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EE417E3C-7C42-4DB8-BD28-025C89DCC8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ftPower" sheetId="2" r:id="rId1"/>
  </sheets>
  <externalReferences>
    <externalReference r:id="rId2"/>
  </externalReferences>
  <definedNames>
    <definedName name="_xlnm._FilterDatabase" localSheetId="0" hidden="1">LiftPower!$A$1:$L$39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A4" i="2"/>
  <c r="E25" i="2"/>
  <c r="A25" i="2"/>
  <c r="E24" i="2"/>
  <c r="A24" i="2"/>
  <c r="E23" i="2"/>
  <c r="A23" i="2"/>
  <c r="E11" i="2"/>
  <c r="A11" i="2"/>
  <c r="E10" i="2"/>
  <c r="A10" i="2"/>
  <c r="E5" i="2"/>
  <c r="A5" i="2"/>
  <c r="E2" i="2"/>
  <c r="A2" i="2"/>
  <c r="E35" i="2"/>
  <c r="A35" i="2"/>
  <c r="E34" i="2"/>
  <c r="A34" i="2"/>
  <c r="E33" i="2"/>
  <c r="A33" i="2"/>
  <c r="E22" i="2"/>
  <c r="A22" i="2"/>
  <c r="E21" i="2"/>
  <c r="A21" i="2"/>
  <c r="E20" i="2"/>
  <c r="A20" i="2"/>
  <c r="E9" i="2"/>
  <c r="A9" i="2"/>
  <c r="E7" i="2"/>
  <c r="A7" i="2"/>
  <c r="E6" i="2"/>
  <c r="A6" i="2"/>
  <c r="E26" i="2"/>
  <c r="A26" i="2"/>
  <c r="E16" i="2"/>
  <c r="A16" i="2"/>
  <c r="E15" i="2"/>
  <c r="A15" i="2"/>
  <c r="E14" i="2"/>
  <c r="A14" i="2"/>
  <c r="E13" i="2"/>
  <c r="A13" i="2"/>
  <c r="E12" i="2"/>
  <c r="A12" i="2"/>
  <c r="E8" i="2"/>
  <c r="A8" i="2"/>
  <c r="E19" i="2"/>
  <c r="A19" i="2"/>
  <c r="E18" i="2"/>
  <c r="A18" i="2"/>
  <c r="E17" i="2"/>
  <c r="A17" i="2"/>
  <c r="E3" i="2"/>
  <c r="A3" i="2"/>
  <c r="E37" i="2"/>
  <c r="E36" i="2"/>
  <c r="E32" i="2"/>
  <c r="A32" i="2"/>
  <c r="E31" i="2"/>
  <c r="A31" i="2"/>
  <c r="E30" i="2"/>
  <c r="A30" i="2"/>
  <c r="E29" i="2"/>
  <c r="A29" i="2"/>
  <c r="E28" i="2"/>
  <c r="A28" i="2"/>
  <c r="E27" i="2"/>
  <c r="A27" i="2"/>
</calcChain>
</file>

<file path=xl/sharedStrings.xml><?xml version="1.0" encoding="utf-8"?>
<sst xmlns="http://schemas.openxmlformats.org/spreadsheetml/2006/main" count="167" uniqueCount="58">
  <si>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</si>
  <si>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</si>
  <si>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</si>
  <si>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</si>
  <si>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</si>
  <si>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</si>
  <si>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</si>
  <si>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</si>
  <si>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</si>
  <si>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</si>
  <si>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</si>
  <si>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</si>
  <si>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</si>
  <si>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</si>
  <si>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</si>
  <si>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</si>
  <si>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</si>
  <si>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</si>
  <si>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</si>
  <si>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CORP</t>
  </si>
  <si>
    <t>0000</t>
  </si>
  <si>
    <t>WE 06/06/26</t>
  </si>
  <si>
    <t>WE 06/13/26</t>
  </si>
  <si>
    <t>INV18986584</t>
  </si>
  <si>
    <t>26050535 FLAME STORAGE</t>
  </si>
  <si>
    <t>INV18883498</t>
  </si>
  <si>
    <t>26040494 ELECTRIC DOOR</t>
  </si>
  <si>
    <t xml:space="preserve">05/23/26 - 06/22/26 OVG </t>
  </si>
  <si>
    <t>I0163967</t>
  </si>
  <si>
    <t>06/09/26 WEEKLY FIRE PUMP</t>
  </si>
  <si>
    <t>I0163968</t>
  </si>
  <si>
    <t>06/16/26 WEEKLY FIRE PUMP</t>
  </si>
  <si>
    <t>I0163966</t>
  </si>
  <si>
    <t>06/02/26 WEEKLY FIRE PUMP</t>
  </si>
  <si>
    <t xml:space="preserve">RC19101390-89 </t>
  </si>
  <si>
    <t>06/17/26 - 07/15/26 RENTAL</t>
  </si>
  <si>
    <t>66850-010 PM SERVICE</t>
  </si>
  <si>
    <t>450AJSII PM SERVICE</t>
  </si>
  <si>
    <t>3246ES PM SERVICE</t>
  </si>
  <si>
    <t>1987274136JUN26</t>
  </si>
  <si>
    <t>05/21/26 - 06/22/26 75600KWH</t>
  </si>
  <si>
    <t>3875367046JUN26</t>
  </si>
  <si>
    <t>05/21/26 - 06/22/26 53520KWH</t>
  </si>
  <si>
    <t>0756257584JUN26</t>
  </si>
  <si>
    <t>05/12/26 - 06/09/26 67640 KWH</t>
  </si>
  <si>
    <t>WE 06/21/26</t>
  </si>
  <si>
    <t>06/24/26 PEST CONTROL SERVICE</t>
  </si>
  <si>
    <t>WE 06/20/26</t>
  </si>
  <si>
    <t>MONTHLY FIRE EXTINGUISHER</t>
  </si>
  <si>
    <t>05/26/26 - 06/25/26 9N23339</t>
  </si>
  <si>
    <t>PO# B26050615</t>
  </si>
  <si>
    <t xml:space="preserve">JUL'26 LANDSCAPING </t>
  </si>
  <si>
    <t>PO# B26050616</t>
  </si>
  <si>
    <t>WE 06/12/26 31 CTNRS 63289 PIECES</t>
  </si>
  <si>
    <t>SD2/SD3</t>
  </si>
  <si>
    <t>WE 06/20/26 27 CTNRS 49282 PIECES</t>
  </si>
  <si>
    <t>WE 06/20/26 23 CTNRS 64024 PIECES</t>
  </si>
  <si>
    <t>WE 06/13/26 12 CTNRS 32232 CASES +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</si>
</sst>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1">
    <xf numFmtId="0" fontId="0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43" fontId="31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1" fillId="0" borderId="0">
      <alignment vertical="top"/>
    </xf>
    <xf numFmtId="0" fontId="28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44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4">
    <xf numFmtId="0" fontId="0" fillId="0" borderId="0" xfId="0"/>
    <xf numFmtId="0" fontId="0" fillId="15" borderId="0" xfId="0" applyFill="1"/>
    <xf numFmtId="49" fontId="34" fillId="15" borderId="2" xfId="0" applyNumberFormat="1" applyFont="1" applyFill="1" applyBorder="1"/>
    <xf numFmtId="44" fontId="34" fillId="15" borderId="2" xfId="7076" applyFont="1" applyFill="1" applyBorder="1"/>
    <xf numFmtId="0" fontId="34" fillId="15" borderId="2" xfId="0" applyFont="1" applyFill="1" applyBorder="1"/>
    <xf numFmtId="14" fontId="34" fillId="15" borderId="2" xfId="0" applyNumberFormat="1" applyFont="1" applyFill="1" applyBorder="1"/>
    <xf numFmtId="0" fontId="34" fillId="15" borderId="2" xfId="0" applyFont="1" applyFill="1" applyBorder="1" applyAlignment="1">
      <alignment horizontal="left"/>
    </xf>
    <xf numFmtId="14" fontId="34" fillId="15" borderId="2" xfId="0" applyNumberFormat="1" applyFont="1" applyFill="1" applyBorder="1" applyAlignment="1">
      <alignment horizontal="left"/>
    </xf>
    <xf numFmtId="1" fontId="34" fillId="0" borderId="2" xfId="0" applyNumberFormat="1" applyFont="1" applyBorder="1" applyAlignment="1">
      <alignment horizontal="left"/>
    </xf>
    <xf numFmtId="49" fontId="0" fillId="0" borderId="0" xfId="0" applyNumberFormat="1"/>
    <xf numFmtId="49" fontId="34" fillId="0" borderId="2" xfId="0" applyNumberFormat="1" applyFont="1" applyBorder="1"/>
    <xf numFmtId="0" fontId="34" fillId="0" borderId="2" xfId="0" applyFont="1" applyBorder="1"/>
    <xf numFmtId="14" fontId="34" fillId="0" borderId="2" xfId="0" applyNumberFormat="1" applyFont="1" applyBorder="1"/>
    <xf numFmtId="0" fontId="34" fillId="0" borderId="2" xfId="0" applyFont="1" applyBorder="1" applyAlignment="1">
      <alignment horizontal="left"/>
    </xf>
    <xf numFmtId="14" fontId="34" fillId="0" borderId="2" xfId="0" applyNumberFormat="1" applyFont="1" applyBorder="1" applyAlignment="1">
      <alignment horizontal="left"/>
    </xf>
    <xf numFmtId="0" fontId="33" fillId="0" borderId="0" xfId="0" applyFont="1"/>
    <xf numFmtId="49" fontId="35" fillId="0" borderId="2" xfId="0" applyNumberFormat="1" applyFont="1" applyBorder="1"/>
    <xf numFmtId="49" fontId="35" fillId="0" borderId="2" xfId="0" applyNumberFormat="1" applyFont="1" applyBorder="1" applyAlignment="1">
      <alignment horizontal="left"/>
    </xf>
    <xf numFmtId="0" fontId="35" fillId="0" borderId="2" xfId="0" applyFont="1" applyBorder="1"/>
    <xf numFmtId="0" fontId="0" fillId="0" borderId="0" xfId="0" applyAlignment="1">
      <alignment horizontal="left"/>
    </xf>
    <xf numFmtId="44" fontId="34" fillId="0" borderId="2" xfId="7076" applyFont="1" applyFill="1" applyBorder="1"/>
    <xf numFmtId="14" fontId="34" fillId="16" borderId="2" xfId="0" applyNumberFormat="1" applyFont="1" applyFill="1" applyBorder="1"/>
    <xf numFmtId="49" fontId="34" fillId="16" borderId="2" xfId="0" applyNumberFormat="1" applyFont="1" applyFill="1" applyBorder="1"/>
    <xf numFmtId="0" fontId="34" fillId="16" borderId="2" xfId="0" applyFont="1" applyFill="1" applyBorder="1" applyAlignment="1">
      <alignment horizontal="left"/>
    </xf>
  </cellXfs>
  <cellStyles count="8421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15" xfId="7864" xr:uid="{6CC75F5D-9906-4A42-9756-842441C54CCF}"/>
    <cellStyle name="20% - Accent1 2 2 2 16" xfId="8312" xr:uid="{FE223A6C-90DA-46CF-9DFA-652DDEBA96C7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21" xfId="7640" xr:uid="{5DEE3EA3-5258-46C4-A0D0-F95E0CBB2739}"/>
    <cellStyle name="20% - Accent1 2 2 22" xfId="8088" xr:uid="{DFBD3D99-71BE-4CE8-B4B9-FB7A93B14DED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23" xfId="7528" xr:uid="{4FC462A4-298A-48DD-A160-C9D0C3057D96}"/>
    <cellStyle name="20% - Accent1 2 24" xfId="7976" xr:uid="{2EE82D05-2CAA-40C4-B5E2-2C7644ECFDF2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15" xfId="7752" xr:uid="{D0D4EC91-A531-4B22-92C1-08E84F7F1A36}"/>
    <cellStyle name="20% - Accent1 2 3 16" xfId="8200" xr:uid="{C1006942-8CC1-4FA1-861A-4041CD9D628F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15" xfId="7865" xr:uid="{6E839555-E96E-4A4F-A4A6-7C808EC8CCAD}"/>
    <cellStyle name="20% - Accent2 2 2 2 16" xfId="8313" xr:uid="{D32FBE77-C3BB-425C-9E2B-35DDC25F22AB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21" xfId="7641" xr:uid="{208E30AC-C649-4615-8133-9D0BD15D1E2B}"/>
    <cellStyle name="20% - Accent2 2 2 22" xfId="8089" xr:uid="{A54E5D92-E7AA-41DF-AE74-30E0841C52DC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23" xfId="7529" xr:uid="{E124986D-28C6-440C-AC8B-79380D27BF80}"/>
    <cellStyle name="20% - Accent2 2 24" xfId="7977" xr:uid="{9B68C2D8-840F-4658-8465-C4E3FAD097A3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15" xfId="7753" xr:uid="{0BB73AC6-B4AC-4F2D-97F1-B699861E42C2}"/>
    <cellStyle name="20% - Accent2 2 3 16" xfId="8201" xr:uid="{D5BA5A40-C79B-4944-AA60-D32FC14DE581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15" xfId="7866" xr:uid="{60AD7EC4-6991-4A6F-85CA-B2435DA8993E}"/>
    <cellStyle name="20% - Accent3 2 2 2 16" xfId="8314" xr:uid="{8DFAE6B2-4051-40C9-89AD-EA0153CA8D5A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21" xfId="7642" xr:uid="{DB55004A-A91E-4493-A271-8CF31F9FD47C}"/>
    <cellStyle name="20% - Accent3 2 2 22" xfId="8090" xr:uid="{0DCD2C99-1D8A-4739-8381-EB75AFA90327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23" xfId="7530" xr:uid="{4B1E4547-A45E-42D0-BB3B-8F39EA0E913B}"/>
    <cellStyle name="20% - Accent3 2 24" xfId="7978" xr:uid="{1330E2D0-A41A-4435-880B-12D963AD55B0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15" xfId="7754" xr:uid="{CE8D0351-8B3C-4104-B527-EEF641CCED82}"/>
    <cellStyle name="20% - Accent3 2 3 16" xfId="8202" xr:uid="{1527419F-6788-43AB-B453-253259FDA53E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15" xfId="7867" xr:uid="{6DC32CF1-6686-4E51-986D-8E65822F3F98}"/>
    <cellStyle name="20% - Accent4 2 2 2 16" xfId="8315" xr:uid="{2161E1E4-F13D-4305-9CA3-8E3351652D5E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21" xfId="7643" xr:uid="{EBA3F3E0-62C3-4484-B47C-D5EE7D3BD896}"/>
    <cellStyle name="20% - Accent4 2 2 22" xfId="8091" xr:uid="{DBFE860C-0DCD-4BE0-89B5-F4846149E8EF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23" xfId="7531" xr:uid="{2290A6D4-7182-431A-9E55-1400C7B9277B}"/>
    <cellStyle name="20% - Accent4 2 24" xfId="7979" xr:uid="{427B4A8F-4098-4A80-A935-6D593BBB0D2A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15" xfId="7755" xr:uid="{D4249702-C1EE-49D5-A498-FD1D7F1C8BC8}"/>
    <cellStyle name="20% - Accent4 2 3 16" xfId="8203" xr:uid="{F074FA47-1C36-4132-A74D-D9B508A5A10C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15" xfId="7868" xr:uid="{BDB37EE3-E5EE-4E98-9441-5B2D306C1E4C}"/>
    <cellStyle name="20% - Accent5 2 2 2 16" xfId="8316" xr:uid="{E78C67FC-1A72-478E-82D2-6D5DE261EA2A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21" xfId="7644" xr:uid="{B11493AE-B325-4872-9ECF-AE414D11AE8C}"/>
    <cellStyle name="20% - Accent5 2 2 22" xfId="8092" xr:uid="{218B76C5-6903-493C-AE89-8DE5362A62DF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23" xfId="7532" xr:uid="{20B850BF-07EF-496C-8BEA-D6F0E21FD792}"/>
    <cellStyle name="20% - Accent5 2 24" xfId="7980" xr:uid="{EF558C61-6EB4-4AF5-B88C-9324B2092F86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15" xfId="7756" xr:uid="{EBADFB22-47CE-4791-990D-BB34B752064E}"/>
    <cellStyle name="20% - Accent5 2 3 16" xfId="8204" xr:uid="{37049C69-9BDF-4A8D-95B9-5D6FFEDFC8AD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15" xfId="7869" xr:uid="{61F6F7BA-28EA-4093-B0AF-0D912FDD54C6}"/>
    <cellStyle name="20% - Accent6 2 2 2 16" xfId="8317" xr:uid="{4DA91DA3-80DB-4BA1-9A53-BB22213F7B8C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21" xfId="7645" xr:uid="{122AD4F7-112F-4AE8-B1CB-875E74517AD0}"/>
    <cellStyle name="20% - Accent6 2 2 22" xfId="8093" xr:uid="{6D9B183F-EF54-4450-9445-E80AF2FF2B12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23" xfId="7533" xr:uid="{FF819371-EEC1-4FFB-BD98-EF82AD81C6D1}"/>
    <cellStyle name="20% - Accent6 2 24" xfId="7981" xr:uid="{AA64F6CF-1427-4BC5-9684-6799CAD0FFD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15" xfId="7757" xr:uid="{7AE98C39-2A3D-428A-9835-6705F8A87123}"/>
    <cellStyle name="20% - Accent6 2 3 16" xfId="8205" xr:uid="{795A8D6D-9620-4745-A9B2-8C85051D7C2F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15" xfId="7870" xr:uid="{1B9A2A8C-FC9F-40EB-AF45-27D635EF0E1A}"/>
    <cellStyle name="40% - Accent1 2 2 2 16" xfId="8318" xr:uid="{F1BAD819-65A2-448F-A2F7-606663AF41D8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21" xfId="7646" xr:uid="{56CD8BAD-3F31-43C2-9A9C-24FDAEB2748C}"/>
    <cellStyle name="40% - Accent1 2 2 22" xfId="8094" xr:uid="{4D2C7364-8F01-44C9-AD40-2ABA7720AC5F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23" xfId="7534" xr:uid="{8FD6843B-AD25-44C7-94EC-B5B004A1C1C8}"/>
    <cellStyle name="40% - Accent1 2 24" xfId="7982" xr:uid="{5FE70C4F-314E-4353-B48A-C38840505771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15" xfId="7758" xr:uid="{0DB0AF11-D167-4E8C-9A33-F0689FC5DB24}"/>
    <cellStyle name="40% - Accent1 2 3 16" xfId="8206" xr:uid="{0B5E04B2-D0F6-4AF1-AAC3-838653ACBF90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15" xfId="7871" xr:uid="{D5263876-CE7B-46F0-8509-846AA7C0B23A}"/>
    <cellStyle name="40% - Accent2 2 2 2 16" xfId="8319" xr:uid="{99D57A2A-2467-4560-B962-A44E43F8DA35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21" xfId="7647" xr:uid="{8481A77A-DF10-495F-B92C-D393BF1B2138}"/>
    <cellStyle name="40% - Accent2 2 2 22" xfId="8095" xr:uid="{3B165F6A-AA6C-423D-96F6-434CE8245700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23" xfId="7535" xr:uid="{6F76A9C2-98BA-40AC-9A76-752F82C89D0D}"/>
    <cellStyle name="40% - Accent2 2 24" xfId="7983" xr:uid="{73F8C8D1-D98B-40F3-8C3F-2CACF1CAEF8D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15" xfId="7759" xr:uid="{3F78525B-FF3A-4EED-8DED-2C6625DC038F}"/>
    <cellStyle name="40% - Accent2 2 3 16" xfId="8207" xr:uid="{C92A28D1-2672-4E47-BD9C-67D0AFA8BF00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15" xfId="7872" xr:uid="{5B648CFB-AE21-44E9-A9B1-BB76B0951405}"/>
    <cellStyle name="40% - Accent3 2 2 2 16" xfId="8320" xr:uid="{1817EEAA-B153-4E84-9332-6D8296168407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21" xfId="7648" xr:uid="{0E315CCE-30E8-490B-9D51-0FC72FE02005}"/>
    <cellStyle name="40% - Accent3 2 2 22" xfId="8096" xr:uid="{627C80D7-B579-49F0-9F68-5FCE8F2C6DBB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23" xfId="7536" xr:uid="{0668ADB2-C94C-41DA-A8C8-E2F570E3F750}"/>
    <cellStyle name="40% - Accent3 2 24" xfId="7984" xr:uid="{47CB7C20-D2A4-4E1D-B07C-0BC1E82190C0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15" xfId="7760" xr:uid="{CD2DDD13-421E-48ED-BF33-EAE3489D8485}"/>
    <cellStyle name="40% - Accent3 2 3 16" xfId="8208" xr:uid="{AE790D19-23B7-4C06-9E1A-0472A97EFFFB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15" xfId="7873" xr:uid="{050054AD-A6F4-44FB-91CF-5590762D78C4}"/>
    <cellStyle name="40% - Accent4 2 2 2 16" xfId="8321" xr:uid="{13D886FE-3CAC-4DD6-B490-1B8AD2C8544F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21" xfId="7649" xr:uid="{0658B9FD-D8BF-4D2B-AACF-F4653B84512F}"/>
    <cellStyle name="40% - Accent4 2 2 22" xfId="8097" xr:uid="{85C132EE-7153-4D50-8658-794FA29A93A9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23" xfId="7537" xr:uid="{FFFCDB34-5344-47BA-8538-EEF0820F4794}"/>
    <cellStyle name="40% - Accent4 2 24" xfId="7985" xr:uid="{8AEADAB2-B54D-4BE1-B8B9-31A9B162CEB8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15" xfId="7761" xr:uid="{04611CFD-2416-4862-9401-FA89D75424B4}"/>
    <cellStyle name="40% - Accent4 2 3 16" xfId="8209" xr:uid="{39F91FEB-3C02-4A74-BFA4-3593A79BCA50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15" xfId="7874" xr:uid="{48248507-EB3A-4F31-987E-D7FD5CADDDB0}"/>
    <cellStyle name="40% - Accent5 2 2 2 16" xfId="8322" xr:uid="{C5F1A700-42F0-412F-93D6-92F63C95E650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21" xfId="7650" xr:uid="{1601187F-B7F1-456C-97B6-9FF5454533FE}"/>
    <cellStyle name="40% - Accent5 2 2 22" xfId="8098" xr:uid="{49D97116-E76E-4951-9488-BAECCDC9900D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23" xfId="7538" xr:uid="{7590BEFA-D38C-4A87-B47D-5922307DBDC4}"/>
    <cellStyle name="40% - Accent5 2 24" xfId="7986" xr:uid="{DFC6BFF3-E189-49BF-A234-F21CE271FED9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15" xfId="7762" xr:uid="{1A167AC0-DA14-4141-9CA9-E10881252C66}"/>
    <cellStyle name="40% - Accent5 2 3 16" xfId="8210" xr:uid="{48EB5D0E-5BCB-45B2-8F14-8257DF63047D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15" xfId="7875" xr:uid="{CF39BA92-2088-4601-85B0-832C85BB893B}"/>
    <cellStyle name="40% - Accent6 2 2 2 16" xfId="8323" xr:uid="{DFD6ECDA-9403-4EE4-B67E-2A6088C03214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21" xfId="7651" xr:uid="{765D8B8C-3B7F-4BBB-835D-73AC3A223ED0}"/>
    <cellStyle name="40% - Accent6 2 2 22" xfId="8099" xr:uid="{488AE9E4-99BD-4839-A8F4-918549AAC246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23" xfId="7539" xr:uid="{EC354B99-C793-4B28-8FFB-482659E8F138}"/>
    <cellStyle name="40% - Accent6 2 24" xfId="7987" xr:uid="{86409E0B-E7C1-4A20-AD15-F16D4BAFEBAD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15" xfId="7763" xr:uid="{539821DB-9819-4BAB-92A2-E72195CDB373}"/>
    <cellStyle name="40% - Accent6 2 3 16" xfId="8211" xr:uid="{50BE61F0-2263-4068-9E32-98A3BB508F20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15" xfId="7877" xr:uid="{3BD7B1D9-A92A-49E3-A9DC-DE34CD1048F3}"/>
    <cellStyle name="Comma 3 2 2 2 16" xfId="8325" xr:uid="{8A32B064-18EA-4440-93BE-1719F865ABE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21" xfId="7653" xr:uid="{3C83E009-9831-408F-A733-15D7F5257BBC}"/>
    <cellStyle name="Comma 3 2 2 22" xfId="8101" xr:uid="{B642103C-FD84-45E8-B002-E11BB8B68459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23" xfId="7541" xr:uid="{A6E48313-9D91-4404-BFFF-E4F26E5E4715}"/>
    <cellStyle name="Comma 3 2 24" xfId="7989" xr:uid="{5B247743-EAF5-452A-83C7-EEF91BECBF52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15" xfId="7765" xr:uid="{EAD8F986-C0A0-4CB0-8D21-6EB3F9FE6886}"/>
    <cellStyle name="Comma 3 2 3 16" xfId="8213" xr:uid="{FFE136CF-B7DD-4DDA-BF9A-3EB49BF35553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24" xfId="7540" xr:uid="{00019078-4FC6-4E1E-8E9A-2F1DB4BD6D9B}"/>
    <cellStyle name="Comma 3 25" xfId="7988" xr:uid="{23BE29B2-E629-4203-B870-EBD2522D9D84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15" xfId="7876" xr:uid="{A4628C88-A8CC-499D-8F48-26B59C5D9BD4}"/>
    <cellStyle name="Comma 3 3 2 16" xfId="8324" xr:uid="{E88458EE-E35C-4A8C-A2A3-C3BF27D139F2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21" xfId="7652" xr:uid="{1529AD64-4E2B-4285-9921-283AB7B643C3}"/>
    <cellStyle name="Comma 3 3 22" xfId="8100" xr:uid="{B9DC7E9C-B83C-4D3A-A361-D96A316435DC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15" xfId="7764" xr:uid="{4BA9C5EB-FCDB-47D0-9BF1-DCFA2118F46F}"/>
    <cellStyle name="Comma 3 4 16" xfId="8212" xr:uid="{52EEDDC5-E496-4E8F-B889-F4AD5A64FA2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15" xfId="7879" xr:uid="{98604FD5-5F0E-481F-96CA-CFDF16B3248D}"/>
    <cellStyle name="Normal 11 2 2 2 16" xfId="8327" xr:uid="{C3C0BF1E-9BDF-4E63-937D-68C619C827BE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21" xfId="7655" xr:uid="{07841869-4DA8-4444-8918-0EE33A8EAF6E}"/>
    <cellStyle name="Normal 11 2 2 22" xfId="8103" xr:uid="{EF34314F-4FD8-462D-885B-7F84AA123E96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23" xfId="7543" xr:uid="{0CD8F1A3-644C-4C72-AA3C-B7E8ACE3BB7B}"/>
    <cellStyle name="Normal 11 2 24" xfId="7991" xr:uid="{4FA13906-F68B-460C-899D-1417988680B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15" xfId="7767" xr:uid="{6E05BDDD-7847-4B3B-936E-722BE55D3D45}"/>
    <cellStyle name="Normal 11 2 3 16" xfId="8215" xr:uid="{B7E0EE87-53CA-4EC7-9AB2-59E902D957E4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24" xfId="7542" xr:uid="{010B083C-9590-4065-A5B1-0A76B89B1A7B}"/>
    <cellStyle name="Normal 11 25" xfId="7990" xr:uid="{99CB8329-C052-4299-948A-B1C8A4FC24B3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15" xfId="7878" xr:uid="{9EC4A5A3-D5CC-4079-8EE1-BD9D10B7B703}"/>
    <cellStyle name="Normal 11 3 2 16" xfId="8326" xr:uid="{CCE7A004-AF9F-4354-9A66-8B266C83D375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21" xfId="7654" xr:uid="{8A3F4D9D-3A79-4552-A4FB-762487EF5ADE}"/>
    <cellStyle name="Normal 11 3 22" xfId="8102" xr:uid="{7C7019C4-E76F-454D-885C-53373F620476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15" xfId="7766" xr:uid="{D645A316-4D33-4E42-9ECB-989FD6C3679B}"/>
    <cellStyle name="Normal 11 4 16" xfId="8214" xr:uid="{C8D9EF75-D612-4A1E-93EE-07E6372430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15" xfId="7881" xr:uid="{D8C484AF-94A5-4D29-AB03-5E103AC12F53}"/>
    <cellStyle name="Normal 13 2 2 2 16" xfId="8329" xr:uid="{D5BC9EA8-7FEA-420E-8712-6CE31BFF2598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21" xfId="7657" xr:uid="{881D12BD-A6A9-42A9-8E6C-77C266ECE890}"/>
    <cellStyle name="Normal 13 2 2 22" xfId="8105" xr:uid="{A52F8F4A-07A0-48D3-9974-023E7F562C2A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23" xfId="7545" xr:uid="{23FA8E6D-FF03-427D-B39B-BD8B1CB8ACFE}"/>
    <cellStyle name="Normal 13 2 24" xfId="7993" xr:uid="{3E3B6ED2-450F-45B8-88A2-CDB828AC289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15" xfId="7769" xr:uid="{22F6D12A-57A2-49C3-A1A3-7535AAE878AC}"/>
    <cellStyle name="Normal 13 2 3 16" xfId="8217" xr:uid="{2B0DBE99-6A77-4F61-8FF9-4B95FCB3C260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24" xfId="7544" xr:uid="{E4A50B62-BB98-4A31-A0C7-3F159304AF5D}"/>
    <cellStyle name="Normal 13 25" xfId="7992" xr:uid="{2B79919E-13D5-43E7-AF3F-13532C19B89D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15" xfId="7880" xr:uid="{2DC2091E-4F95-4BF6-8D4F-6317DEB767BB}"/>
    <cellStyle name="Normal 13 3 2 16" xfId="8328" xr:uid="{F8B6CE72-19DB-48D5-B6A2-30F86868384A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21" xfId="7656" xr:uid="{FB781D8D-7E7A-494F-8943-DDFABBD72D47}"/>
    <cellStyle name="Normal 13 3 22" xfId="8104" xr:uid="{B5A8ED49-B938-46E9-AB0B-BFC1FAC8BBFE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15" xfId="7768" xr:uid="{54833886-E6A2-4E46-B98B-D45B2118EA4E}"/>
    <cellStyle name="Normal 13 4 16" xfId="8216" xr:uid="{3E96EEC2-8EFE-4F14-961C-FEE719D24E39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15" xfId="7882" xr:uid="{7F32812F-E52E-44FB-8C64-DF04F7DFDA92}"/>
    <cellStyle name="Normal 15 2 2 16" xfId="8330" xr:uid="{1E8AB4E3-1F45-40CB-AD79-CC1C1A001729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21" xfId="7658" xr:uid="{40205FD5-9D47-48C8-BB6B-304D9F646E4A}"/>
    <cellStyle name="Normal 15 2 22" xfId="8106" xr:uid="{283B18B5-2FA8-44BB-BE97-61E7CE7B8340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23" xfId="7546" xr:uid="{9BA6F93B-8773-4561-9420-F36E59A5E324}"/>
    <cellStyle name="Normal 15 24" xfId="7994" xr:uid="{29A782F2-2AA9-46FC-9DF5-EDAD29B8BA4F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15" xfId="7770" xr:uid="{5707DA77-63C5-4E24-8689-3D883BCB27C0}"/>
    <cellStyle name="Normal 15 3 16" xfId="8218" xr:uid="{3D0A3B7A-171C-46ED-8B35-DDDCD3C7B1E4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15" xfId="7883" xr:uid="{006CBC30-9633-4BF7-8700-586160237B22}"/>
    <cellStyle name="Normal 17 2 2 16" xfId="8331" xr:uid="{AAFBF290-7E92-4627-9FA7-EAD415251071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21" xfId="7659" xr:uid="{EFA5ACEE-7702-4BF5-A0A5-3FE21DB3C7B9}"/>
    <cellStyle name="Normal 17 2 22" xfId="8107" xr:uid="{3FC10432-1FBA-4AFB-8737-62BE39C7A3C4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23" xfId="7547" xr:uid="{7CA936CF-92D7-417B-BD98-7D0A74CDCFAF}"/>
    <cellStyle name="Normal 17 24" xfId="7995" xr:uid="{75B42805-355D-4016-A238-7741A24FBFA6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15" xfId="7771" xr:uid="{DDCC090A-451F-4909-88EB-E1BCDDDE206A}"/>
    <cellStyle name="Normal 17 3 16" xfId="8219" xr:uid="{93FD65CA-E750-4412-8F3E-F623AFDBC1B6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15" xfId="7862" xr:uid="{70FA18E7-49C9-4FE2-9166-39183EE6BC49}"/>
    <cellStyle name="Normal 18 2 2 16" xfId="8310" xr:uid="{3F30CD7D-35B9-4CF1-B9ED-6496D9C3392E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21" xfId="7638" xr:uid="{08B56165-DF28-4F7A-AB38-A09E1A9CE67A}"/>
    <cellStyle name="Normal 18 2 22" xfId="8086" xr:uid="{7B569310-DC5B-4D6E-BBEB-CEF35328FF45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23" xfId="7526" xr:uid="{AE80531A-2EDA-41EE-A606-11B483A2A734}"/>
    <cellStyle name="Normal 18 24" xfId="7974" xr:uid="{2C48D63C-6BC3-4C77-91CD-13FEFD328CE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15" xfId="7750" xr:uid="{3855D2CB-CEC3-48CC-9A7B-303FF9C1792D}"/>
    <cellStyle name="Normal 18 3 16" xfId="8198" xr:uid="{8FA7D85D-0027-415A-935C-CF23E9966136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15" xfId="7884" xr:uid="{434E13D6-D0A7-4D56-929E-7A1A413C3378}"/>
    <cellStyle name="Normal 19 2 2 16" xfId="8332" xr:uid="{4A0AC6A6-CDC2-4E50-8DEE-833AFED79F78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21" xfId="7660" xr:uid="{07F9DCD8-F308-4616-9AD0-3A90E84F7556}"/>
    <cellStyle name="Normal 19 2 22" xfId="8108" xr:uid="{669E211C-36AC-4F18-A668-239315AA307E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23" xfId="7548" xr:uid="{8DA487C3-7663-46E5-B34F-AD40DFC6339D}"/>
    <cellStyle name="Normal 19 24" xfId="7996" xr:uid="{90795E20-DEDE-4C1F-8C6B-FE94592A6D43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15" xfId="7772" xr:uid="{E89A4BC0-39FE-4D20-AC67-7DDF9C0331EC}"/>
    <cellStyle name="Normal 19 3 16" xfId="8220" xr:uid="{97764EE3-C123-4AF9-A25F-F481F3D2707E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15" xfId="7889" xr:uid="{292BA0A9-1A19-4B98-9FD2-B8F93A090582}"/>
    <cellStyle name="Normal 2 2 2 2 2 2 2 2 16" xfId="8337" xr:uid="{27F94694-7F33-4342-AE78-4641366BE337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21" xfId="7665" xr:uid="{A405EA01-C19D-4038-974E-A6FFAFBFA18E}"/>
    <cellStyle name="Normal 2 2 2 2 2 2 2 22" xfId="8113" xr:uid="{FDCFD891-06CE-4B8A-8474-C953C63CFE33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23" xfId="7553" xr:uid="{64192AD9-ECF9-47B2-8E47-9BD84CD96AEE}"/>
    <cellStyle name="Normal 2 2 2 2 2 2 24" xfId="8001" xr:uid="{DC3991A2-7C83-4402-8CBA-DAEB6643FFCB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15" xfId="7777" xr:uid="{D9EF106D-31E4-477D-9FB1-5C4D7C90A9DB}"/>
    <cellStyle name="Normal 2 2 2 2 2 2 3 16" xfId="8225" xr:uid="{0ACC09FB-8CCE-4E50-B669-8AAFA3690AF8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24" xfId="7552" xr:uid="{7AC76352-87D6-41D6-9167-FF23B974C58A}"/>
    <cellStyle name="Normal 2 2 2 2 2 25" xfId="8000" xr:uid="{5081D004-5FF3-44D2-8291-797B4F015A81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15" xfId="7888" xr:uid="{FACC47B3-8F98-4802-87C4-8B3E66334543}"/>
    <cellStyle name="Normal 2 2 2 2 2 3 2 16" xfId="8336" xr:uid="{55A03F76-1DBA-44DF-BE92-9DB75ED77092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21" xfId="7664" xr:uid="{6ED63754-D57A-4E6B-9F49-3C4C108863D3}"/>
    <cellStyle name="Normal 2 2 2 2 2 3 22" xfId="8112" xr:uid="{64A764EE-1A8D-436E-9CF5-13F7C25D25A7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15" xfId="7776" xr:uid="{C94FAF0B-F2F8-4ADB-8B9C-21BF25D52F24}"/>
    <cellStyle name="Normal 2 2 2 2 2 4 16" xfId="8224" xr:uid="{C3D4E449-83AA-432A-9A23-5289D038DDB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25" xfId="7551" xr:uid="{691D05A7-222C-424C-93FB-0B5CA8B252B5}"/>
    <cellStyle name="Normal 2 2 2 2 26" xfId="7999" xr:uid="{FD77B2F9-18CB-425B-98F8-7F10E02641F6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15" xfId="7890" xr:uid="{6CE56903-FC4B-4CA0-99A5-A5A66447C185}"/>
    <cellStyle name="Normal 2 2 2 2 3 2 2 16" xfId="8338" xr:uid="{5707397D-EE88-4C3F-B4F7-3D63EB0FBFC1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21" xfId="7666" xr:uid="{EE3C2B56-0067-4F08-8807-677753DD8149}"/>
    <cellStyle name="Normal 2 2 2 2 3 2 22" xfId="8114" xr:uid="{3C18E662-7206-4B25-8D6D-FB6E231A217A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23" xfId="7554" xr:uid="{38F116D8-ADCF-43E6-9D00-81855B1E60F3}"/>
    <cellStyle name="Normal 2 2 2 2 3 24" xfId="8002" xr:uid="{AE106949-93F9-43E9-B324-D7657E2C49D7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15" xfId="7778" xr:uid="{65A282C9-580F-4F85-AEAC-E0FE16A2AF2E}"/>
    <cellStyle name="Normal 2 2 2 2 3 3 16" xfId="8226" xr:uid="{DF60C486-76B1-4BF4-B79E-D1CCD8652A1D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15" xfId="7887" xr:uid="{17C35ED5-D4E8-4A8B-A516-2F60A217189D}"/>
    <cellStyle name="Normal 2 2 2 2 4 2 16" xfId="8335" xr:uid="{6FD460EB-8102-4EA7-9198-4642BE9B530D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21" xfId="7663" xr:uid="{5B5DE4BA-A50A-4CE2-B6D0-CFBA6754DA0D}"/>
    <cellStyle name="Normal 2 2 2 2 4 22" xfId="8111" xr:uid="{5E090F9B-1007-41AA-8064-CA39D2D4A5D0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15" xfId="7775" xr:uid="{0050EA81-3DC6-4963-9F05-694636BF90AA}"/>
    <cellStyle name="Normal 2 2 2 2 5 16" xfId="8223" xr:uid="{C70A5DC9-8984-4F63-9E78-88BD387B1BF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26" xfId="7550" xr:uid="{19D749F2-440D-4FCA-8EAD-FCB9CF2BA401}"/>
    <cellStyle name="Normal 2 2 2 27" xfId="7998" xr:uid="{A42CCA64-00D5-44AB-B86C-ED7F4348DCC9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15" xfId="7892" xr:uid="{D607CB9A-4872-4CC8-A7F9-76B38606210E}"/>
    <cellStyle name="Normal 2 2 2 3 2 2 2 16" xfId="8340" xr:uid="{6B17EAC6-A3F5-4277-8FDE-2D5C2B0F8195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21" xfId="7668" xr:uid="{5610CD5C-3618-4816-AC17-6C6EEA9D93C1}"/>
    <cellStyle name="Normal 2 2 2 3 2 2 22" xfId="8116" xr:uid="{D761A693-0152-4F3E-9D66-AB031990EB1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23" xfId="7556" xr:uid="{AFBA8BDA-DE9F-43C3-B3C1-465D004C7F36}"/>
    <cellStyle name="Normal 2 2 2 3 2 24" xfId="8004" xr:uid="{63CC6562-162C-455B-8304-1FF6858A77C3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15" xfId="7780" xr:uid="{326E1EEF-1FC2-4F9C-94B8-94F6D0678B34}"/>
    <cellStyle name="Normal 2 2 2 3 2 3 16" xfId="8228" xr:uid="{B151A091-E04C-4029-A9CF-D5E9A4BEE95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24" xfId="7555" xr:uid="{586EE5B7-B03B-4D42-B161-EB401187E045}"/>
    <cellStyle name="Normal 2 2 2 3 25" xfId="8003" xr:uid="{6D2D1528-C455-4105-8DEE-4BA55669CD61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15" xfId="7891" xr:uid="{83340B1B-9149-4D1D-9C50-95AAC5C28768}"/>
    <cellStyle name="Normal 2 2 2 3 3 2 16" xfId="8339" xr:uid="{0CCCE21F-B359-4210-B322-5E8EFF57628E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21" xfId="7667" xr:uid="{70E62E64-0531-4A67-9C40-E538EAF6818A}"/>
    <cellStyle name="Normal 2 2 2 3 3 22" xfId="8115" xr:uid="{9548A5DB-F1BC-4736-9459-B9453726BEE6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15" xfId="7779" xr:uid="{03257797-0676-45AA-94B3-D397F9C1CB10}"/>
    <cellStyle name="Normal 2 2 2 3 4 16" xfId="8227" xr:uid="{6D8E3E66-4F24-4EB1-A09B-CE1E08CCB72C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15" xfId="7893" xr:uid="{45FD8CD3-A402-435B-86C1-796C52C4440A}"/>
    <cellStyle name="Normal 2 2 2 4 2 2 16" xfId="8341" xr:uid="{6727D3C8-E806-428E-985B-D23EF50C118E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21" xfId="7669" xr:uid="{6564AC70-4ADB-441F-AC65-5C6A1CE57491}"/>
    <cellStyle name="Normal 2 2 2 4 2 22" xfId="8117" xr:uid="{1E0B5F87-2F48-44E1-9402-942A916B2133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23" xfId="7557" xr:uid="{C72D9733-4236-418D-9A43-7F73D615AE55}"/>
    <cellStyle name="Normal 2 2 2 4 24" xfId="8005" xr:uid="{ADAA98A4-6E50-4BD6-89F4-108E49DD8C46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15" xfId="7781" xr:uid="{D15F54DE-8FB1-4785-AD68-881265FCC733}"/>
    <cellStyle name="Normal 2 2 2 4 3 16" xfId="8229" xr:uid="{5355A402-08F4-4B46-A04A-7ECAD3B11EB9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15" xfId="7886" xr:uid="{3DD59693-F044-42AA-8558-532208B8DEDB}"/>
    <cellStyle name="Normal 2 2 2 5 2 16" xfId="8334" xr:uid="{91C03D31-1A34-47CD-B13E-EB7C3E9F8E59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21" xfId="7662" xr:uid="{A505325A-BCC9-4D5D-A030-CA4BC10C423E}"/>
    <cellStyle name="Normal 2 2 2 5 22" xfId="8110" xr:uid="{309247C8-2617-403C-A2F3-8009B63B2FA5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15" xfId="7774" xr:uid="{668E2492-1744-413F-8CCA-29EB23DF3186}"/>
    <cellStyle name="Normal 2 2 2 6 16" xfId="8222" xr:uid="{56D2AED8-7A88-4F74-B6F7-5D41987BDAB5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28" xfId="7525" xr:uid="{467296C2-4047-4E54-ABD4-79D9C4A315D1}"/>
    <cellStyle name="Normal 2 2 29" xfId="7973" xr:uid="{E52A96F1-630B-4151-8414-1C63766F7243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15" xfId="7896" xr:uid="{FB64C3F1-795B-422A-8D23-DB9821DA43A7}"/>
    <cellStyle name="Normal 2 2 3 2 2 2 2 16" xfId="8344" xr:uid="{6FB05974-2120-4623-BB50-B8F102B82B3A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21" xfId="7672" xr:uid="{E1EFC939-1D5B-4430-941F-560EE25C7478}"/>
    <cellStyle name="Normal 2 2 3 2 2 2 22" xfId="8120" xr:uid="{2D9CD809-28B6-4154-AD2B-2494ECFFCCED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23" xfId="7560" xr:uid="{CF22F6DF-DDBA-42EB-A7DB-E4BED37548CF}"/>
    <cellStyle name="Normal 2 2 3 2 2 24" xfId="8008" xr:uid="{22D90B14-9946-40D5-9680-1FC023EA88BE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15" xfId="7784" xr:uid="{E397FF31-831A-4E7B-95AA-8B7C7C1172F6}"/>
    <cellStyle name="Normal 2 2 3 2 2 3 16" xfId="8232" xr:uid="{F8A379BA-48F0-4EA9-A475-39FE3FA76415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24" xfId="7559" xr:uid="{7C1AB476-A0A5-487D-BD53-82AA4325F560}"/>
    <cellStyle name="Normal 2 2 3 2 25" xfId="8007" xr:uid="{DBF4BCD6-87B0-47C8-B831-BA511531F8FF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15" xfId="7895" xr:uid="{93FECB44-4290-47F5-B82A-7CDB49CFC063}"/>
    <cellStyle name="Normal 2 2 3 2 3 2 16" xfId="8343" xr:uid="{B5B4EA97-117A-49D5-84FA-DE8EC85A8D54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21" xfId="7671" xr:uid="{1A8F2521-E394-49F1-8221-2992A68550C8}"/>
    <cellStyle name="Normal 2 2 3 2 3 22" xfId="8119" xr:uid="{2EE426F7-67EC-4A72-9D0B-FB102DB06682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15" xfId="7783" xr:uid="{C43C7564-83A3-4029-A887-A3D47BE94D01}"/>
    <cellStyle name="Normal 2 2 3 2 4 16" xfId="8231" xr:uid="{09065DFD-C173-4F99-8D22-6973DE7C9CDB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25" xfId="7558" xr:uid="{9CBFA678-2997-4218-BDB2-0DB8C142C149}"/>
    <cellStyle name="Normal 2 2 3 26" xfId="8006" xr:uid="{AF071948-2769-467B-BFA3-8C1FFC7AA059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15" xfId="7897" xr:uid="{EC18CC4D-64DE-4558-8DE8-BB29F93CE09C}"/>
    <cellStyle name="Normal 2 2 3 3 2 2 16" xfId="8345" xr:uid="{DCB9C40E-086B-4A3C-B11F-FE77DFFAFC68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21" xfId="7673" xr:uid="{088EB3E3-959A-46DF-861F-AE3F53245FC5}"/>
    <cellStyle name="Normal 2 2 3 3 2 22" xfId="8121" xr:uid="{A02E7174-D570-4F0D-ADDC-625A2687CFA3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23" xfId="7561" xr:uid="{0BADCB09-189E-44CB-9B1D-F6CEAD6BB1DC}"/>
    <cellStyle name="Normal 2 2 3 3 24" xfId="8009" xr:uid="{B52E52F2-61A7-406D-975B-FB7DA244BD81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15" xfId="7785" xr:uid="{0E4A748D-CD56-471A-8465-15BE64328678}"/>
    <cellStyle name="Normal 2 2 3 3 3 16" xfId="8233" xr:uid="{91D07997-B1F8-46DF-B4D1-52396E4FF08A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15" xfId="7894" xr:uid="{BBD7EE8C-F8CE-4235-A97E-F084A3BF4AB4}"/>
    <cellStyle name="Normal 2 2 3 4 2 16" xfId="8342" xr:uid="{8C9F22FF-0097-408F-8500-AD9A7A119470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21" xfId="7670" xr:uid="{871128AB-4CB7-4896-BEB6-497C3174712E}"/>
    <cellStyle name="Normal 2 2 3 4 22" xfId="8118" xr:uid="{E14F8091-0D64-48AF-8845-1ECC17217F0A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15" xfId="7782" xr:uid="{4F3FB9EC-8AAE-46F6-9A69-9A8E5C9EDB7F}"/>
    <cellStyle name="Normal 2 2 3 5 16" xfId="8230" xr:uid="{4AFBE59F-6D85-4568-9953-4990BE827D85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15" xfId="7899" xr:uid="{FE62F5D9-A9B9-45B7-B369-F4E6EBA85731}"/>
    <cellStyle name="Normal 2 2 4 2 2 2 16" xfId="8347" xr:uid="{A8517CF5-0241-4004-92F2-B2215BC3BDFC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21" xfId="7675" xr:uid="{D626BE45-3E00-4FB0-B6E4-240C68FBA836}"/>
    <cellStyle name="Normal 2 2 4 2 2 22" xfId="8123" xr:uid="{6DD59643-2222-408B-8A6D-A1EE35E4DB6D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23" xfId="7563" xr:uid="{73649057-092C-4DD4-8CC0-608C571837E2}"/>
    <cellStyle name="Normal 2 2 4 2 24" xfId="8011" xr:uid="{94524EFB-76DF-40F4-B330-EA98A8806779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15" xfId="7787" xr:uid="{CC84DBEE-304C-47BB-B7A5-4C90B4EC1CB4}"/>
    <cellStyle name="Normal 2 2 4 2 3 16" xfId="8235" xr:uid="{206E7496-8E55-4F63-BD24-BD77DB47BCFF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24" xfId="7562" xr:uid="{C31485BF-7FAF-43E7-BAD5-F58F40ACC3C2}"/>
    <cellStyle name="Normal 2 2 4 25" xfId="8010" xr:uid="{706D53D4-5DE0-422F-BC16-EC273E280212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15" xfId="7898" xr:uid="{798E6A5D-0AF6-4E99-9CED-2324F9A6B126}"/>
    <cellStyle name="Normal 2 2 4 3 2 16" xfId="8346" xr:uid="{92097B8C-E003-438A-B26B-D849F408D058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21" xfId="7674" xr:uid="{70DB18EF-F4D3-4E84-B695-F0CF7662C7DC}"/>
    <cellStyle name="Normal 2 2 4 3 22" xfId="8122" xr:uid="{3FE81CB9-C1CD-496C-9654-75130CA6A358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15" xfId="7786" xr:uid="{B6432EC0-7D8C-43B6-87D8-3D5B2E85D051}"/>
    <cellStyle name="Normal 2 2 4 4 16" xfId="8234" xr:uid="{836269DB-C447-4AAD-B0B6-34E8461CED3B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15" xfId="7900" xr:uid="{86A2FE7E-2B12-4481-ABA2-A81EF8E0FDC9}"/>
    <cellStyle name="Normal 2 2 5 2 2 16" xfId="8348" xr:uid="{4C4A5ED8-C4BA-4FB5-BFC9-1F5D6B8B7E98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21" xfId="7676" xr:uid="{FE4F9595-3FE4-4FF3-BF2B-DCD1F7428FDE}"/>
    <cellStyle name="Normal 2 2 5 2 22" xfId="8124" xr:uid="{E8A0E183-31E8-4E2F-AAE5-CECCB6542CF4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23" xfId="7564" xr:uid="{AA724B58-3651-4B4C-84A3-C8DFABE7FBB8}"/>
    <cellStyle name="Normal 2 2 5 24" xfId="8012" xr:uid="{5F545578-B5C3-4C91-807D-314C69B2B17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15" xfId="7788" xr:uid="{6BDEB69D-4ED3-4477-BA0C-B18CCADA5D92}"/>
    <cellStyle name="Normal 2 2 5 3 16" xfId="8236" xr:uid="{2178127D-4150-48A7-A421-F75628A3DF83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15" xfId="7885" xr:uid="{6C75DFB9-1671-4070-94D7-305649FF9875}"/>
    <cellStyle name="Normal 2 2 6 2 2 16" xfId="8333" xr:uid="{3F8F969B-F8EF-4FA0-8370-6B4764014570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21" xfId="7661" xr:uid="{644F8DFE-D769-4E0C-89FA-3EC93DE3B6DE}"/>
    <cellStyle name="Normal 2 2 6 2 22" xfId="8109" xr:uid="{9D95CDC5-43AB-4250-8D60-44B462FB535A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23" xfId="7549" xr:uid="{9799A34D-F91C-4238-9991-4165A5EDEB3C}"/>
    <cellStyle name="Normal 2 2 6 24" xfId="7997" xr:uid="{C9A36270-056D-40DC-A569-751E5AC99ED7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15" xfId="7773" xr:uid="{7050D006-3228-4532-8F2D-ECB5BE3B39AF}"/>
    <cellStyle name="Normal 2 2 6 3 16" xfId="8221" xr:uid="{86509A68-2055-4DFE-8528-4BD608926E4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15" xfId="7861" xr:uid="{7C725043-19C4-4CB5-A482-F4D0AE069959}"/>
    <cellStyle name="Normal 2 2 7 2 16" xfId="8309" xr:uid="{29CA4958-BCB3-43FC-BC58-D8B376C9581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21" xfId="7637" xr:uid="{C9ADFABC-EA9B-48BC-BD88-46EA25742FB0}"/>
    <cellStyle name="Normal 2 2 7 22" xfId="8085" xr:uid="{940EF32F-85EF-49B6-BB16-CEDAD3AF6F09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15" xfId="7749" xr:uid="{F951C924-7BDB-4BD5-B9F8-1F976041B5E3}"/>
    <cellStyle name="Normal 2 2 8 16" xfId="8197" xr:uid="{5A532E9D-DB0B-4F89-ACA7-2BD0B97F7588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15" xfId="7904" xr:uid="{C546FCBC-DEAD-44C2-BC63-91A16C801B4B}"/>
    <cellStyle name="Normal 2 3 2 2 2 2 2 16" xfId="8352" xr:uid="{2832EEE9-9773-45BD-817D-1F30AF26C00A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21" xfId="7680" xr:uid="{C36C2BCC-544B-4903-B69E-9724E9207A73}"/>
    <cellStyle name="Normal 2 3 2 2 2 2 22" xfId="8128" xr:uid="{59A9DD41-CA26-446A-A13F-D89CA921966E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23" xfId="7568" xr:uid="{01FBE937-C1CC-4C6B-8B96-F1BCAE76F55F}"/>
    <cellStyle name="Normal 2 3 2 2 2 24" xfId="8016" xr:uid="{C29EA25B-703B-4655-BF3B-57F5A4C255DD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15" xfId="7792" xr:uid="{FF429F42-9B02-43FC-B1E0-9D118839AC55}"/>
    <cellStyle name="Normal 2 3 2 2 2 3 16" xfId="8240" xr:uid="{0FB6F439-2218-4D14-8609-AD4B9B2734A3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24" xfId="7567" xr:uid="{955A5956-E54F-4F87-8345-E74A21F93EB6}"/>
    <cellStyle name="Normal 2 3 2 2 25" xfId="8015" xr:uid="{FFC61713-CAAA-49F4-B41A-3B3ACC15C86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15" xfId="7903" xr:uid="{67F42ED9-ECCE-45FD-9109-1AA7B2BD2239}"/>
    <cellStyle name="Normal 2 3 2 2 3 2 16" xfId="8351" xr:uid="{3E0A0B96-0510-4A91-991B-1F9E845141FE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21" xfId="7679" xr:uid="{CEF52581-AC21-4E15-9CE4-1D92B410F650}"/>
    <cellStyle name="Normal 2 3 2 2 3 22" xfId="8127" xr:uid="{F4D98701-9D64-4BEF-A585-F535A90F07E6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15" xfId="7791" xr:uid="{49119080-94DE-43D9-9988-2B7075914F43}"/>
    <cellStyle name="Normal 2 3 2 2 4 16" xfId="8239" xr:uid="{FD6CEED5-1FE7-4FA2-8164-F31291915CB0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25" xfId="7566" xr:uid="{5D089B60-ABEC-45D3-B9D7-8FC301DCB185}"/>
    <cellStyle name="Normal 2 3 2 26" xfId="8014" xr:uid="{46A6AB92-2322-4E65-ACEA-3FE84B653F3E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15" xfId="7905" xr:uid="{8D7E4CDF-2E1B-4D19-89D6-8AD8705832F1}"/>
    <cellStyle name="Normal 2 3 2 3 2 2 16" xfId="8353" xr:uid="{B0C1769E-4D4F-4362-82D6-4E61706AD709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21" xfId="7681" xr:uid="{2C2DD726-3945-4A5A-BB25-4EE324B0D7BB}"/>
    <cellStyle name="Normal 2 3 2 3 2 22" xfId="8129" xr:uid="{F0BB087C-B13C-4BF7-86B2-1546454A623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23" xfId="7569" xr:uid="{BED12CF2-1939-4F28-A432-70ABA51FED44}"/>
    <cellStyle name="Normal 2 3 2 3 24" xfId="8017" xr:uid="{8A2CA271-5D52-41B4-B581-2597B99B46EB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15" xfId="7793" xr:uid="{29C1F6F9-BCBD-4561-A615-8017AE928DCC}"/>
    <cellStyle name="Normal 2 3 2 3 3 16" xfId="8241" xr:uid="{ABCD73D7-90DF-4504-8AB5-B370D83396EE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15" xfId="7902" xr:uid="{A8FD6A0F-BA80-49D4-A73E-0249FD76C013}"/>
    <cellStyle name="Normal 2 3 2 4 2 16" xfId="8350" xr:uid="{AB2CE8FB-26BF-4DB5-959E-2BB2E0E943FF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21" xfId="7678" xr:uid="{18DB7A82-0F5F-4A41-B59E-2F9E45413083}"/>
    <cellStyle name="Normal 2 3 2 4 22" xfId="8126" xr:uid="{0A5A1E86-858A-467C-A7BE-3FB4E3B521DD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15" xfId="7790" xr:uid="{EB99123E-EFFA-4255-ABC1-BE76D10FFAC6}"/>
    <cellStyle name="Normal 2 3 2 5 16" xfId="8238" xr:uid="{298C3483-FA10-40F3-8B07-71305DF4988C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26" xfId="7565" xr:uid="{EFF56DA8-EBAF-4426-8C46-2E7E86C8557C}"/>
    <cellStyle name="Normal 2 3 27" xfId="8013" xr:uid="{B0D6544C-3CE2-49D5-AC61-1A2DB70A1DCD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15" xfId="7907" xr:uid="{890FDE8F-E654-4B90-AC31-48D8758EAFAD}"/>
    <cellStyle name="Normal 2 3 3 2 2 2 16" xfId="8355" xr:uid="{B11914E8-1BB1-4007-8CEF-416F45240F71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21" xfId="7683" xr:uid="{2EA0EBD3-4753-42A3-B5D2-9BEE42DFD60B}"/>
    <cellStyle name="Normal 2 3 3 2 2 22" xfId="8131" xr:uid="{C72BBBD0-ECD1-48EC-9D72-6FF601E02671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23" xfId="7571" xr:uid="{7E2DBC86-E041-41D2-82A7-36B60228E759}"/>
    <cellStyle name="Normal 2 3 3 2 24" xfId="8019" xr:uid="{E9CF9E29-720E-4CD5-A70C-ECB150689BA6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15" xfId="7795" xr:uid="{5636D795-C651-4DFF-BB36-6C308E908393}"/>
    <cellStyle name="Normal 2 3 3 2 3 16" xfId="8243" xr:uid="{4620A57C-58ED-435A-B66F-37A45803C32A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24" xfId="7570" xr:uid="{B6B17052-60D4-4C40-BBF1-D9B24A04578E}"/>
    <cellStyle name="Normal 2 3 3 25" xfId="8018" xr:uid="{604518D5-CEE5-4EFE-B3EB-9950B13D0073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15" xfId="7906" xr:uid="{D3F8FAD2-D79D-472A-9BC0-63CCDB72E99A}"/>
    <cellStyle name="Normal 2 3 3 3 2 16" xfId="8354" xr:uid="{24197F9C-1D7B-4AD5-A8AB-96D19A8CD769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21" xfId="7682" xr:uid="{ED3E6BB5-CFAC-4CB0-BB33-B3096D30AA03}"/>
    <cellStyle name="Normal 2 3 3 3 22" xfId="8130" xr:uid="{483E69C5-D15D-4F09-98A5-D2339190087D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15" xfId="7794" xr:uid="{7B79E575-24C5-47C5-A590-28C7937F4797}"/>
    <cellStyle name="Normal 2 3 3 4 16" xfId="8242" xr:uid="{DB04E1D3-1DC9-4AD6-857E-D57B393C493F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15" xfId="7908" xr:uid="{D3886A94-2652-457D-95DF-A7F13B8824A0}"/>
    <cellStyle name="Normal 2 3 4 2 2 16" xfId="8356" xr:uid="{177DA659-7D07-45BF-B8D6-1B52873A0B0F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21" xfId="7684" xr:uid="{E8DA1DBB-F929-448F-B524-D35447D1E4BB}"/>
    <cellStyle name="Normal 2 3 4 2 22" xfId="8132" xr:uid="{743A98C8-E952-4EE4-AE7C-CA5B1F6CC2F1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23" xfId="7572" xr:uid="{46CB4ECF-2EE7-461B-9EC6-381BEBB5C45F}"/>
    <cellStyle name="Normal 2 3 4 24" xfId="8020" xr:uid="{1BAC160C-7967-45D8-B10B-68EC3A14DFF3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15" xfId="7796" xr:uid="{52879882-D5FB-4688-ABF9-8F7FA6757226}"/>
    <cellStyle name="Normal 2 3 4 3 16" xfId="8244" xr:uid="{04206F69-8036-4D44-9410-D9E4E6860E1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15" xfId="7901" xr:uid="{997613D2-501F-42EC-B510-93B349612FA3}"/>
    <cellStyle name="Normal 2 3 5 2 16" xfId="8349" xr:uid="{EDD50604-6E5E-44F9-A797-4C97ADA4BA52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21" xfId="7677" xr:uid="{3ABD9224-1E61-486B-8BE6-77031F6EC6AA}"/>
    <cellStyle name="Normal 2 3 5 22" xfId="8125" xr:uid="{D6D33B4D-F37D-419B-A475-3E5CDECF5865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15" xfId="7789" xr:uid="{82579BD8-F4D4-4CED-A86A-268F4A098194}"/>
    <cellStyle name="Normal 2 3 6 16" xfId="8237" xr:uid="{64C357B5-18C0-4A51-88F4-3C473D76D31A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15" xfId="7909" xr:uid="{670B4FF4-0F7E-4BAE-92B7-1064F304EB54}"/>
    <cellStyle name="Normal 2 7 2 2 16" xfId="8357" xr:uid="{6DBB0C68-626D-47EF-8A94-7A8C62E37880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21" xfId="7685" xr:uid="{99DF7FC8-D81B-4F68-8547-D42475AEF5BB}"/>
    <cellStyle name="Normal 2 7 2 22" xfId="8133" xr:uid="{BB3E6578-79B3-4BF2-941A-FD7251E439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23" xfId="7573" xr:uid="{527B9D2C-B6BB-45DF-ADB1-0EF77CDE4A21}"/>
    <cellStyle name="Normal 2 7 24" xfId="8021" xr:uid="{11548BF7-0915-4C7C-B682-5366B07D4DEE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15" xfId="7797" xr:uid="{C9BFADBB-490C-4F64-898A-816F1AE7A55E}"/>
    <cellStyle name="Normal 2 7 3 16" xfId="8245" xr:uid="{D513EF3E-A064-4030-AB5C-B53AD6BDB741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15" xfId="7910" xr:uid="{842616D7-D722-4ACF-972D-A995CEFBB451}"/>
    <cellStyle name="Normal 2 8 2 2 16" xfId="8358" xr:uid="{16745355-CEB0-4A05-89D7-B8479DAF5C6B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21" xfId="7686" xr:uid="{A2F9203A-94E3-44F3-9D16-DF0F92020EC7}"/>
    <cellStyle name="Normal 2 8 2 22" xfId="8134" xr:uid="{4D76AB8E-3BE2-4C52-801F-DFCE7C26D7F9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23" xfId="7574" xr:uid="{B8E66FD2-150D-4065-AA76-F771626FBCF6}"/>
    <cellStyle name="Normal 2 8 24" xfId="8022" xr:uid="{CB5A510B-BEB1-43BF-9BFE-E43047399FCE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15" xfId="7798" xr:uid="{288E27BD-48AD-415B-B551-6C6BE53D4FB1}"/>
    <cellStyle name="Normal 2 8 3 16" xfId="8246" xr:uid="{FF06C961-EAFA-457E-BADB-9ED16CF90AD7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15" xfId="7863" xr:uid="{D04E62DB-E536-4F53-8212-7A70910AB444}"/>
    <cellStyle name="Normal 20 2 2 16" xfId="8311" xr:uid="{469850C5-DEE0-40EE-A3EB-64BCB7D19F8A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21" xfId="7639" xr:uid="{B8C1AE59-446B-4EED-91C7-BE6915EED679}"/>
    <cellStyle name="Normal 20 2 22" xfId="8087" xr:uid="{20BC74E4-E4AF-4A26-9501-FE6CF59210A5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23" xfId="7527" xr:uid="{5DE24E01-F26C-41AE-8F03-05A6F6040F7C}"/>
    <cellStyle name="Normal 20 24" xfId="7975" xr:uid="{058A5AB8-1634-40E7-A9DF-830C95F976EC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15" xfId="7751" xr:uid="{3E86FFF1-E9AA-42A9-8EB1-A69FAB8D2F41}"/>
    <cellStyle name="Normal 20 3 16" xfId="8199" xr:uid="{EF15958A-7425-4EFF-9976-88175BB95568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27" xfId="7575" xr:uid="{BA6D7893-AFD9-48C9-A3A3-B97A22358FBD}"/>
    <cellStyle name="Normal 3 28" xfId="8023" xr:uid="{F8FD9359-F1C8-49A8-B314-68DCC9A44BB4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15" xfId="7914" xr:uid="{5E3F2D68-C9CB-43EB-8A51-15D7FD199E4D}"/>
    <cellStyle name="Normal 3 3 2 2 2 2 16" xfId="8362" xr:uid="{EE6FCE4E-F348-4B02-B643-80D738A882C3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21" xfId="7690" xr:uid="{2F06A7FB-41C0-413B-9BDC-81DDCB09667D}"/>
    <cellStyle name="Normal 3 3 2 2 2 22" xfId="8138" xr:uid="{6FDBD9D4-BEBA-4257-A267-E7ED4721E45E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23" xfId="7578" xr:uid="{7EC2248C-DE1D-430A-8E5E-6E2AB6570DD6}"/>
    <cellStyle name="Normal 3 3 2 2 24" xfId="8026" xr:uid="{A26C1A0F-0DB4-4DCD-B823-E360DED495AD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15" xfId="7802" xr:uid="{59F6AD41-33B3-407E-A3D9-240541931C40}"/>
    <cellStyle name="Normal 3 3 2 2 3 16" xfId="8250" xr:uid="{AF1252B8-5E31-432A-A482-B34D221F5CB8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24" xfId="7577" xr:uid="{B6CAB017-F804-4E46-AAA9-66E60ACE050F}"/>
    <cellStyle name="Normal 3 3 2 25" xfId="8025" xr:uid="{177875DF-AD25-448C-8F0D-6C7740739E7D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15" xfId="7913" xr:uid="{9443EDF9-93F4-441A-8D1E-CE85FB1E3797}"/>
    <cellStyle name="Normal 3 3 2 3 2 16" xfId="8361" xr:uid="{7A4FF93B-D4D9-48C9-A848-B478622CBD7A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21" xfId="7689" xr:uid="{EE441DE8-43C2-4866-AF69-8913A315DAB5}"/>
    <cellStyle name="Normal 3 3 2 3 22" xfId="8137" xr:uid="{37C51A39-136F-4FF1-92D4-515221B967B7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15" xfId="7801" xr:uid="{FC0BE1ED-CED5-41DE-8F21-42BDEB8329B4}"/>
    <cellStyle name="Normal 3 3 2 4 16" xfId="8249" xr:uid="{4B344882-C4B8-4AB7-841E-1581B87967A0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25" xfId="7576" xr:uid="{F03AB0EA-2246-4E1C-A3F2-37081F77A0C7}"/>
    <cellStyle name="Normal 3 3 26" xfId="8024" xr:uid="{B896984A-A7D5-4AD0-8584-ED59113E12FA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15" xfId="7915" xr:uid="{864FE5A0-886D-4734-8E91-66F79EF7CE1E}"/>
    <cellStyle name="Normal 3 3 3 2 2 16" xfId="8363" xr:uid="{41EC0A6A-3212-45C7-8C50-226C56800C5D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21" xfId="7691" xr:uid="{477FECFF-90C2-4D99-9E99-D1CBE236C512}"/>
    <cellStyle name="Normal 3 3 3 2 22" xfId="8139" xr:uid="{D0E97D35-374B-4138-BD91-5398E2AE21ED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23" xfId="7579" xr:uid="{3C3046BD-76BF-4E88-BE47-AE683BF1B25F}"/>
    <cellStyle name="Normal 3 3 3 24" xfId="8027" xr:uid="{CDB03184-A2C5-45FD-A348-5E577A581CEA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15" xfId="7803" xr:uid="{E15B69F4-DC32-4891-BADC-C005381FC5AF}"/>
    <cellStyle name="Normal 3 3 3 3 16" xfId="8251" xr:uid="{0899B549-370B-45E1-BA22-D2B42E100D6E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15" xfId="7912" xr:uid="{D6AD4140-75DD-4E9B-8FF0-CC6BA1EA5380}"/>
    <cellStyle name="Normal 3 3 4 2 16" xfId="8360" xr:uid="{AF60EF95-C3F2-422A-A7C8-D8876B4E38EA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21" xfId="7688" xr:uid="{75D30809-05F6-44B8-A6CD-D8DADD9E7702}"/>
    <cellStyle name="Normal 3 3 4 22" xfId="8136" xr:uid="{BFCB4338-536C-44E0-8E77-F85E233FF69D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15" xfId="7800" xr:uid="{0AC4A865-18D3-4B17-B79E-13CFECF0E151}"/>
    <cellStyle name="Normal 3 3 5 16" xfId="8248" xr:uid="{0E02540A-75BB-4015-ABD9-15F3EE631989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15" xfId="7917" xr:uid="{D7E97276-5D48-45DB-96C4-D90270B1DB64}"/>
    <cellStyle name="Normal 3 4 2 2 2 16" xfId="8365" xr:uid="{455F5432-5D46-4889-AC9E-107756D86C90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21" xfId="7693" xr:uid="{41AF2732-5B0E-4D06-9915-7789D4351D47}"/>
    <cellStyle name="Normal 3 4 2 2 22" xfId="8141" xr:uid="{EE8186E8-5B4D-439B-9A2B-B9D8E1E9AF93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23" xfId="7581" xr:uid="{FD21B376-2BFD-460B-BACE-36277052FD27}"/>
    <cellStyle name="Normal 3 4 2 24" xfId="8029" xr:uid="{344DBC37-303E-47ED-A2AC-2312CD1AB93F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15" xfId="7805" xr:uid="{4A8C0AEB-CB17-4ADB-94CF-D975707B389C}"/>
    <cellStyle name="Normal 3 4 2 3 16" xfId="8253" xr:uid="{5F18117A-35E6-48D2-90BB-AA403506F706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24" xfId="7580" xr:uid="{6BA87888-2109-4CFB-AE89-109DCBBCFF91}"/>
    <cellStyle name="Normal 3 4 25" xfId="8028" xr:uid="{B766F746-D3E2-4E3C-BD26-AD7982F5AF01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15" xfId="7916" xr:uid="{6C2F80E8-F931-4C25-AAE9-6670AA7CB3E3}"/>
    <cellStyle name="Normal 3 4 3 2 16" xfId="8364" xr:uid="{041FC06F-43AA-4E16-9D2E-995873F29AAE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21" xfId="7692" xr:uid="{20D2268E-7BD0-4DDC-82FE-64BA11731122}"/>
    <cellStyle name="Normal 3 4 3 22" xfId="8140" xr:uid="{5ED36F66-BEFF-46DD-A8AE-B27A7F4002ED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15" xfId="7804" xr:uid="{252F850F-44F7-4843-9A5C-01661FBFAA7E}"/>
    <cellStyle name="Normal 3 4 4 16" xfId="8252" xr:uid="{D4CE9AB9-7D36-4120-B3A2-D2EC99F5860F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15" xfId="7918" xr:uid="{14BB770D-C3FE-438B-87B5-E684C9BF3C9C}"/>
    <cellStyle name="Normal 3 5 2 2 16" xfId="8366" xr:uid="{E02B11B8-86BD-4530-822C-8BD4F6FA284A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21" xfId="7694" xr:uid="{FDB982DF-9AB6-425E-8653-A4BB1F7B38CE}"/>
    <cellStyle name="Normal 3 5 2 22" xfId="8142" xr:uid="{E5BEA322-1F30-43CD-A292-E2CBEE8EF825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23" xfId="7582" xr:uid="{D5C37F12-167E-4C27-9A41-7C88C255E34F}"/>
    <cellStyle name="Normal 3 5 24" xfId="8030" xr:uid="{52E61F4F-46F6-4A38-AD09-7DB6AD5C6779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15" xfId="7806" xr:uid="{7310867E-E4EF-44D4-8A2A-E141D8B6C501}"/>
    <cellStyle name="Normal 3 5 3 16" xfId="8254" xr:uid="{061040B9-B67D-4B5E-8D66-FBE37A8B878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15" xfId="7911" xr:uid="{E5037210-D993-4193-889C-70520AD67A75}"/>
    <cellStyle name="Normal 3 6 2 16" xfId="8359" xr:uid="{80A13C2A-4E8D-4EC3-B7F7-7552B9165D74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21" xfId="7687" xr:uid="{E61CDDB2-8BF4-4AF4-88F6-240EC4F52B8B}"/>
    <cellStyle name="Normal 3 6 22" xfId="8135" xr:uid="{C068FF8A-852D-4E4B-A26C-4E99300BA483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15" xfId="7799" xr:uid="{3BE96A07-2D55-4C57-AD5D-2E80F197F3BA}"/>
    <cellStyle name="Normal 3 7 16" xfId="8247" xr:uid="{FD9F5854-3451-4D38-BD2A-453CAF1BCA26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15" xfId="7922" xr:uid="{85FDFF04-D035-40DF-8F7D-7784E8BAD17C}"/>
    <cellStyle name="Normal 4 2 2 2 2 2 16" xfId="8370" xr:uid="{2EBB7ECD-1B5B-41DF-9239-F0DF84F09EF2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21" xfId="7698" xr:uid="{BEC3F4EA-C01B-4D3F-B29B-72BB6EBA9556}"/>
    <cellStyle name="Normal 4 2 2 2 2 22" xfId="8146" xr:uid="{7EE31ADB-DE91-4DD8-96FA-026468ED6381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23" xfId="7586" xr:uid="{589BB2AC-FB9D-4BE7-86D5-8821045C1E53}"/>
    <cellStyle name="Normal 4 2 2 2 24" xfId="8034" xr:uid="{A7556DE6-71F7-4445-ABCE-99750B49E36F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15" xfId="7810" xr:uid="{31870C65-5B96-444C-8B6F-720CD9B559EA}"/>
    <cellStyle name="Normal 4 2 2 2 3 16" xfId="8258" xr:uid="{B24FB741-5B03-40C4-A23D-8F0E337063B5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24" xfId="7585" xr:uid="{8B0A2878-EDDD-4485-ABF4-06E04CFB74F9}"/>
    <cellStyle name="Normal 4 2 2 25" xfId="8033" xr:uid="{A3AA5596-1717-4141-B043-F95671A3BAA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15" xfId="7921" xr:uid="{DA7A7B0E-DCF9-4FE3-B983-904456F0A8DD}"/>
    <cellStyle name="Normal 4 2 2 3 2 16" xfId="8369" xr:uid="{10864E99-258E-4FE6-80D3-A97926FDDACA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21" xfId="7697" xr:uid="{C56CF917-2DD5-4305-A806-F02CCB64F93F}"/>
    <cellStyle name="Normal 4 2 2 3 22" xfId="8145" xr:uid="{9F28F005-3359-4878-9E40-99DF8A3688A7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15" xfId="7809" xr:uid="{FB5679FF-9B6C-40C6-8257-FECD4E7079D6}"/>
    <cellStyle name="Normal 4 2 2 4 16" xfId="8257" xr:uid="{C4DD588A-29C1-4527-8332-A0D76730C957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25" xfId="7584" xr:uid="{F4E36D30-5046-496E-819A-6B8CEFB32983}"/>
    <cellStyle name="Normal 4 2 26" xfId="8032" xr:uid="{4DD3A1AD-B055-4D35-9DD2-004923E4BBEE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15" xfId="7923" xr:uid="{3CAF1BE4-D52D-49C1-AC9D-A593D2D26221}"/>
    <cellStyle name="Normal 4 2 3 2 2 16" xfId="8371" xr:uid="{B5E1C90F-1C94-4A12-843E-56D1F02C7B0B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21" xfId="7699" xr:uid="{08969BC2-3DB9-4F6C-86D0-693A44F790E3}"/>
    <cellStyle name="Normal 4 2 3 2 22" xfId="8147" xr:uid="{9ABFF468-A34C-444B-80B5-7FBB8A211DB6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23" xfId="7587" xr:uid="{0E1FFF1E-E981-4D32-9644-28DA31DDAEB6}"/>
    <cellStyle name="Normal 4 2 3 24" xfId="8035" xr:uid="{69579E54-2BD7-4212-844D-C9567162E77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15" xfId="7811" xr:uid="{411B9DCF-5404-45C3-BF2E-E1F27AEB2A73}"/>
    <cellStyle name="Normal 4 2 3 3 16" xfId="8259" xr:uid="{8DA154D6-E6FB-477C-8786-EA2DC403CF33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15" xfId="7920" xr:uid="{26594777-CA32-4DF1-836E-FDBE9F600FF3}"/>
    <cellStyle name="Normal 4 2 4 2 16" xfId="8368" xr:uid="{BE982F8D-E3F3-4F18-8DC2-C6C893AA8A06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21" xfId="7696" xr:uid="{6728442D-7616-440A-B585-B09DA98557DD}"/>
    <cellStyle name="Normal 4 2 4 22" xfId="8144" xr:uid="{B84D88D4-5964-4282-B3CF-B4E5F7820DCF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15" xfId="7808" xr:uid="{17F7AA11-EC32-42C3-8338-F42772248D87}"/>
    <cellStyle name="Normal 4 2 5 16" xfId="8256" xr:uid="{26DC7921-24E7-47AE-9438-B38FB32257F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26" xfId="7583" xr:uid="{1222176E-C74C-4747-AEC2-37854BB0FFD9}"/>
    <cellStyle name="Normal 4 27" xfId="8031" xr:uid="{198F1862-9503-42AA-BB66-2342B6703E45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15" xfId="7925" xr:uid="{D4E20B7A-1C37-424E-8740-8C862D02DEDA}"/>
    <cellStyle name="Normal 4 3 2 2 2 16" xfId="8373" xr:uid="{04955E2F-2827-4450-97FC-E1B147075ECA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21" xfId="7701" xr:uid="{04E934D2-704C-44E4-8D9A-277CFA0D7C72}"/>
    <cellStyle name="Normal 4 3 2 2 22" xfId="8149" xr:uid="{14267B55-575F-479E-AEC8-A3854D6274C3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23" xfId="7589" xr:uid="{AF2CA97B-086E-4F6A-8D1E-B89514403A98}"/>
    <cellStyle name="Normal 4 3 2 24" xfId="8037" xr:uid="{674E98C4-5515-4F1C-B360-C0271B897E2D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15" xfId="7813" xr:uid="{3B093F28-BC20-4153-8F2A-8F230AF366DB}"/>
    <cellStyle name="Normal 4 3 2 3 16" xfId="8261" xr:uid="{78201433-93AB-4902-A393-A78791BC4B2D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24" xfId="7588" xr:uid="{FA67B8EE-ADE9-42CA-9FA6-077040194F1E}"/>
    <cellStyle name="Normal 4 3 25" xfId="8036" xr:uid="{77DAA0A5-6A25-4C24-8A19-FE24108AFCB5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15" xfId="7924" xr:uid="{8F1476E1-1670-4723-ABF5-F67B9160C007}"/>
    <cellStyle name="Normal 4 3 3 2 16" xfId="8372" xr:uid="{47E05C4B-56E9-415A-86FD-6C70A8635817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21" xfId="7700" xr:uid="{DDBF3249-591B-40EF-970A-A651FDF47FEF}"/>
    <cellStyle name="Normal 4 3 3 22" xfId="8148" xr:uid="{BDC13AC0-9E75-4B20-981A-7544AB3599AF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15" xfId="7812" xr:uid="{E015C95D-8F9F-49D0-A39C-0326FA913D6A}"/>
    <cellStyle name="Normal 4 3 4 16" xfId="8260" xr:uid="{247E910E-9E0B-49CA-9716-173CF992308C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15" xfId="7926" xr:uid="{2B215BA4-8B66-44E5-8DEC-30C947000BAE}"/>
    <cellStyle name="Normal 4 4 2 2 16" xfId="8374" xr:uid="{4B58FED0-2E7A-491D-8BA4-3E4B5EB5EE53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21" xfId="7702" xr:uid="{FA6B7788-FE00-4207-A885-DDDA6338DA4D}"/>
    <cellStyle name="Normal 4 4 2 22" xfId="8150" xr:uid="{C6CDEE89-4C0C-46BA-9866-4E0A9C80F255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23" xfId="7590" xr:uid="{8A9B6521-2A9C-4589-8E44-463990A8D248}"/>
    <cellStyle name="Normal 4 4 24" xfId="8038" xr:uid="{46F21257-DE3C-459A-B878-B63AA0AC8203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15" xfId="7814" xr:uid="{555F40BF-44F9-44F5-8289-22A094564275}"/>
    <cellStyle name="Normal 4 4 3 16" xfId="8262" xr:uid="{47545A34-FFA8-4BFD-9E2D-E5E27DB19DAA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15" xfId="7919" xr:uid="{B6E12E3E-8ADA-4FCB-A777-05D231B359DC}"/>
    <cellStyle name="Normal 4 5 2 16" xfId="8367" xr:uid="{4DFF7FA1-05F6-4C1F-858C-070DBBB0B38B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21" xfId="7695" xr:uid="{79E17788-FB55-47C5-9828-4D82FE134280}"/>
    <cellStyle name="Normal 4 5 22" xfId="8143" xr:uid="{FD7C9493-AF3F-4144-AF9F-ECA2F6CE2851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15" xfId="7807" xr:uid="{D4F4BC97-6F50-4D89-826B-0D19AD85AFEC}"/>
    <cellStyle name="Normal 4 6 16" xfId="8255" xr:uid="{7DD1A5DC-C9D0-4D5B-B1F0-BB8184B49381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15" xfId="7930" xr:uid="{1FD102C8-2069-461F-9E13-FABE578096F2}"/>
    <cellStyle name="Normal 5 2 2 2 2 2 16" xfId="8378" xr:uid="{3602F66D-294C-4756-A267-8845A6E08F02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21" xfId="7706" xr:uid="{289D8752-A108-49EB-A9A2-8B4ED76743C6}"/>
    <cellStyle name="Normal 5 2 2 2 2 22" xfId="8154" xr:uid="{D975BEAC-C0DA-4159-9A1D-E4D592DE903F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23" xfId="7594" xr:uid="{DBB725BE-3490-4698-87F9-8671782BB96A}"/>
    <cellStyle name="Normal 5 2 2 2 24" xfId="8042" xr:uid="{2013B8FC-C4D6-493C-AFED-49706E6C4BF9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15" xfId="7818" xr:uid="{E4291396-7036-4098-9E5F-A8CEE59C466F}"/>
    <cellStyle name="Normal 5 2 2 2 3 16" xfId="8266" xr:uid="{9F79EDAC-ACD4-4FB9-BFC5-3BFEBF57D047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24" xfId="7593" xr:uid="{ADC34C02-EEC7-4EA4-9FBD-52E6F3711964}"/>
    <cellStyle name="Normal 5 2 2 25" xfId="8041" xr:uid="{B31069EB-84B7-4F20-9B17-58EA4CE17C0A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15" xfId="7929" xr:uid="{F80B608B-65E8-48F0-9E70-36BF44E7D5FB}"/>
    <cellStyle name="Normal 5 2 2 3 2 16" xfId="8377" xr:uid="{358215A5-EAE9-4CBB-9378-7A7C2C252034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21" xfId="7705" xr:uid="{2C2F9439-510F-44FD-BAAB-BBD92ADF55A6}"/>
    <cellStyle name="Normal 5 2 2 3 22" xfId="8153" xr:uid="{59FAAA92-04F3-499D-83EA-0819C387970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15" xfId="7817" xr:uid="{2DB46055-CE05-43EF-ABA2-538C2C534EE6}"/>
    <cellStyle name="Normal 5 2 2 4 16" xfId="8265" xr:uid="{82DE5D58-D511-45D3-8211-CBDE078402D8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25" xfId="7592" xr:uid="{23971B85-2B75-42E9-ADAE-5F92E7F6AA0B}"/>
    <cellStyle name="Normal 5 2 26" xfId="8040" xr:uid="{912DA137-DD5B-41A3-8A9B-7DF0050E6A13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15" xfId="7931" xr:uid="{A7D8BBB6-180B-4180-80F9-223109D73586}"/>
    <cellStyle name="Normal 5 2 3 2 2 16" xfId="8379" xr:uid="{D121C723-5DF2-4C3A-B496-477B7967C9B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21" xfId="7707" xr:uid="{9F4B68E9-B2CD-41BF-8CB7-462DEB42D729}"/>
    <cellStyle name="Normal 5 2 3 2 22" xfId="8155" xr:uid="{D9AA1570-0B2B-487E-9641-6F165DB45C51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23" xfId="7595" xr:uid="{5DCD0F1E-B02C-408D-B976-CE1FBAC0EA1D}"/>
    <cellStyle name="Normal 5 2 3 24" xfId="8043" xr:uid="{039622C2-0821-49DD-AAB2-EC851D3C10D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15" xfId="7819" xr:uid="{3DBD68B7-5381-4C86-8582-DD527B005CB5}"/>
    <cellStyle name="Normal 5 2 3 3 16" xfId="8267" xr:uid="{80D6CA2C-0A10-41B2-996B-C4B84348EBE8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15" xfId="7928" xr:uid="{61A18CE8-8BD0-41CD-8036-D9BA6162ECEE}"/>
    <cellStyle name="Normal 5 2 4 2 16" xfId="8376" xr:uid="{74A79797-6518-4312-89BD-CEAE7BD4A6B3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21" xfId="7704" xr:uid="{530ADCBE-678B-4CF4-879F-6B246294FE1F}"/>
    <cellStyle name="Normal 5 2 4 22" xfId="8152" xr:uid="{7EF6B727-C414-416C-BF38-6626167A7A90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15" xfId="7816" xr:uid="{062C3C43-CC2A-4CA9-A4F7-D51C868E58B6}"/>
    <cellStyle name="Normal 5 2 5 16" xfId="8264" xr:uid="{80F2557C-4955-45D0-A1D5-875A9D8FF984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26" xfId="7591" xr:uid="{2006E8C1-CA2F-4A3C-B9EF-F8AACDDF0A24}"/>
    <cellStyle name="Normal 5 27" xfId="8039" xr:uid="{4D1169A3-1991-468E-B5EF-93C570DC4C63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15" xfId="7933" xr:uid="{626D4944-F7CF-4E03-B17F-D6305E4ADF7D}"/>
    <cellStyle name="Normal 5 3 2 2 2 16" xfId="8381" xr:uid="{BEDEDBB9-21A1-469F-9B58-3D233C84659B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21" xfId="7709" xr:uid="{D32E9FB3-A451-4E9B-9348-AA79C81A320E}"/>
    <cellStyle name="Normal 5 3 2 2 22" xfId="8157" xr:uid="{16C0D438-EA97-4F0D-B951-23379E6104CD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23" xfId="7597" xr:uid="{92EE45B7-1B34-49D2-8195-7C142EEC9B48}"/>
    <cellStyle name="Normal 5 3 2 24" xfId="8045" xr:uid="{1677B9FB-59EF-4312-849F-CD8CCA32483A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15" xfId="7821" xr:uid="{94901A4D-6F5E-4B6B-882D-0AF2D7FE692C}"/>
    <cellStyle name="Normal 5 3 2 3 16" xfId="8269" xr:uid="{65529223-2F71-4340-8DE3-B5A422B2D103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24" xfId="7596" xr:uid="{5DCE8004-6EF2-48EA-8AA8-ECEE0FBF81D0}"/>
    <cellStyle name="Normal 5 3 25" xfId="8044" xr:uid="{E678705B-6F89-43D8-8AEC-9F50C1391ABC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15" xfId="7932" xr:uid="{CBB44039-AC76-412A-892A-4CD6B226CA9B}"/>
    <cellStyle name="Normal 5 3 3 2 16" xfId="8380" xr:uid="{857AFD14-7DE5-4E9F-A59B-B2119504C051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21" xfId="7708" xr:uid="{BBCA3B66-9727-4482-967E-53DB45D3D949}"/>
    <cellStyle name="Normal 5 3 3 22" xfId="8156" xr:uid="{0C23A7B8-9722-4D25-93CC-470DFFC597FC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15" xfId="7820" xr:uid="{16950A69-7FDD-445F-BF42-591F95872EC7}"/>
    <cellStyle name="Normal 5 3 4 16" xfId="8268" xr:uid="{6B6AAC50-2739-46DC-BA35-885A595EE28C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15" xfId="7934" xr:uid="{59B0B729-7DF0-4164-95A7-8B1EFDB350F4}"/>
    <cellStyle name="Normal 5 4 2 2 16" xfId="8382" xr:uid="{575121B7-E03B-44AC-8DAB-A581B02CE3C2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21" xfId="7710" xr:uid="{FA648EAB-EDC4-4A6E-9567-110A6F93E677}"/>
    <cellStyle name="Normal 5 4 2 22" xfId="8158" xr:uid="{62B13D19-F08A-481B-AAC8-B609B90F6F9A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23" xfId="7598" xr:uid="{EF57CF87-9150-4FE7-84C8-9F9F1DFDDB60}"/>
    <cellStyle name="Normal 5 4 24" xfId="8046" xr:uid="{2598BA5C-B7F1-4C6D-8B64-2D666D66ECFE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15" xfId="7822" xr:uid="{74C7B6B8-1AA9-4F7B-A29C-F7591E20F354}"/>
    <cellStyle name="Normal 5 4 3 16" xfId="8270" xr:uid="{3F8FA221-976D-4750-9365-D53D5773525C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15" xfId="7927" xr:uid="{E5498E87-93D5-4E64-8E40-B923FA625957}"/>
    <cellStyle name="Normal 5 5 2 16" xfId="8375" xr:uid="{99DC17DE-9795-4808-8138-7BFE821B6F7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21" xfId="7703" xr:uid="{5F02274F-CE62-45D9-B252-01103AF588AC}"/>
    <cellStyle name="Normal 5 5 22" xfId="8151" xr:uid="{4663FD9D-F4CC-4BD6-B0E7-FEDF1B46216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15" xfId="7815" xr:uid="{AC760455-1AFF-45CF-9F82-5FD74715ECD8}"/>
    <cellStyle name="Normal 5 6 16" xfId="8263" xr:uid="{4FFD0354-63BA-43B5-AD22-C992AA1F11A1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15" xfId="7938" xr:uid="{2E95AE76-2597-407B-B2E7-BA309EDAB657}"/>
    <cellStyle name="Normal 7 2 2 2 2 2 16" xfId="8386" xr:uid="{C9EC0BF8-1DBF-412D-AF86-F0EB2F2EC792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21" xfId="7714" xr:uid="{02EA79CB-13A4-42A6-BCD0-6A22DB546599}"/>
    <cellStyle name="Normal 7 2 2 2 2 22" xfId="8162" xr:uid="{AA82390F-08BF-4327-8727-B43181607445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23" xfId="7602" xr:uid="{366C39F9-2D14-4B61-A012-C17527B4AAF0}"/>
    <cellStyle name="Normal 7 2 2 2 24" xfId="8050" xr:uid="{33C6700E-7A32-4798-9D4A-D7D49C024958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15" xfId="7826" xr:uid="{74045534-F2A9-48F9-9642-AA25F7B300AA}"/>
    <cellStyle name="Normal 7 2 2 2 3 16" xfId="8274" xr:uid="{27D20740-51CF-4DE5-ACDD-138878E1E45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24" xfId="7601" xr:uid="{BE1D9BB1-1EDD-4D28-A18B-96682C09DCAC}"/>
    <cellStyle name="Normal 7 2 2 25" xfId="8049" xr:uid="{E66DCA17-1F3B-4D46-8279-D828DA1E7065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15" xfId="7937" xr:uid="{4C3CB4AE-BCC5-422D-B58B-F87AA478E704}"/>
    <cellStyle name="Normal 7 2 2 3 2 16" xfId="8385" xr:uid="{E9E3A72B-C690-43FC-934D-EA8EDFD27D85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21" xfId="7713" xr:uid="{650849C9-6B6C-49E1-8793-A924B0BF51EC}"/>
    <cellStyle name="Normal 7 2 2 3 22" xfId="8161" xr:uid="{36AB24FE-3B4B-4496-8A31-E67D592A6FE0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15" xfId="7825" xr:uid="{9D3ABCD7-1002-46C8-BCAF-DDE01610A000}"/>
    <cellStyle name="Normal 7 2 2 4 16" xfId="8273" xr:uid="{5B059223-79CC-4DF7-9C61-F08C1656779D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25" xfId="7600" xr:uid="{86401EAF-BA15-4D80-BBA5-9F40309E2631}"/>
    <cellStyle name="Normal 7 2 26" xfId="8048" xr:uid="{204EC5F5-3B0F-4ED7-BAC9-8F5B65DE1E1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15" xfId="7939" xr:uid="{169F458D-B690-432D-8875-4A905C1E9F6E}"/>
    <cellStyle name="Normal 7 2 3 2 2 16" xfId="8387" xr:uid="{0C4AB320-C796-4586-AF63-6E9B0E2CA8E3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21" xfId="7715" xr:uid="{737A7A15-420C-4034-8081-9262A4776AC9}"/>
    <cellStyle name="Normal 7 2 3 2 22" xfId="8163" xr:uid="{46E1B633-D8F0-4BF4-A827-4F9427ED97C3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23" xfId="7603" xr:uid="{E68D06BF-A96F-4412-B9FA-611AC63E9766}"/>
    <cellStyle name="Normal 7 2 3 24" xfId="8051" xr:uid="{AF0B5C01-30A1-4B05-8DA8-79AC5D45963D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15" xfId="7827" xr:uid="{AAC8019F-C8B9-4470-AE28-64240E0850B1}"/>
    <cellStyle name="Normal 7 2 3 3 16" xfId="8275" xr:uid="{FFF93CD5-7CC2-43B3-91F9-0C47864896A4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15" xfId="7936" xr:uid="{A5734D53-F2B4-41DC-BED6-F52DF723F817}"/>
    <cellStyle name="Normal 7 2 4 2 16" xfId="8384" xr:uid="{6A96A739-9268-4FDD-9EF7-1AA479395978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21" xfId="7712" xr:uid="{7DDE654E-9F9D-4001-BD64-E3AC9B191DEF}"/>
    <cellStyle name="Normal 7 2 4 22" xfId="8160" xr:uid="{9037F243-5584-49DE-865B-D0F417DF8900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15" xfId="7824" xr:uid="{5246E53C-85E5-4C14-BA1A-B0F852548507}"/>
    <cellStyle name="Normal 7 2 5 16" xfId="8272" xr:uid="{6764F322-32D6-4AF6-9376-3C76DF1F2EB2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26" xfId="7599" xr:uid="{5E07CF34-1F55-4E67-81E9-2AC0A0EADA7B}"/>
    <cellStyle name="Normal 7 27" xfId="8047" xr:uid="{6D13F7A7-6060-42C2-8506-E4137E88DA02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15" xfId="7941" xr:uid="{4562CEA0-2368-43A4-952D-3BFEB0F7448F}"/>
    <cellStyle name="Normal 7 3 2 2 2 16" xfId="8389" xr:uid="{B1EAE7BC-78CC-41DB-B992-7FEF701846A3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21" xfId="7717" xr:uid="{B3FEB257-3947-4C2D-87D4-DCBA55C72C12}"/>
    <cellStyle name="Normal 7 3 2 2 22" xfId="8165" xr:uid="{8FF60577-BE12-4DAD-B06D-5E92908A1298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23" xfId="7605" xr:uid="{A3E3DCEC-84DF-4431-A517-293E9B1EFF20}"/>
    <cellStyle name="Normal 7 3 2 24" xfId="8053" xr:uid="{1276C595-EC72-40AB-B581-C6CC9444C438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15" xfId="7829" xr:uid="{F996CBD2-7B0A-41A7-AB91-AAF5FC8D91F6}"/>
    <cellStyle name="Normal 7 3 2 3 16" xfId="8277" xr:uid="{8E53013F-5AA9-440D-834C-CB5F5778D36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24" xfId="7604" xr:uid="{FA4735B1-0BBE-48EA-93BF-33441420EA2B}"/>
    <cellStyle name="Normal 7 3 25" xfId="8052" xr:uid="{98154B97-E293-4479-AA33-C9DEADEEAC6B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15" xfId="7940" xr:uid="{D2A1355A-55D6-4F76-8BCE-1D4E97CB5952}"/>
    <cellStyle name="Normal 7 3 3 2 16" xfId="8388" xr:uid="{2365F847-99E1-4597-B5DA-2FF2C0194C8F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21" xfId="7716" xr:uid="{72BA8447-0BA4-4B22-9FCB-A2405281F9FA}"/>
    <cellStyle name="Normal 7 3 3 22" xfId="8164" xr:uid="{34CA8FCF-9140-48A5-9CDA-1443A20AB440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15" xfId="7828" xr:uid="{5B328ECE-1D78-4F4A-94D5-29029AA0D44A}"/>
    <cellStyle name="Normal 7 3 4 16" xfId="8276" xr:uid="{3BDF6328-B8E5-4715-8211-0396D20365B2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15" xfId="7942" xr:uid="{739461DF-018E-4659-9DFA-A5C87A1FDB38}"/>
    <cellStyle name="Normal 7 4 2 2 16" xfId="8390" xr:uid="{D22FB11D-5F8F-46F6-9567-B374F48DC691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21" xfId="7718" xr:uid="{AC37F823-954C-4898-8BDE-F58579CB64BF}"/>
    <cellStyle name="Normal 7 4 2 22" xfId="8166" xr:uid="{6E92F86D-F088-4F5E-9A70-A7F0903E794F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23" xfId="7606" xr:uid="{E07E4D76-A663-40EA-8955-1A24106695CC}"/>
    <cellStyle name="Normal 7 4 24" xfId="8054" xr:uid="{60A102A1-C003-458C-886E-659DDF7CA4FB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15" xfId="7830" xr:uid="{2523B279-B6E1-42BA-9B66-78D9886806F1}"/>
    <cellStyle name="Normal 7 4 3 16" xfId="8278" xr:uid="{8C703F5D-18BC-47FF-9D4E-8FCE327449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15" xfId="7935" xr:uid="{09E1568F-E48A-4F72-BB9B-9719A8338B1E}"/>
    <cellStyle name="Normal 7 5 2 16" xfId="8383" xr:uid="{8A579FC8-E044-4B5D-A968-2758CA96E634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21" xfId="7711" xr:uid="{053E9233-EBCE-4FAC-AE7E-98A2D6EF82C6}"/>
    <cellStyle name="Normal 7 5 22" xfId="8159" xr:uid="{B8095E24-A801-4634-AC48-0C1E8C735BA2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15" xfId="7823" xr:uid="{446E7F70-B03F-458C-8A07-EB3CD49A540D}"/>
    <cellStyle name="Normal 7 6 16" xfId="8271" xr:uid="{75D2FAC8-DFEB-4D4A-9599-AD83037D1FF9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15" xfId="7945" xr:uid="{A672B8AD-9B71-4566-8190-0703F53A3923}"/>
    <cellStyle name="Normal 9 2 2 2 2 16" xfId="8393" xr:uid="{CA465899-79D1-401B-8B7B-E3B6B239AE96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21" xfId="7721" xr:uid="{3611967B-E436-4E0F-9436-7D69AC5062ED}"/>
    <cellStyle name="Normal 9 2 2 2 22" xfId="8169" xr:uid="{3CF1354E-CE33-4225-BE97-D1DC8E99FDD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23" xfId="7609" xr:uid="{5FB209A7-0199-40F5-B8F5-7362A5869464}"/>
    <cellStyle name="Normal 9 2 2 24" xfId="8057" xr:uid="{6100D1DE-C833-4221-8043-7635AFABAEB3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15" xfId="7833" xr:uid="{E110E107-8732-4AEC-8544-89CB73C259B9}"/>
    <cellStyle name="Normal 9 2 2 3 16" xfId="8281" xr:uid="{58A29D39-42A5-4229-BCAE-AE5E678778D9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24" xfId="7608" xr:uid="{33ADF1F4-0A6F-4D41-9F54-0ED7D3A2F2D8}"/>
    <cellStyle name="Normal 9 2 25" xfId="8056" xr:uid="{9968AB19-ABEB-4BC2-828B-9C2922CC02D9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15" xfId="7944" xr:uid="{B0C48332-5B98-43BA-B97E-E8C42E2D30B0}"/>
    <cellStyle name="Normal 9 2 3 2 16" xfId="8392" xr:uid="{2129EE10-B7D7-47B0-BDC8-3F21241AA660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21" xfId="7720" xr:uid="{0652DB53-DBB9-4B3B-9FB7-70C87C5B8A60}"/>
    <cellStyle name="Normal 9 2 3 22" xfId="8168" xr:uid="{8913AB90-AD1C-4B01-8335-46170FA02545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15" xfId="7832" xr:uid="{A2281D3B-38A7-4F3E-A94B-DD7F9B63FC0F}"/>
    <cellStyle name="Normal 9 2 4 16" xfId="8280" xr:uid="{13840536-6DDC-4766-B87E-0D2E461C3E02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25" xfId="7607" xr:uid="{B1CC7FA0-E34C-4562-ABE7-9411E02F0148}"/>
    <cellStyle name="Normal 9 26" xfId="8055" xr:uid="{F734FCC5-7709-43F6-AF63-9AADB26C68F9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15" xfId="7946" xr:uid="{A3DD54AA-1C0E-4054-ADAA-5163F791CB8E}"/>
    <cellStyle name="Normal 9 3 2 2 16" xfId="8394" xr:uid="{D3D9112D-FE2D-4FE0-BD54-D97F14690D76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21" xfId="7722" xr:uid="{92062CBB-623C-449A-8331-68FE6B4D208B}"/>
    <cellStyle name="Normal 9 3 2 22" xfId="8170" xr:uid="{F4F407F5-A275-4681-A5BD-14983871223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23" xfId="7610" xr:uid="{16B2C8EC-8B67-4388-9084-A338698F0A91}"/>
    <cellStyle name="Normal 9 3 24" xfId="8058" xr:uid="{4BEDD3BE-7315-4519-A14D-C2B7A3387E7D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15" xfId="7834" xr:uid="{5EF3F5F1-014F-4EE5-AADF-572C2AE2F660}"/>
    <cellStyle name="Normal 9 3 3 16" xfId="8282" xr:uid="{6BF740D6-5943-4C96-9609-DA6638075A29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15" xfId="7943" xr:uid="{6C82C324-67FA-4FD2-82EE-C100C8158AD7}"/>
    <cellStyle name="Normal 9 4 2 16" xfId="8391" xr:uid="{EDFF8FDE-7631-4A9F-B44F-CB348E22102B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21" xfId="7719" xr:uid="{B4C9BA22-0C91-49BA-8E60-18A2897A813D}"/>
    <cellStyle name="Normal 9 4 22" xfId="8167" xr:uid="{BF7EED9D-605E-4910-9137-ABCA530B2129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15" xfId="7831" xr:uid="{87E76660-CBD1-4DC6-B01F-44A5F5798C72}"/>
    <cellStyle name="Normal 9 5 16" xfId="8279" xr:uid="{E65ADFF8-ADB9-455D-8114-D82C43E1346C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15" xfId="7835" xr:uid="{210580CD-E230-4104-948F-A2F6D60C7418}"/>
    <cellStyle name="Note 2 10 16" xfId="8283" xr:uid="{01433DAD-B2A0-4638-9D87-FE3575F6333D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15" xfId="7951" xr:uid="{D2AF884E-CAD0-4961-BE3E-386EAE351958}"/>
    <cellStyle name="Note 2 2 2 2 2 2 2 16" xfId="8399" xr:uid="{F2F86D8A-D7B4-44B6-8D6E-EEBD43FA3159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21" xfId="7727" xr:uid="{C1544EA3-788D-4562-8ED6-A8A56F5BEAA6}"/>
    <cellStyle name="Note 2 2 2 2 2 2 22" xfId="8175" xr:uid="{04C8EBA4-F4DF-4448-8994-07B432EB582C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23" xfId="7615" xr:uid="{C8C280CC-C744-49A2-BD2D-3058C71F6D3C}"/>
    <cellStyle name="Note 2 2 2 2 2 24" xfId="8063" xr:uid="{AEB37B6D-EFF6-48AB-BB0A-7606D302D789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15" xfId="7839" xr:uid="{CB52CA3B-335F-4488-B804-17562206B083}"/>
    <cellStyle name="Note 2 2 2 2 2 3 16" xfId="8287" xr:uid="{C71FD5C0-F4FC-409F-A0F1-0482B51C9046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24" xfId="7614" xr:uid="{7AC84CFB-AB96-4430-911D-8A6C00A598C8}"/>
    <cellStyle name="Note 2 2 2 2 25" xfId="8062" xr:uid="{8097A357-D49D-4CF3-8D70-D91FF0D215B1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15" xfId="7950" xr:uid="{98271053-2C7C-4041-B8A6-1608B21FEF57}"/>
    <cellStyle name="Note 2 2 2 2 3 2 16" xfId="8398" xr:uid="{8C729B3A-AB8C-459D-904D-B15E65584C0E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21" xfId="7726" xr:uid="{C0974A20-3DED-4AB8-A582-185C38F4AEFA}"/>
    <cellStyle name="Note 2 2 2 2 3 22" xfId="8174" xr:uid="{D6799928-80FE-4FA6-A51B-D5717D9314D8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15" xfId="7838" xr:uid="{8068558E-A984-42E8-8214-82637E075C32}"/>
    <cellStyle name="Note 2 2 2 2 4 16" xfId="8286" xr:uid="{F271AC52-2DA4-40B7-8063-D96B68C16B7D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25" xfId="7613" xr:uid="{070CDE45-63EF-4AC5-9A23-96B39F15362C}"/>
    <cellStyle name="Note 2 2 2 26" xfId="8061" xr:uid="{CFBC0016-C994-4A30-88C7-EAF5E545ECED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15" xfId="7952" xr:uid="{7B6D644D-8B99-4389-B1A4-E0E0EA886621}"/>
    <cellStyle name="Note 2 2 2 3 2 2 16" xfId="8400" xr:uid="{2BC1709D-1ACF-455F-9C93-4AEB12AB5748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21" xfId="7728" xr:uid="{92B3AB1B-7B7C-477C-8FA9-B36E48062183}"/>
    <cellStyle name="Note 2 2 2 3 2 22" xfId="8176" xr:uid="{003E66CA-2CA1-44EE-B399-FCAA18B1D76B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23" xfId="7616" xr:uid="{70DF5C2F-3FF2-4DC2-AACA-F516436099E7}"/>
    <cellStyle name="Note 2 2 2 3 24" xfId="8064" xr:uid="{5EB1DFDD-FC39-4991-89EB-335198FCEFC1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15" xfId="7840" xr:uid="{1274FA3C-6D9B-4979-AEDF-211EF3DEFEEA}"/>
    <cellStyle name="Note 2 2 2 3 3 16" xfId="8288" xr:uid="{9460B4F5-07E6-463D-855F-1ED76F7A92C0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15" xfId="7949" xr:uid="{CE48E8A1-B87C-422C-9EEC-C97438E6C4A4}"/>
    <cellStyle name="Note 2 2 2 4 2 16" xfId="8397" xr:uid="{2B6D8604-3995-4C10-8284-39C9951C4975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21" xfId="7725" xr:uid="{4217C19C-83E3-4F4E-AFCE-7B6288439FAF}"/>
    <cellStyle name="Note 2 2 2 4 22" xfId="8173" xr:uid="{A93F6D33-ED5B-4B72-9A98-4152CC9CB1CE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15" xfId="7837" xr:uid="{ACD5790A-5909-41A8-8748-135C60B16D80}"/>
    <cellStyle name="Note 2 2 2 5 16" xfId="8285" xr:uid="{0EE2C562-4244-4DC2-9362-6F97DB831ECA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26" xfId="7612" xr:uid="{D1049601-A2F7-4698-84CF-849BAE691B01}"/>
    <cellStyle name="Note 2 2 27" xfId="8060" xr:uid="{ACD56B8D-4174-4414-9207-40BC0F48A417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15" xfId="7954" xr:uid="{0DF91161-DF16-4740-9283-0E5AD562499D}"/>
    <cellStyle name="Note 2 2 3 2 2 2 16" xfId="8402" xr:uid="{419EDEAB-BBC0-4601-B7D1-D05981372C64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21" xfId="7730" xr:uid="{B144587C-6453-4A6E-8FFB-6634AE85B08C}"/>
    <cellStyle name="Note 2 2 3 2 2 22" xfId="8178" xr:uid="{09A0035D-0299-480F-8E60-4AECDF0BB10D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23" xfId="7618" xr:uid="{70F4A33B-A0B2-4646-977C-0BB74B1C59CA}"/>
    <cellStyle name="Note 2 2 3 2 24" xfId="8066" xr:uid="{1454613D-B2E5-42DC-88D8-3E6A68FD357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15" xfId="7842" xr:uid="{944690DD-D6E5-4F4A-8BC7-1906F8756ABE}"/>
    <cellStyle name="Note 2 2 3 2 3 16" xfId="8290" xr:uid="{099DE0DB-902B-4189-BC49-470FF6EF533A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24" xfId="7617" xr:uid="{FDA47C4C-47CC-44DE-ACCF-FE7826C43B54}"/>
    <cellStyle name="Note 2 2 3 25" xfId="8065" xr:uid="{6D95FE68-0CB1-4B94-9CAC-F8604A24D56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15" xfId="7953" xr:uid="{5688A182-2356-4613-A270-1376299B959B}"/>
    <cellStyle name="Note 2 2 3 3 2 16" xfId="8401" xr:uid="{2E80A36F-F1E7-4691-803E-ED6C328DD957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21" xfId="7729" xr:uid="{979A6E21-FC08-46D6-8B19-F87F642675EB}"/>
    <cellStyle name="Note 2 2 3 3 22" xfId="8177" xr:uid="{ECC3687C-FB07-421F-988F-44B363A86134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15" xfId="7841" xr:uid="{D5CC7CFE-5D17-4FE7-80E3-16CE747F44DC}"/>
    <cellStyle name="Note 2 2 3 4 16" xfId="8289" xr:uid="{D9140B95-F55D-4C8E-B4FC-B0C80E93CB9E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15" xfId="7955" xr:uid="{92F74331-E90F-4BBB-B5B3-3A41C3AD85A4}"/>
    <cellStyle name="Note 2 2 4 2 2 16" xfId="8403" xr:uid="{5ABAC16D-DBDC-4A84-BA2C-259087851AC0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21" xfId="7731" xr:uid="{5EA6F3BD-2BF0-4DE1-9495-A5DB2ED9C274}"/>
    <cellStyle name="Note 2 2 4 2 22" xfId="8179" xr:uid="{8ABD4F42-620A-4863-86D8-058A05D8DCDD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23" xfId="7619" xr:uid="{B7D0D744-78F0-44FD-9856-69A6E541A914}"/>
    <cellStyle name="Note 2 2 4 24" xfId="8067" xr:uid="{5B20E34D-900E-4BB6-90BE-0D6009E2F69B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15" xfId="7843" xr:uid="{79B208EC-A17C-413A-989F-400AECE3700B}"/>
    <cellStyle name="Note 2 2 4 3 16" xfId="8291" xr:uid="{AF1F069E-C755-43A7-9576-1A76D3EF5494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15" xfId="7948" xr:uid="{0E4FB00D-08D5-42C5-AC35-3522C75AB253}"/>
    <cellStyle name="Note 2 2 5 2 16" xfId="8396" xr:uid="{90DAE824-DC26-4683-A591-8269DAE2CCAA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21" xfId="7724" xr:uid="{510B4091-0152-48D2-A11E-07DB511824A1}"/>
    <cellStyle name="Note 2 2 5 22" xfId="8172" xr:uid="{54CECE98-1599-4F17-95D7-2BF837404814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15" xfId="7836" xr:uid="{AA2BB284-A650-43CB-BA4F-E336061E0E82}"/>
    <cellStyle name="Note 2 2 6 16" xfId="8284" xr:uid="{1FDB105E-BF9A-4B8B-B190-C8F83470015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15" xfId="7959" xr:uid="{A73C2426-28BC-4397-8DF8-35282DF73667}"/>
    <cellStyle name="Note 2 3 2 2 2 2 2 16" xfId="8407" xr:uid="{9AC624D0-F35A-4B16-AE8C-CD8774AEB2BA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21" xfId="7735" xr:uid="{4DB353E3-1294-4567-A151-B8C72D9358DB}"/>
    <cellStyle name="Note 2 3 2 2 2 2 22" xfId="8183" xr:uid="{36E222D6-8EAD-41F2-BBF8-CDC1C7DD4748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23" xfId="7623" xr:uid="{8D85135B-A4DE-4C7F-9D99-7BE2D3537255}"/>
    <cellStyle name="Note 2 3 2 2 2 24" xfId="8071" xr:uid="{C425B03E-BEDC-4CC4-806C-1EAD4D84A487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15" xfId="7847" xr:uid="{E4C8DBE0-9AD2-4DDB-A049-76CE6B449990}"/>
    <cellStyle name="Note 2 3 2 2 2 3 16" xfId="8295" xr:uid="{F614ECB0-0811-4964-AFD4-B578CD40FB2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24" xfId="7622" xr:uid="{40CE0CFC-4C30-4350-B705-8EDF94E3B9A3}"/>
    <cellStyle name="Note 2 3 2 2 25" xfId="8070" xr:uid="{052297E8-4BAE-4376-84F5-54E2620A07E7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15" xfId="7958" xr:uid="{53E14377-6BA3-413F-827F-0DF0DFE85D84}"/>
    <cellStyle name="Note 2 3 2 2 3 2 16" xfId="8406" xr:uid="{083FC530-32BA-4504-AB21-4F37E1DFF5B9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21" xfId="7734" xr:uid="{05040B95-E0F0-4B29-9336-DF5E3EC5556D}"/>
    <cellStyle name="Note 2 3 2 2 3 22" xfId="8182" xr:uid="{BFA0F8AC-683E-4850-8C14-3F46D44432A5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15" xfId="7846" xr:uid="{5771E00E-7818-4FB0-8B45-88A051F49EB8}"/>
    <cellStyle name="Note 2 3 2 2 4 16" xfId="8294" xr:uid="{208D7BF9-9014-4B9E-A4A5-1DBE640AA69D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25" xfId="7621" xr:uid="{C1B0BB41-DA80-413B-9C1D-F5BB45C4E542}"/>
    <cellStyle name="Note 2 3 2 26" xfId="8069" xr:uid="{B1C6C257-6128-4902-BEA9-067EF5B5C38E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15" xfId="7960" xr:uid="{1DA47833-B102-4A43-971C-BA7FFCB3E58D}"/>
    <cellStyle name="Note 2 3 2 3 2 2 16" xfId="8408" xr:uid="{F3B50A76-CA72-4B49-9A01-D6B9AAADC0A1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21" xfId="7736" xr:uid="{0AF099CC-05B9-4E9E-86FD-EAA860C2EF66}"/>
    <cellStyle name="Note 2 3 2 3 2 22" xfId="8184" xr:uid="{1F6C1D92-61AF-4F2D-973B-8E7602BBA80D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23" xfId="7624" xr:uid="{A475081E-679E-431A-B2CB-E3C7D834A9FC}"/>
    <cellStyle name="Note 2 3 2 3 24" xfId="8072" xr:uid="{312A775C-EB75-4CD7-BF50-78CDDCBF7A8E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15" xfId="7848" xr:uid="{C91860D9-8866-4CB8-9063-8FC82E340DD0}"/>
    <cellStyle name="Note 2 3 2 3 3 16" xfId="8296" xr:uid="{1E7AB5CB-FF36-45EF-84B0-B8954596D614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15" xfId="7957" xr:uid="{B53219D6-333F-4ED2-837A-193C34AFBF2D}"/>
    <cellStyle name="Note 2 3 2 4 2 16" xfId="8405" xr:uid="{ACD29A3A-EA77-42E3-ADF5-283DED2DEB4C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21" xfId="7733" xr:uid="{B52596A4-047C-4FAB-9151-0D2076B40C26}"/>
    <cellStyle name="Note 2 3 2 4 22" xfId="8181" xr:uid="{0D48A3AC-CA88-4277-9953-406694EBD39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15" xfId="7845" xr:uid="{3ADE1119-80FE-4725-801D-4C550C50CFC6}"/>
    <cellStyle name="Note 2 3 2 5 16" xfId="8293" xr:uid="{46D28D03-9318-45C4-9249-A5631DE5EC36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26" xfId="7620" xr:uid="{6B40CDB9-CD65-453A-AB1C-5DCAD5B617AD}"/>
    <cellStyle name="Note 2 3 27" xfId="8068" xr:uid="{F045C7B6-79F8-4115-B77B-EFD65E5221CE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15" xfId="7962" xr:uid="{FBC75305-6113-470C-B3C6-FFB6009D4C73}"/>
    <cellStyle name="Note 2 3 3 2 2 2 16" xfId="8410" xr:uid="{9C7CF7E5-E914-4609-BAC1-E2B117868C56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21" xfId="7738" xr:uid="{9FF06AC4-E253-472A-9711-7085C57C9ABF}"/>
    <cellStyle name="Note 2 3 3 2 2 22" xfId="8186" xr:uid="{87AEFCF0-DC38-4018-8C7B-FCD7FC53B305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23" xfId="7626" xr:uid="{B9DF80D2-C05D-4A25-847A-3260187CA23E}"/>
    <cellStyle name="Note 2 3 3 2 24" xfId="8074" xr:uid="{F7F9ECED-5FBC-41C9-B6CA-CA2EB40B443C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15" xfId="7850" xr:uid="{5B8A79A5-2E82-42D7-B138-A5491845D6CD}"/>
    <cellStyle name="Note 2 3 3 2 3 16" xfId="8298" xr:uid="{4342DB6D-EB94-4FDB-A966-FF6FCC3205D2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24" xfId="7625" xr:uid="{27E97706-69F0-4484-8C4B-F1D949790859}"/>
    <cellStyle name="Note 2 3 3 25" xfId="8073" xr:uid="{BB2EE967-3C78-4836-A9B6-705B937505F0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15" xfId="7961" xr:uid="{29FAA76F-58AD-4457-A3C8-A684F5849F0E}"/>
    <cellStyle name="Note 2 3 3 3 2 16" xfId="8409" xr:uid="{18F3C09C-F0D1-494D-8CE3-75103AC60177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21" xfId="7737" xr:uid="{F2558E5D-C11F-4EE6-A81A-AB3185BD88D7}"/>
    <cellStyle name="Note 2 3 3 3 22" xfId="8185" xr:uid="{C87E8E1C-CDEB-41A4-AFE0-DD6720E65039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15" xfId="7849" xr:uid="{9EC4F1AD-515E-40A2-B4DE-3696506D77B3}"/>
    <cellStyle name="Note 2 3 3 4 16" xfId="8297" xr:uid="{7B049B79-1C73-4048-B9D7-ED44315AA78A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15" xfId="7963" xr:uid="{1AD1ECD5-31C1-4917-827A-C9E14C5B0379}"/>
    <cellStyle name="Note 2 3 4 2 2 16" xfId="8411" xr:uid="{0819AAEF-1F9D-47FF-B6E8-D2B42E7109AA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21" xfId="7739" xr:uid="{29789AC1-43E1-4495-9233-CD4A2FE44827}"/>
    <cellStyle name="Note 2 3 4 2 22" xfId="8187" xr:uid="{4C5BCB76-268D-452E-A33A-A5DB1A663DF9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23" xfId="7627" xr:uid="{858B65D8-BAA2-435E-9949-3D24F385F360}"/>
    <cellStyle name="Note 2 3 4 24" xfId="8075" xr:uid="{7762D609-D948-4401-B9EE-34FAE41CB34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15" xfId="7851" xr:uid="{BA6506A3-6C58-4DCA-B492-EB49AF2A889A}"/>
    <cellStyle name="Note 2 3 4 3 16" xfId="8299" xr:uid="{4C4569E0-EA95-4272-9ADC-15EF09DBFC6B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15" xfId="7956" xr:uid="{F6A85994-0D71-47DC-B87D-0F27BE349526}"/>
    <cellStyle name="Note 2 3 5 2 16" xfId="8404" xr:uid="{DD25CD11-25A2-4909-8307-A5144C8172A3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21" xfId="7732" xr:uid="{31BF94E2-A017-4F72-B568-CABDC959E154}"/>
    <cellStyle name="Note 2 3 5 22" xfId="8180" xr:uid="{3C1B3DEF-B965-451B-BA19-645B9754F3F0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15" xfId="7844" xr:uid="{BB1EA802-0487-458D-86D0-633CBCA610A3}"/>
    <cellStyle name="Note 2 3 6 16" xfId="8292" xr:uid="{D08A80BD-5DB8-4A3D-AE62-29EB7F644F67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30" xfId="7611" xr:uid="{1DB9FD5C-C7CE-4448-8332-746A6754B107}"/>
    <cellStyle name="Note 2 31" xfId="8059" xr:uid="{521B32AB-22E5-4275-B321-299C7BF46673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15" xfId="7966" xr:uid="{734B5846-ED97-4A6C-B510-3F0BD2289037}"/>
    <cellStyle name="Note 2 4 2 2 2 2 16" xfId="8414" xr:uid="{FC5AF284-36B9-4B43-A325-08D957FBEE0A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21" xfId="7742" xr:uid="{2CB9473B-BA2E-425A-A4C6-AA2E38018866}"/>
    <cellStyle name="Note 2 4 2 2 2 22" xfId="8190" xr:uid="{32764454-CD14-4F2C-9267-08FB2ED1A1FC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23" xfId="7630" xr:uid="{7DA2B31A-8D2C-44A4-A66C-AE22AC750E9F}"/>
    <cellStyle name="Note 2 4 2 2 24" xfId="8078" xr:uid="{12926CB7-12A8-44B5-B23D-0152EB478268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15" xfId="7854" xr:uid="{25D5F3E1-B1FD-4216-8901-B2E63D169ECB}"/>
    <cellStyle name="Note 2 4 2 2 3 16" xfId="8302" xr:uid="{02059154-C448-4C43-81E0-7B5B47BC6011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24" xfId="7629" xr:uid="{1B6E244C-B557-4903-AA04-4A77CB0DFBE6}"/>
    <cellStyle name="Note 2 4 2 25" xfId="8077" xr:uid="{E96084CB-2DB2-4CCB-B4A4-16436D3F00A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15" xfId="7965" xr:uid="{7194797F-8D7B-4A28-9767-BB5BD4ADC4C2}"/>
    <cellStyle name="Note 2 4 2 3 2 16" xfId="8413" xr:uid="{C79C8ADA-08CD-4C0F-9513-3E4A438BAB5E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21" xfId="7741" xr:uid="{B1182DA1-9AE5-4681-8FB8-347423B48D45}"/>
    <cellStyle name="Note 2 4 2 3 22" xfId="8189" xr:uid="{D03E72D3-7D10-40C5-8E6C-6591FA61AD20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15" xfId="7853" xr:uid="{D501DD69-29A0-4270-A04F-44360997E4C5}"/>
    <cellStyle name="Note 2 4 2 4 16" xfId="8301" xr:uid="{969E7AB4-9F00-417B-BE0E-8B9E7230F0EE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25" xfId="7628" xr:uid="{59C27F01-BF09-4932-8A97-02AB3206788A}"/>
    <cellStyle name="Note 2 4 26" xfId="8076" xr:uid="{4EA8536A-8D55-4914-8561-CBDCEADEA186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15" xfId="7967" xr:uid="{05044F87-9031-4BCB-A2E5-1D4F5D8B81DB}"/>
    <cellStyle name="Note 2 4 3 2 2 16" xfId="8415" xr:uid="{0EF936BA-7EE8-464F-850E-D550FF207B9F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21" xfId="7743" xr:uid="{9E493A4C-BEA2-4E46-B055-9623A5084EDF}"/>
    <cellStyle name="Note 2 4 3 2 22" xfId="8191" xr:uid="{BAC88E1C-9E91-452F-BB00-AC0DE1D65C6D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23" xfId="7631" xr:uid="{D0F3C69A-F054-4FD7-8B11-A54F99579A69}"/>
    <cellStyle name="Note 2 4 3 24" xfId="8079" xr:uid="{E699AE74-D892-47F4-8E56-941321FDFB25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15" xfId="7855" xr:uid="{3B47D4A3-F451-4731-940E-DFDA426F1542}"/>
    <cellStyle name="Note 2 4 3 3 16" xfId="8303" xr:uid="{38AFE5EB-C533-46C3-A523-45E48C7DF2C9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15" xfId="7964" xr:uid="{2D3771A4-D003-40F3-8BC6-5A4E8D1DAC27}"/>
    <cellStyle name="Note 2 4 4 2 16" xfId="8412" xr:uid="{B8B42CFD-CE46-41F0-9FC6-6CE3A4507946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21" xfId="7740" xr:uid="{7D183A5F-F18E-4CE9-BD48-5285EC397D89}"/>
    <cellStyle name="Note 2 4 4 22" xfId="8188" xr:uid="{8D711336-3EA3-408A-AE9D-1851DF7C523B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15" xfId="7852" xr:uid="{216A3BBB-6809-4A83-86C6-9BE2007893BF}"/>
    <cellStyle name="Note 2 4 5 16" xfId="8300" xr:uid="{44BD0228-1732-4465-B1F9-9406680EDF4C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15" xfId="7969" xr:uid="{1B0EBF1D-E24B-47B8-8CA0-FF80D341EA93}"/>
    <cellStyle name="Note 2 5 2 2 2 16" xfId="8417" xr:uid="{6B612088-9359-429B-B032-9BF83768F96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21" xfId="7745" xr:uid="{E9ABD829-D583-448B-A724-C237F6F86F65}"/>
    <cellStyle name="Note 2 5 2 2 22" xfId="8193" xr:uid="{29AA577B-F7EB-4C30-959A-8C44588E0BD2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23" xfId="7633" xr:uid="{2E14E298-EF86-465A-88D9-91B58899A657}"/>
    <cellStyle name="Note 2 5 2 24" xfId="8081" xr:uid="{56854E8F-F87D-4B11-B38E-BD9FAFC34449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15" xfId="7857" xr:uid="{587EF04E-6A46-4E30-99E4-F36ADBB6CFD4}"/>
    <cellStyle name="Note 2 5 2 3 16" xfId="8305" xr:uid="{BBD013BC-0A7A-41AB-8501-2F5333816A36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24" xfId="7632" xr:uid="{41F83042-D509-4E6A-B919-046CE1A8FCC2}"/>
    <cellStyle name="Note 2 5 25" xfId="8080" xr:uid="{67DC0A5F-99F0-4894-B864-B7787D8B934C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15" xfId="7968" xr:uid="{A550E866-6D1F-4C96-9FB0-6ACE6196DEB8}"/>
    <cellStyle name="Note 2 5 3 2 16" xfId="8416" xr:uid="{444B5645-2A10-4E96-8B1A-88593AD2A532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21" xfId="7744" xr:uid="{9CF77C6C-DC54-4B6D-9CA3-FB79D73D4A7C}"/>
    <cellStyle name="Note 2 5 3 22" xfId="8192" xr:uid="{54C5AB59-6189-4F4E-9232-603462980FDC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15" xfId="7856" xr:uid="{131821CD-56B6-498C-A868-B1D81325F2F6}"/>
    <cellStyle name="Note 2 5 4 16" xfId="8304" xr:uid="{36931210-C8A6-49C5-ADE4-4941AC6DAFE1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15" xfId="7970" xr:uid="{7598B043-7B33-4686-B5C8-E566F20E2E2E}"/>
    <cellStyle name="Note 2 6 2 2 16" xfId="8418" xr:uid="{01D86594-FFD6-40AF-BE5F-6D651217A052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21" xfId="7746" xr:uid="{6AF9DA14-6A6D-4FD5-843E-284E195B9FF0}"/>
    <cellStyle name="Note 2 6 2 22" xfId="8194" xr:uid="{D397FF34-D584-478A-86AD-EC70B03E1C1E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23" xfId="7634" xr:uid="{BA154160-88FB-45D5-9132-9893D29D7888}"/>
    <cellStyle name="Note 2 6 24" xfId="8082" xr:uid="{EEB1F1F0-C7FD-40CA-9A24-CE60E4A718BF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15" xfId="7858" xr:uid="{8E07C61B-1A02-4D14-90E8-220B13430450}"/>
    <cellStyle name="Note 2 6 3 16" xfId="8306" xr:uid="{88BE84E6-7F57-4810-96E1-4869697DCD13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15" xfId="7971" xr:uid="{76490749-1E50-47F1-92E3-F8202FFEE994}"/>
    <cellStyle name="Note 2 7 2 2 16" xfId="8419" xr:uid="{53D43F77-7E35-447D-B9D0-3324CBE8D266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21" xfId="7747" xr:uid="{DAE82336-C034-42BE-825C-2E42175EDDFA}"/>
    <cellStyle name="Note 2 7 2 22" xfId="8195" xr:uid="{3E2E3B25-D3F8-40A4-9FC3-A7C6CE9BCAA2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23" xfId="7635" xr:uid="{112CE29C-739F-493A-9781-0A2F3C258404}"/>
    <cellStyle name="Note 2 7 24" xfId="8083" xr:uid="{22270851-D574-41D6-9FF1-A9A8C197839D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15" xfId="7859" xr:uid="{1AA2F1AD-37B6-4BDF-83E9-D4C96C631103}"/>
    <cellStyle name="Note 2 7 3 16" xfId="8307" xr:uid="{F774A620-65E5-4A62-8AD7-07CB444E81D2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15" xfId="7972" xr:uid="{89B8AFC4-3A0B-4AC7-9FB2-A481374EA008}"/>
    <cellStyle name="Note 2 8 2 2 16" xfId="8420" xr:uid="{35F43A1B-81C4-409C-A462-52AC96BC5DD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21" xfId="7748" xr:uid="{645B5088-7C61-461B-93A2-49A8BEDFC2E4}"/>
    <cellStyle name="Note 2 8 2 22" xfId="8196" xr:uid="{C6409BD3-DA21-4C00-B2B9-9F1FD883E324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23" xfId="7636" xr:uid="{D7AEB976-66DB-446C-9F35-02323DDEEC49}"/>
    <cellStyle name="Note 2 8 24" xfId="8084" xr:uid="{6BAA846D-E5AE-4B7A-83CB-742D64AD94A2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15" xfId="7860" xr:uid="{1BC9037B-4098-4B7B-8C2B-F0CA88BF59F7}"/>
    <cellStyle name="Note 2 8 3 16" xfId="8308" xr:uid="{99AED0CC-9B2C-4F58-8F5D-4FD0CDFA147D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15" xfId="7947" xr:uid="{BB5797BA-CF25-4F34-BC49-1D6E7050E3C7}"/>
    <cellStyle name="Note 2 9 2 16" xfId="8395" xr:uid="{A1953B53-7D7E-42FD-9FDF-95DDBC23FC93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21" xfId="7723" xr:uid="{C9E0AB8E-CD17-41B2-873D-35F276E90C6D}"/>
    <cellStyle name="Note 2 9 22" xfId="8171" xr:uid="{A8F4E4EA-1FE9-4CE8-8307-E592A9711F14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ustin.chu/Desktop/Scratch.xlsx" TargetMode="External"/><Relationship Id="rId2" Type="http://schemas.openxmlformats.org/officeDocument/2006/relationships/externalLinkPath" Target="file:///C:\Users\Justin.chu\Desktop\Scratch.xlsx" TargetMode="External"/><Relationship Id="rId1" Type="http://schemas.openxmlformats.org/officeDocument/2006/relationships/externalLinkPath" Target="/Users/Justin.chu/Desktop/Scrat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4"/>
      <sheetName val="AMZFBA"/>
      <sheetName val="Sheet1"/>
      <sheetName val="Sheet2"/>
      <sheetName val="FEDEX INT"/>
      <sheetName val="UPS SAMPLE"/>
      <sheetName val="HHG FEDEX"/>
      <sheetName val="HHG ACH PAYMENT"/>
      <sheetName val="Month-End Checklist"/>
      <sheetName val="credit card payment note"/>
      <sheetName val="Ship 8 Approvals"/>
      <sheetName val="10999 - CC"/>
      <sheetName val="S8 Aging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Column1</v>
          </cell>
          <cell r="B1" t="str">
            <v>Column2</v>
          </cell>
        </row>
        <row r="2">
          <cell r="A2">
            <v>100617</v>
          </cell>
          <cell r="B2" t="str">
            <v xml:space="preserve"> AMAZON CAPITAL SERVICES</v>
          </cell>
        </row>
        <row r="3">
          <cell r="A3">
            <v>101195</v>
          </cell>
          <cell r="B3" t="str">
            <v xml:space="preserve">1-800-FLOWERS.COM </v>
          </cell>
        </row>
        <row r="4">
          <cell r="A4">
            <v>101014</v>
          </cell>
          <cell r="B4" t="str">
            <v xml:space="preserve">48forty Solutions, LLC </v>
          </cell>
        </row>
        <row r="5">
          <cell r="A5">
            <v>100009</v>
          </cell>
          <cell r="B5" t="str">
            <v xml:space="preserve">ADP, INC.  </v>
          </cell>
        </row>
        <row r="6">
          <cell r="A6">
            <v>100981</v>
          </cell>
          <cell r="B6" t="str">
            <v>Advanced Monitoring, Inc.</v>
          </cell>
        </row>
        <row r="7">
          <cell r="A7">
            <v>101080</v>
          </cell>
          <cell r="B7" t="str">
            <v>Alford Leasing Company</v>
          </cell>
        </row>
        <row r="8">
          <cell r="A8">
            <v>100218</v>
          </cell>
          <cell r="B8" t="str">
            <v>ALLIED PROPANE SERVICE, INC.</v>
          </cell>
        </row>
        <row r="9">
          <cell r="A9">
            <v>101246</v>
          </cell>
          <cell r="B9" t="str">
            <v xml:space="preserve">ALPHA MACHINE LLC  </v>
          </cell>
        </row>
        <row r="10">
          <cell r="A10">
            <v>1073</v>
          </cell>
          <cell r="B10" t="str">
            <v xml:space="preserve">ASCENSUS  </v>
          </cell>
        </row>
        <row r="11">
          <cell r="A11">
            <v>100201</v>
          </cell>
          <cell r="B11" t="str">
            <v>AT&amp;T</v>
          </cell>
        </row>
        <row r="12">
          <cell r="A12">
            <v>100011</v>
          </cell>
          <cell r="B12" t="str">
            <v>AT&amp;T GA</v>
          </cell>
        </row>
        <row r="13">
          <cell r="A13">
            <v>101218</v>
          </cell>
          <cell r="B13" t="str">
            <v xml:space="preserve">ATLANTIC CORP dba ATLANTIC PACKAGING  </v>
          </cell>
        </row>
        <row r="14">
          <cell r="A14">
            <v>100820</v>
          </cell>
          <cell r="B14" t="str">
            <v xml:space="preserve">Atlantic Equipment Leasing LLC  </v>
          </cell>
        </row>
        <row r="15">
          <cell r="A15">
            <v>101152</v>
          </cell>
          <cell r="B15" t="str">
            <v>ATLANTIC EXTINGUISHER SERVICES LLC</v>
          </cell>
        </row>
        <row r="16">
          <cell r="A16">
            <v>1063</v>
          </cell>
          <cell r="B16" t="str">
            <v>Automated Business Resources</v>
          </cell>
        </row>
        <row r="17">
          <cell r="A17">
            <v>101256</v>
          </cell>
          <cell r="B17" t="str">
            <v>AXIOM STAFFING GROUP, INC.</v>
          </cell>
        </row>
        <row r="18">
          <cell r="A18">
            <v>101240</v>
          </cell>
          <cell r="B18" t="str">
            <v xml:space="preserve">B&amp;D INDUSTRIAL. INC  </v>
          </cell>
        </row>
        <row r="19">
          <cell r="A19">
            <v>100119</v>
          </cell>
          <cell r="B19" t="str">
            <v xml:space="preserve">Baker Tilly US, LLP  </v>
          </cell>
        </row>
        <row r="20">
          <cell r="A20">
            <v>101217</v>
          </cell>
          <cell r="B20" t="str">
            <v xml:space="preserve">BANC OF AMERICA LEASING  </v>
          </cell>
        </row>
        <row r="21">
          <cell r="A21">
            <v>101245</v>
          </cell>
          <cell r="B21" t="str">
            <v xml:space="preserve">BARRETT INFORMATION TECHNOLOGY, LLC  </v>
          </cell>
        </row>
        <row r="22">
          <cell r="A22">
            <v>100242</v>
          </cell>
          <cell r="B22" t="str">
            <v xml:space="preserve">BAYSHORE FENCE COMPANY  </v>
          </cell>
        </row>
        <row r="23">
          <cell r="A23">
            <v>100951</v>
          </cell>
          <cell r="B23" t="str">
            <v>Bescorp Inc. dba Formax division of Bescorp Inc.</v>
          </cell>
        </row>
        <row r="24">
          <cell r="A24">
            <v>100066</v>
          </cell>
          <cell r="B24" t="str">
            <v>BIG JOE HANDLING SYSTEMS</v>
          </cell>
        </row>
        <row r="25">
          <cell r="A25">
            <v>101141</v>
          </cell>
          <cell r="B25" t="str">
            <v>Blue Knight Security and Patrol Inc.</v>
          </cell>
        </row>
        <row r="26">
          <cell r="A26">
            <v>100536</v>
          </cell>
          <cell r="B26" t="str">
            <v xml:space="preserve">BOLTON AIR, LLC  </v>
          </cell>
        </row>
        <row r="27">
          <cell r="A27">
            <v>101242</v>
          </cell>
          <cell r="B27" t="str">
            <v xml:space="preserve">CALJAN INC  </v>
          </cell>
        </row>
        <row r="28">
          <cell r="A28">
            <v>100870</v>
          </cell>
          <cell r="B28" t="str">
            <v>Carolina Handling LLC</v>
          </cell>
        </row>
        <row r="29">
          <cell r="A29">
            <v>100248</v>
          </cell>
          <cell r="B29" t="str">
            <v>CHAMPION FIRE PROTECTION, INC.</v>
          </cell>
        </row>
        <row r="30">
          <cell r="A30">
            <v>101196</v>
          </cell>
          <cell r="B30" t="str">
            <v>CHECKR, INC.</v>
          </cell>
        </row>
        <row r="31">
          <cell r="A31">
            <v>101221</v>
          </cell>
          <cell r="B31" t="str">
            <v>CINTAS FIRST AID AND SAFETY</v>
          </cell>
        </row>
        <row r="32">
          <cell r="A32">
            <v>1030</v>
          </cell>
          <cell r="B32" t="str">
            <v xml:space="preserve">CISCO AIR SYSTEMS, INC.  </v>
          </cell>
        </row>
        <row r="33">
          <cell r="A33">
            <v>100855</v>
          </cell>
          <cell r="B33" t="str">
            <v xml:space="preserve">City of Port Wentworth  </v>
          </cell>
        </row>
        <row r="34">
          <cell r="A34">
            <v>100720</v>
          </cell>
          <cell r="B34" t="str">
            <v>CITY OF SAVANNAH</v>
          </cell>
        </row>
        <row r="35">
          <cell r="A35">
            <v>100172</v>
          </cell>
          <cell r="B35" t="str">
            <v>CITY OF WOODLAND</v>
          </cell>
        </row>
        <row r="36">
          <cell r="A36">
            <v>40</v>
          </cell>
          <cell r="B36" t="str">
            <v>CLARK PEST CONTROL</v>
          </cell>
        </row>
        <row r="37">
          <cell r="A37">
            <v>101188</v>
          </cell>
          <cell r="B37" t="str">
            <v>COASTAL GREENERY INC.</v>
          </cell>
        </row>
        <row r="38">
          <cell r="A38">
            <v>101248</v>
          </cell>
          <cell r="B38" t="str">
            <v xml:space="preserve">COASTAL LOW VOLTAGE, LLC  </v>
          </cell>
        </row>
        <row r="39">
          <cell r="A39">
            <v>101028</v>
          </cell>
          <cell r="B39" t="str">
            <v xml:space="preserve">COLLIERS INTERNATIONAL-SAVANNAH, LLC  </v>
          </cell>
        </row>
        <row r="40">
          <cell r="A40">
            <v>101176</v>
          </cell>
          <cell r="B40" t="str">
            <v>COLONIAL OIL INDUSTRIES, INC.</v>
          </cell>
        </row>
        <row r="41">
          <cell r="A41">
            <v>101017</v>
          </cell>
          <cell r="B41" t="str">
            <v xml:space="preserve">COMPLIANCESIGNS,INC. DBA COMPLIANCESIGNS.COM  </v>
          </cell>
        </row>
        <row r="42">
          <cell r="A42">
            <v>101078</v>
          </cell>
          <cell r="B42" t="str">
            <v>Concentra Medical Centers</v>
          </cell>
        </row>
        <row r="43">
          <cell r="A43">
            <v>101106</v>
          </cell>
          <cell r="B43" t="str">
            <v xml:space="preserve">CONSOLIDATED ELECTRICAL DISTRIBUTORS, INC.  </v>
          </cell>
        </row>
        <row r="44">
          <cell r="A44">
            <v>100751</v>
          </cell>
          <cell r="B44" t="str">
            <v>CONSTELLATION</v>
          </cell>
        </row>
        <row r="45">
          <cell r="A45">
            <v>100060</v>
          </cell>
          <cell r="B45" t="str">
            <v>CROWN EQUIPMENT CORPORATION</v>
          </cell>
        </row>
        <row r="46">
          <cell r="A46">
            <v>101187</v>
          </cell>
          <cell r="B46" t="str">
            <v xml:space="preserve">CURRENT EDGE SOLUTIONS, LLC  </v>
          </cell>
        </row>
        <row r="47">
          <cell r="A47">
            <v>101223</v>
          </cell>
          <cell r="B47" t="str">
            <v xml:space="preserve">DANIEL SIXTO GRANILLO JR. dba DG ELECTRIC  </v>
          </cell>
        </row>
        <row r="48">
          <cell r="A48">
            <v>1038</v>
          </cell>
          <cell r="B48" t="str">
            <v xml:space="preserve">DELL MARKETING L.P.  </v>
          </cell>
        </row>
        <row r="49">
          <cell r="A49">
            <v>101160</v>
          </cell>
          <cell r="B49" t="str">
            <v xml:space="preserve">DELTA T, LLC dba BIG ASS FANS  </v>
          </cell>
        </row>
        <row r="50">
          <cell r="A50">
            <v>100754</v>
          </cell>
          <cell r="B50" t="str">
            <v xml:space="preserve">DEMATIC CORP  </v>
          </cell>
        </row>
        <row r="51">
          <cell r="A51">
            <v>101016</v>
          </cell>
          <cell r="B51" t="str">
            <v xml:space="preserve">Door 28, Inc.  </v>
          </cell>
        </row>
        <row r="52">
          <cell r="A52">
            <v>100944</v>
          </cell>
          <cell r="B52" t="str">
            <v xml:space="preserve">EMPLOYEE  </v>
          </cell>
        </row>
        <row r="53">
          <cell r="A53">
            <v>101177</v>
          </cell>
          <cell r="B53" t="str">
            <v>ENCORE FUNDING II LLC fbo ADEPT HR, INC.</v>
          </cell>
        </row>
        <row r="54">
          <cell r="A54">
            <v>17</v>
          </cell>
          <cell r="B54" t="str">
            <v>EVERON, LLC fka ADT COMMERCIAL LLC</v>
          </cell>
        </row>
        <row r="55">
          <cell r="A55">
            <v>101047</v>
          </cell>
          <cell r="B55" t="str">
            <v>Fairway Staffing Services Inc.</v>
          </cell>
        </row>
        <row r="56">
          <cell r="A56">
            <v>101238</v>
          </cell>
          <cell r="B56" t="str">
            <v xml:space="preserve">FEDEX  </v>
          </cell>
        </row>
        <row r="57">
          <cell r="A57">
            <v>100517</v>
          </cell>
          <cell r="B57" t="str">
            <v xml:space="preserve">FEDEX FREIGHT  </v>
          </cell>
        </row>
        <row r="58">
          <cell r="A58">
            <v>100287</v>
          </cell>
          <cell r="B58" t="str">
            <v>FERGUSON ENTERPRISES, LLC</v>
          </cell>
        </row>
        <row r="59">
          <cell r="A59">
            <v>101161</v>
          </cell>
          <cell r="B59" t="str">
            <v xml:space="preserve">FULL SOURCE, LLC  </v>
          </cell>
        </row>
        <row r="60">
          <cell r="A60">
            <v>101243</v>
          </cell>
          <cell r="B60" t="str">
            <v xml:space="preserve">GARDIAN HOLDINGS, LLC dba WALNUT INDUSTRIES LLC  </v>
          </cell>
        </row>
        <row r="61">
          <cell r="A61">
            <v>101239</v>
          </cell>
          <cell r="B61" t="str">
            <v xml:space="preserve">GEEKPLUS AMERICA INC  </v>
          </cell>
        </row>
        <row r="62">
          <cell r="A62">
            <v>1061</v>
          </cell>
          <cell r="B62" t="str">
            <v>GEORGIA POWER</v>
          </cell>
        </row>
        <row r="63">
          <cell r="A63">
            <v>100237</v>
          </cell>
          <cell r="B63" t="str">
            <v xml:space="preserve">GLOBAL GENERAL INSURANCE SERVICES  </v>
          </cell>
        </row>
        <row r="64">
          <cell r="A64">
            <v>3</v>
          </cell>
          <cell r="B64" t="str">
            <v xml:space="preserve">GRAINGER </v>
          </cell>
        </row>
        <row r="65">
          <cell r="A65">
            <v>100268</v>
          </cell>
          <cell r="B65" t="str">
            <v>GREEN ZONE RECYCLING INC.</v>
          </cell>
        </row>
        <row r="66">
          <cell r="A66">
            <v>101190</v>
          </cell>
          <cell r="B66" t="str">
            <v>HAMPTON INN &amp; SUITES</v>
          </cell>
        </row>
        <row r="67">
          <cell r="A67">
            <v>100978</v>
          </cell>
          <cell r="B67" t="str">
            <v>HCI Systems, Inc.</v>
          </cell>
        </row>
        <row r="68">
          <cell r="A68">
            <v>5206</v>
          </cell>
          <cell r="B68" t="str">
            <v>INDEED, INC.</v>
          </cell>
        </row>
        <row r="69">
          <cell r="A69">
            <v>101231</v>
          </cell>
          <cell r="B69" t="str">
            <v xml:space="preserve">J. J. KELLER &amp; ASSOCIATES, INC  </v>
          </cell>
        </row>
        <row r="70">
          <cell r="A70">
            <v>101197</v>
          </cell>
          <cell r="B70" t="str">
            <v>J.B. HUNT TRANSPORT, INC.</v>
          </cell>
        </row>
        <row r="71">
          <cell r="A71">
            <v>100265</v>
          </cell>
          <cell r="B71" t="str">
            <v xml:space="preserve">J.M. EQUIPMENT CO. INC.  </v>
          </cell>
        </row>
        <row r="72">
          <cell r="A72">
            <v>1020</v>
          </cell>
          <cell r="B72" t="str">
            <v>JOHNSON CONTROLS FIRE PROTECTION LP</v>
          </cell>
        </row>
        <row r="73">
          <cell r="A73">
            <v>100443</v>
          </cell>
          <cell r="B73" t="str">
            <v xml:space="preserve">JP MORGAN CHASE BANK NA  </v>
          </cell>
        </row>
        <row r="74">
          <cell r="A74">
            <v>101184</v>
          </cell>
          <cell r="B74" t="str">
            <v>KAISER FOUNDATION HEALTH PLAN INC</v>
          </cell>
        </row>
        <row r="75">
          <cell r="A75">
            <v>101149</v>
          </cell>
          <cell r="B75" t="str">
            <v xml:space="preserve">KELSE SIGNS, LLC dba FASTSIGNS OF SAVANNAH  </v>
          </cell>
        </row>
        <row r="76">
          <cell r="A76">
            <v>100090</v>
          </cell>
          <cell r="B76" t="str">
            <v xml:space="preserve">LANDSBERG DBA KENT H. LANDSBERG CO.  </v>
          </cell>
        </row>
        <row r="77">
          <cell r="A77">
            <v>100326</v>
          </cell>
          <cell r="B77" t="str">
            <v xml:space="preserve">LEDOUX BACKFLOW TESTING SERVICES  </v>
          </cell>
        </row>
        <row r="78">
          <cell r="A78">
            <v>1069</v>
          </cell>
          <cell r="B78" t="str">
            <v>LIFT POWER INC.</v>
          </cell>
        </row>
        <row r="79">
          <cell r="A79">
            <v>101009</v>
          </cell>
          <cell r="B79" t="str">
            <v>LIFTONE, LLC</v>
          </cell>
        </row>
        <row r="80">
          <cell r="A80">
            <v>101094</v>
          </cell>
          <cell r="B80" t="str">
            <v xml:space="preserve">Mac Papers and Packaging, LLC dba Mac Papers, LLC.  </v>
          </cell>
        </row>
        <row r="81">
          <cell r="A81">
            <v>101123</v>
          </cell>
          <cell r="B81" t="str">
            <v>Managed Production Services LLC</v>
          </cell>
        </row>
        <row r="82">
          <cell r="A82">
            <v>100431</v>
          </cell>
          <cell r="B82" t="str">
            <v xml:space="preserve">MASERGY CLOUD COMMUNICATIONS, INC.  </v>
          </cell>
        </row>
        <row r="83">
          <cell r="A83">
            <v>101226</v>
          </cell>
          <cell r="B83" t="str">
            <v xml:space="preserve">MAXAIR MECHANICAL, LLC.  </v>
          </cell>
        </row>
        <row r="84">
          <cell r="A84">
            <v>100863</v>
          </cell>
          <cell r="B84" t="str">
            <v xml:space="preserve">MCMASTER-CARR SUPPLY COMPANY  </v>
          </cell>
        </row>
        <row r="85">
          <cell r="A85">
            <v>100987</v>
          </cell>
          <cell r="B85" t="str">
            <v xml:space="preserve">MPulse Software, Inc.  </v>
          </cell>
        </row>
        <row r="86">
          <cell r="A86">
            <v>100848</v>
          </cell>
          <cell r="B86" t="str">
            <v xml:space="preserve">Northport Property Owners Association Inc  </v>
          </cell>
        </row>
        <row r="87">
          <cell r="A87">
            <v>100641</v>
          </cell>
          <cell r="B87" t="str">
            <v xml:space="preserve">NORTHWEST PALLETS LLC  </v>
          </cell>
        </row>
        <row r="88">
          <cell r="A88">
            <v>100619</v>
          </cell>
          <cell r="B88" t="str">
            <v xml:space="preserve">OA Express Inc.  </v>
          </cell>
        </row>
        <row r="89">
          <cell r="A89">
            <v>60</v>
          </cell>
          <cell r="B89" t="str">
            <v xml:space="preserve">OAKLAND PALLET CO., INC.  </v>
          </cell>
        </row>
        <row r="90">
          <cell r="A90">
            <v>100041</v>
          </cell>
          <cell r="B90" t="str">
            <v xml:space="preserve">ODP BUSINESS SOLUTIONS, LLC fka OFFICE DEPOT  </v>
          </cell>
        </row>
        <row r="91">
          <cell r="A91">
            <v>101229</v>
          </cell>
          <cell r="B91" t="str">
            <v xml:space="preserve">OVERFLOW LOGISTICS LLC dba FULFILL.COM  </v>
          </cell>
        </row>
        <row r="92">
          <cell r="A92">
            <v>101207</v>
          </cell>
          <cell r="B92" t="str">
            <v>PACIFIC PURE WATER SYSTEMS, LLC</v>
          </cell>
        </row>
        <row r="93">
          <cell r="A93">
            <v>101144</v>
          </cell>
          <cell r="B93" t="str">
            <v>PEARCE HEATING &amp; AIR CONDITIONING, INC.</v>
          </cell>
        </row>
        <row r="94">
          <cell r="A94">
            <v>100112</v>
          </cell>
          <cell r="B94" t="str">
            <v>PECO PALLET, INC.</v>
          </cell>
        </row>
        <row r="95">
          <cell r="A95">
            <v>14</v>
          </cell>
          <cell r="B95" t="str">
            <v>PG&amp;E</v>
          </cell>
        </row>
        <row r="96">
          <cell r="A96">
            <v>101137</v>
          </cell>
          <cell r="B96" t="str">
            <v>Phoenix Transload Services</v>
          </cell>
        </row>
        <row r="97">
          <cell r="A97">
            <v>100</v>
          </cell>
          <cell r="B97" t="str">
            <v xml:space="preserve">POSTER COMPLIANCE CENTER  </v>
          </cell>
        </row>
        <row r="98">
          <cell r="A98">
            <v>101087</v>
          </cell>
          <cell r="B98" t="str">
            <v xml:space="preserve">PREFERRED TANK &amp; TOWER MAINTENACE DIVISION, INC.  </v>
          </cell>
        </row>
        <row r="99">
          <cell r="A99">
            <v>100334</v>
          </cell>
          <cell r="B99" t="str">
            <v xml:space="preserve">RAMOS OIL COMPANY INC.  </v>
          </cell>
        </row>
        <row r="100">
          <cell r="A100">
            <v>100196</v>
          </cell>
          <cell r="B100" t="str">
            <v xml:space="preserve">RANDSTAD  </v>
          </cell>
        </row>
        <row r="101">
          <cell r="A101">
            <v>101210</v>
          </cell>
          <cell r="B101" t="str">
            <v>RARY, LLC dba TEAMWRX</v>
          </cell>
        </row>
        <row r="102">
          <cell r="A102">
            <v>21</v>
          </cell>
          <cell r="B102" t="str">
            <v xml:space="preserve">REDLINE SOLUTIONS INC  </v>
          </cell>
        </row>
        <row r="103">
          <cell r="A103">
            <v>100758</v>
          </cell>
          <cell r="B103" t="str">
            <v xml:space="preserve">REPUBLIC SERVICES #867  </v>
          </cell>
        </row>
        <row r="104">
          <cell r="A104">
            <v>100582</v>
          </cell>
          <cell r="B104" t="str">
            <v>ROLLINS INC DBA ORKIN, LLC</v>
          </cell>
        </row>
        <row r="105">
          <cell r="A105">
            <v>101168</v>
          </cell>
          <cell r="B105" t="str">
            <v xml:space="preserve">SAF-GARD SAFETY SHOE COMPANY  </v>
          </cell>
        </row>
        <row r="106">
          <cell r="A106">
            <v>100642</v>
          </cell>
          <cell r="B106" t="str">
            <v xml:space="preserve">Sam Radfar dba D&amp;S Global Distribution  </v>
          </cell>
        </row>
        <row r="107">
          <cell r="A107">
            <v>100070</v>
          </cell>
          <cell r="B107" t="str">
            <v>Schoon Corporation</v>
          </cell>
        </row>
        <row r="108">
          <cell r="A108">
            <v>100195</v>
          </cell>
          <cell r="B108" t="str">
            <v xml:space="preserve">SECURITAS SECURITY SERVICES USA, INC.  </v>
          </cell>
        </row>
        <row r="109">
          <cell r="A109">
            <v>100336</v>
          </cell>
          <cell r="B109" t="str">
            <v xml:space="preserve">SHERWIN-WILLIAMS CO.  </v>
          </cell>
        </row>
        <row r="110">
          <cell r="A110">
            <v>100156</v>
          </cell>
          <cell r="B110" t="str">
            <v>SOUTHEAST INDUSTRIAL EQUIPMENT, INC.</v>
          </cell>
        </row>
        <row r="111">
          <cell r="A111">
            <v>100255</v>
          </cell>
          <cell r="B111" t="str">
            <v xml:space="preserve">SPEROS, INC.  </v>
          </cell>
        </row>
        <row r="112">
          <cell r="A112">
            <v>101130</v>
          </cell>
          <cell r="B112" t="str">
            <v xml:space="preserve">Staples,Inc. dba Staples Contract &amp; Commercial LLC  </v>
          </cell>
        </row>
        <row r="113">
          <cell r="A113">
            <v>101096</v>
          </cell>
          <cell r="B113" t="str">
            <v>State Drug Testing And Occupational Health Inc.</v>
          </cell>
        </row>
        <row r="114">
          <cell r="A114">
            <v>101026</v>
          </cell>
          <cell r="B114" t="str">
            <v xml:space="preserve">STREAMLINE PLUMBING SERVICES, INC.  </v>
          </cell>
        </row>
        <row r="115">
          <cell r="A115">
            <v>100603</v>
          </cell>
          <cell r="B115" t="str">
            <v xml:space="preserve">STRICKLAND OIL COMPANY INC  </v>
          </cell>
        </row>
        <row r="116">
          <cell r="A116">
            <v>1068</v>
          </cell>
          <cell r="B116" t="str">
            <v>STRICKLAND PROPANE, INC.</v>
          </cell>
        </row>
        <row r="117">
          <cell r="A117">
            <v>100744</v>
          </cell>
          <cell r="B117" t="str">
            <v xml:space="preserve">T&amp;T FENCING COMPANY INC.  </v>
          </cell>
        </row>
        <row r="118">
          <cell r="A118">
            <v>100349</v>
          </cell>
          <cell r="B118" t="str">
            <v>THE GROWING COMPANY</v>
          </cell>
        </row>
        <row r="119">
          <cell r="A119">
            <v>101158</v>
          </cell>
          <cell r="B119" t="str">
            <v xml:space="preserve">THE HARTFORD 101158 </v>
          </cell>
        </row>
        <row r="120">
          <cell r="A120">
            <v>1021</v>
          </cell>
          <cell r="B120" t="str">
            <v xml:space="preserve">The Pape Group Inc dba Pape Material Handling Inc  </v>
          </cell>
        </row>
        <row r="121">
          <cell r="A121">
            <v>100975</v>
          </cell>
          <cell r="B121" t="str">
            <v xml:space="preserve">The W.W. Williams Company LLC  </v>
          </cell>
        </row>
        <row r="122">
          <cell r="A122">
            <v>101081</v>
          </cell>
          <cell r="B122" t="str">
            <v xml:space="preserve">TRAVELERS CL REMITTANCE CENTER  </v>
          </cell>
        </row>
        <row r="123">
          <cell r="A123">
            <v>100047</v>
          </cell>
          <cell r="B123" t="str">
            <v xml:space="preserve">ULINE  </v>
          </cell>
        </row>
        <row r="124">
          <cell r="A124">
            <v>101098</v>
          </cell>
          <cell r="B124" t="str">
            <v xml:space="preserve">UNITED PALLET SOLUTIONS LLC  </v>
          </cell>
        </row>
        <row r="125">
          <cell r="A125">
            <v>101143</v>
          </cell>
          <cell r="B125" t="str">
            <v>UnitedHealthcare Insurance Company</v>
          </cell>
        </row>
        <row r="126">
          <cell r="A126">
            <v>3972</v>
          </cell>
          <cell r="B126" t="str">
            <v>US BANK CREDIT CARD</v>
          </cell>
        </row>
        <row r="127">
          <cell r="A127">
            <v>1060</v>
          </cell>
          <cell r="B127" t="str">
            <v>VECTOR SECURITY, INC.</v>
          </cell>
        </row>
        <row r="128">
          <cell r="A128">
            <v>23</v>
          </cell>
          <cell r="B128" t="str">
            <v>VICOMPTEL</v>
          </cell>
        </row>
        <row r="129">
          <cell r="A129">
            <v>100477</v>
          </cell>
          <cell r="B129" t="str">
            <v xml:space="preserve">WALLACE SAFE &amp; LOCK CO.INC.  </v>
          </cell>
        </row>
        <row r="130">
          <cell r="A130">
            <v>100411</v>
          </cell>
          <cell r="B130" t="str">
            <v>Waste Management of Woodland</v>
          </cell>
        </row>
        <row r="131">
          <cell r="A131">
            <v>101237</v>
          </cell>
          <cell r="B131" t="str">
            <v xml:space="preserve">WEB COMMERCE PARTNERS, INC dba LABELVALUE.COM  </v>
          </cell>
        </row>
        <row r="132">
          <cell r="A132">
            <v>100120</v>
          </cell>
          <cell r="B132" t="str">
            <v xml:space="preserve">WELLS FARGO EQUIPMENT FINANCE  </v>
          </cell>
        </row>
        <row r="133">
          <cell r="A133">
            <v>100572</v>
          </cell>
          <cell r="B133" t="str">
            <v>Williamson Industries Inc dba 3PLWorx</v>
          </cell>
        </row>
        <row r="134">
          <cell r="A134">
            <v>100638</v>
          </cell>
          <cell r="B134" t="str">
            <v>Windover Water Inc dba Culligan Water Services</v>
          </cell>
        </row>
        <row r="135">
          <cell r="A135">
            <v>100601</v>
          </cell>
          <cell r="B135" t="str">
            <v xml:space="preserve">Woodland &amp; Davis Garage Door Inc.  </v>
          </cell>
        </row>
        <row r="136">
          <cell r="A136">
            <v>101255</v>
          </cell>
          <cell r="B136" t="str">
            <v>YORKE ENGINEERING, LLC</v>
          </cell>
        </row>
        <row r="137">
          <cell r="A137">
            <v>100994</v>
          </cell>
          <cell r="B137" t="str">
            <v xml:space="preserve">Zoro Tools, Inc dba Zoro  </v>
          </cell>
        </row>
        <row r="138">
          <cell r="A138">
            <v>101259</v>
          </cell>
          <cell r="B138" t="str">
            <v>CIGNA HEALTH AND LIFE INSURANCE COMPANY</v>
          </cell>
        </row>
        <row r="139">
          <cell r="A139">
            <v>101261</v>
          </cell>
          <cell r="B139" t="str">
            <v>CARDINAL PERSONNEL SERVICES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workbookViewId="0">
      <selection activeCell="B27" sqref="B27"/>
    </sheetView>
  </sheetViews>
  <sheetFormatPr defaultRowHeight="15"/>
  <cols>
    <col min="1" max="1" width="15.85546875" bestFit="1" customWidth="1"/>
    <col min="2" max="2" width="17.85546875" style="19" bestFit="1" customWidth="1"/>
    <col min="3" max="3" width="11.5703125" bestFit="1" customWidth="1"/>
    <col min="4" max="4" width="15.5703125" style="9" bestFit="1" customWidth="1"/>
    <col min="5" max="5" width="39.85546875" style="9" bestFit="1" customWidth="1"/>
    <col min="6" max="6" width="18.5703125" style="9" bestFit="1" customWidth="1"/>
    <col min="7" max="7" width="45.7109375" style="9" bestFit="1" customWidth="1"/>
    <col min="8" max="8" width="38.85546875" style="9" bestFit="1" customWidth="1"/>
    <col min="9" max="9" width="8.42578125" style="9" bestFit="1" customWidth="1"/>
    <col min="10" max="10" width="14.28515625" style="9" customWidth="1"/>
    <col min="11" max="11" width="10.42578125" style="9" customWidth="1"/>
    <col min="12" max="12" width="10" style="9" customWidth="1"/>
    <col min="13" max="13" width="30.42578125" bestFit="1" customWidth="1"/>
  </cols>
  <sheetData>
    <row r="1" spans="1:12" s="15" customFormat="1">
      <c r="A1" s="18" t="s">
        <v>15</v>
      </c>
      <c r="B1" s="17" t="s">
        <v>7</v>
      </c>
      <c r="C1" s="16" t="s">
        <v>16</v>
      </c>
      <c r="D1" s="18" t="s">
        <v>6</v>
      </c>
      <c r="E1" s="18" t="s">
        <v>8</v>
      </c>
      <c r="F1" s="18" t="s">
        <v>1</v>
      </c>
      <c r="G1" s="18" t="s">
        <v>9</v>
      </c>
      <c r="H1" s="16" t="s">
        <v>10</v>
      </c>
      <c r="I1" s="18" t="s">
        <v>2</v>
      </c>
      <c r="J1" s="16" t="s">
        <v>3</v>
      </c>
      <c r="K1" s="16" t="s">
        <v>4</v>
      </c>
      <c r="L1" s="18" t="s">
        <v>5</v>
      </c>
    </row>
    <row r="2" spans="1:12" s="1" customFormat="1" ht="14.25" customHeight="1">
      <c r="A2" s="7">
        <f>IF(ISBLANK(C2),"",C2)</f>
        <v>46204</v>
      </c>
      <c r="B2" s="6">
        <v>2898</v>
      </c>
      <c r="C2" s="5">
        <v>46204</v>
      </c>
      <c r="D2" s="4">
        <v>101152</v>
      </c>
      <c r="E2" s="4" t="str">
        <f>_xlfn.IFNA(_xlfn.XLOOKUP(D2,'[1]Ship 8 Approvals'!$A:$A,'[1]Ship 8 Approvals'!$B:$B)," ")</f>
        <v>ATLANTIC EXTINGUISHER SERVICES LLC</v>
      </c>
      <c r="F2" s="3">
        <v>1150</v>
      </c>
      <c r="G2" s="2" t="s">
        <v>48</v>
      </c>
      <c r="H2" s="4" t="s">
        <v>13</v>
      </c>
      <c r="I2" s="4"/>
      <c r="J2" s="4">
        <v>66015</v>
      </c>
      <c r="K2" s="2" t="s">
        <v>0</v>
      </c>
      <c r="L2" s="4" t="s">
        <v>14</v>
      </c>
    </row>
    <row r="3" spans="1:12" s="1" customFormat="1">
      <c r="A3" s="7">
        <f>IF(ISBLANK(C3),"",C3)</f>
        <v>46192</v>
      </c>
      <c r="B3" s="6">
        <v>714122</v>
      </c>
      <c r="C3" s="5">
        <v>46192</v>
      </c>
      <c r="D3" s="4">
        <v>1063</v>
      </c>
      <c r="E3" s="4" t="str">
        <f>_xlfn.IFNA(_xlfn.XLOOKUP(D3,'[1]Ship 8 Approvals'!$A:$A,'[1]Ship 8 Approvals'!$B:$B)," ")</f>
        <v>Automated Business Resources</v>
      </c>
      <c r="F3" s="3">
        <v>122.62</v>
      </c>
      <c r="G3" s="2" t="s">
        <v>27</v>
      </c>
      <c r="H3" s="4" t="s">
        <v>54</v>
      </c>
      <c r="I3" s="4"/>
      <c r="J3" s="4">
        <v>67030</v>
      </c>
      <c r="K3" s="2" t="s">
        <v>0</v>
      </c>
      <c r="L3" s="4" t="s">
        <v>14</v>
      </c>
    </row>
    <row r="4" spans="1:12" s="1" customFormat="1">
      <c r="A4" s="7">
        <f>IF(ISBLANK(C4),"",C4)</f>
        <v>46192</v>
      </c>
      <c r="B4" s="6">
        <v>714122</v>
      </c>
      <c r="C4" s="5">
        <v>46192</v>
      </c>
      <c r="D4" s="4">
        <v>1063</v>
      </c>
      <c r="E4" s="4" t="str">
        <f>_xlfn.IFNA(_xlfn.XLOOKUP(D4,'[1]Ship 8 Approvals'!$A:$A,'[1]Ship 8 Approvals'!$B:$B)," ")</f>
        <v>Automated Business Resources</v>
      </c>
      <c r="F4" s="3">
        <v>128.68</v>
      </c>
      <c r="G4" s="2" t="s">
        <v>27</v>
      </c>
      <c r="H4" s="4" t="s">
        <v>54</v>
      </c>
      <c r="I4" s="4"/>
      <c r="J4" s="4">
        <v>67030</v>
      </c>
      <c r="K4" s="2" t="s">
        <v>0</v>
      </c>
      <c r="L4" s="4" t="s">
        <v>12</v>
      </c>
    </row>
    <row r="5" spans="1:12" s="1" customFormat="1">
      <c r="A5" s="7">
        <f>IF(ISBLANK(C5),"",C5)</f>
        <v>46199</v>
      </c>
      <c r="B5" s="6">
        <v>776813</v>
      </c>
      <c r="C5" s="5">
        <v>46199</v>
      </c>
      <c r="D5" s="4">
        <v>100066</v>
      </c>
      <c r="E5" s="4" t="str">
        <f>_xlfn.IFNA(_xlfn.XLOOKUP(D5,'[1]Ship 8 Approvals'!$A:$A,'[1]Ship 8 Approvals'!$B:$B)," ")</f>
        <v>BIG JOE HANDLING SYSTEMS</v>
      </c>
      <c r="F5" s="3">
        <v>810</v>
      </c>
      <c r="G5" s="2" t="s">
        <v>49</v>
      </c>
      <c r="H5" s="4" t="s">
        <v>17</v>
      </c>
      <c r="I5" s="4"/>
      <c r="J5" s="4">
        <v>60150</v>
      </c>
      <c r="K5" s="2" t="s">
        <v>0</v>
      </c>
      <c r="L5" s="4" t="s">
        <v>18</v>
      </c>
    </row>
    <row r="6" spans="1:12" s="1" customFormat="1">
      <c r="A6" s="7">
        <f>IF(ISBLANK(C6),"",C6)</f>
        <v>46197</v>
      </c>
      <c r="B6" s="6">
        <v>66500389</v>
      </c>
      <c r="C6" s="5">
        <v>46197</v>
      </c>
      <c r="D6" s="4">
        <v>101261</v>
      </c>
      <c r="E6" s="4" t="str">
        <f>_xlfn.IFNA(_xlfn.XLOOKUP(D6,'[1]Ship 8 Approvals'!$A:$A,'[1]Ship 8 Approvals'!$B:$B)," ")</f>
        <v>CARDINAL PERSONNEL SERVICES</v>
      </c>
      <c r="F6" s="3">
        <v>1687.8</v>
      </c>
      <c r="G6" s="2" t="s">
        <v>45</v>
      </c>
      <c r="H6" s="4" t="s">
        <v>17</v>
      </c>
      <c r="I6" s="4"/>
      <c r="J6" s="4">
        <v>63010</v>
      </c>
      <c r="K6" s="2" t="s">
        <v>0</v>
      </c>
      <c r="L6" s="4" t="s">
        <v>18</v>
      </c>
    </row>
    <row r="7" spans="1:12" s="1" customFormat="1">
      <c r="A7" s="7">
        <f>IF(ISBLANK(C7),"",C7)</f>
        <v>46197</v>
      </c>
      <c r="B7" s="6">
        <v>66500389</v>
      </c>
      <c r="C7" s="5">
        <v>46197</v>
      </c>
      <c r="D7" s="4">
        <v>101261</v>
      </c>
      <c r="E7" s="4" t="str">
        <f>_xlfn.IFNA(_xlfn.XLOOKUP(D7,'[1]Ship 8 Approvals'!$A:$A,'[1]Ship 8 Approvals'!$B:$B)," ")</f>
        <v>CARDINAL PERSONNEL SERVICES</v>
      </c>
      <c r="F7" s="3">
        <v>404.64</v>
      </c>
      <c r="G7" s="2" t="s">
        <v>45</v>
      </c>
      <c r="H7" s="4" t="s">
        <v>17</v>
      </c>
      <c r="I7" s="4"/>
      <c r="J7" s="4">
        <v>63011</v>
      </c>
      <c r="K7" s="2" t="s">
        <v>0</v>
      </c>
      <c r="L7" s="4" t="s">
        <v>18</v>
      </c>
    </row>
    <row r="8" spans="1:12" s="1" customFormat="1">
      <c r="A8" s="7">
        <f>IF(ISBLANK(C8),"",C8)</f>
        <v>46190</v>
      </c>
      <c r="B8" s="6" t="s">
        <v>34</v>
      </c>
      <c r="C8" s="5">
        <v>46190</v>
      </c>
      <c r="D8" s="4">
        <v>100870</v>
      </c>
      <c r="E8" s="4" t="str">
        <f>_xlfn.IFNA(_xlfn.XLOOKUP(D8,'[1]Ship 8 Approvals'!$A:$A,'[1]Ship 8 Approvals'!$B:$B)," ")</f>
        <v>Carolina Handling LLC</v>
      </c>
      <c r="F8" s="3">
        <v>963.81</v>
      </c>
      <c r="G8" s="2" t="s">
        <v>35</v>
      </c>
      <c r="H8" s="4" t="s">
        <v>13</v>
      </c>
      <c r="I8" s="4"/>
      <c r="J8" s="4">
        <v>60150</v>
      </c>
      <c r="K8" s="2" t="s">
        <v>0</v>
      </c>
      <c r="L8" s="4" t="s">
        <v>14</v>
      </c>
    </row>
    <row r="9" spans="1:12" s="1" customFormat="1">
      <c r="A9" s="7">
        <f>IF(ISBLANK(C9),"",C9)</f>
        <v>46197</v>
      </c>
      <c r="B9" s="6">
        <v>39898598</v>
      </c>
      <c r="C9" s="5">
        <v>46197</v>
      </c>
      <c r="D9" s="4">
        <v>40</v>
      </c>
      <c r="E9" s="4" t="str">
        <f>_xlfn.IFNA(_xlfn.XLOOKUP(D9,'[1]Ship 8 Approvals'!$A:$A,'[1]Ship 8 Approvals'!$B:$B)," ")</f>
        <v>CLARK PEST CONTROL</v>
      </c>
      <c r="F9" s="3">
        <v>888</v>
      </c>
      <c r="G9" s="2" t="s">
        <v>46</v>
      </c>
      <c r="H9" s="4" t="s">
        <v>17</v>
      </c>
      <c r="I9" s="4"/>
      <c r="J9" s="4">
        <v>66010</v>
      </c>
      <c r="K9" s="2" t="s">
        <v>0</v>
      </c>
      <c r="L9" s="4" t="s">
        <v>18</v>
      </c>
    </row>
    <row r="10" spans="1:12" s="1" customFormat="1">
      <c r="A10" s="7">
        <f>IF(ISBLANK(C10),"",C10)</f>
        <v>46204</v>
      </c>
      <c r="B10" s="6">
        <v>57133</v>
      </c>
      <c r="C10" s="5">
        <v>46204</v>
      </c>
      <c r="D10" s="4">
        <v>101188</v>
      </c>
      <c r="E10" s="4" t="str">
        <f>_xlfn.IFNA(_xlfn.XLOOKUP(D10,'[1]Ship 8 Approvals'!$A:$A,'[1]Ship 8 Approvals'!$B:$B)," ")</f>
        <v>COASTAL GREENERY INC.</v>
      </c>
      <c r="F10" s="3">
        <v>3707</v>
      </c>
      <c r="G10" s="4" t="s">
        <v>50</v>
      </c>
      <c r="H10" s="2" t="s">
        <v>51</v>
      </c>
      <c r="I10" s="4" t="s">
        <v>11</v>
      </c>
      <c r="J10" s="4">
        <v>66010</v>
      </c>
      <c r="K10" s="2" t="s">
        <v>0</v>
      </c>
      <c r="L10" s="4" t="s">
        <v>12</v>
      </c>
    </row>
    <row r="11" spans="1:12" s="1" customFormat="1">
      <c r="A11" s="7">
        <f>IF(ISBLANK(C11),"",C11)</f>
        <v>46204</v>
      </c>
      <c r="B11" s="6">
        <v>57148</v>
      </c>
      <c r="C11" s="5">
        <v>46204</v>
      </c>
      <c r="D11" s="4">
        <v>101188</v>
      </c>
      <c r="E11" s="4" t="str">
        <f>_xlfn.IFNA(_xlfn.XLOOKUP(D11,'[1]Ship 8 Approvals'!$A:$A,'[1]Ship 8 Approvals'!$B:$B)," ")</f>
        <v>COASTAL GREENERY INC.</v>
      </c>
      <c r="F11" s="3">
        <v>2935</v>
      </c>
      <c r="G11" s="4" t="s">
        <v>52</v>
      </c>
      <c r="H11" s="2" t="s">
        <v>51</v>
      </c>
      <c r="I11" s="4" t="s">
        <v>13</v>
      </c>
      <c r="J11" s="4">
        <v>66010</v>
      </c>
      <c r="K11" s="2" t="s">
        <v>0</v>
      </c>
      <c r="L11" s="4" t="s">
        <v>14</v>
      </c>
    </row>
    <row r="12" spans="1:12" s="1" customFormat="1">
      <c r="A12" s="7">
        <f>IF(ISBLANK(C12),"",C12)</f>
        <v>46192</v>
      </c>
      <c r="B12" s="6">
        <v>145391645</v>
      </c>
      <c r="C12" s="5">
        <v>46192</v>
      </c>
      <c r="D12" s="4">
        <v>100060</v>
      </c>
      <c r="E12" s="4" t="str">
        <f>_xlfn.IFNA(_xlfn.XLOOKUP(D12,'[1]Ship 8 Approvals'!$A:$A,'[1]Ship 8 Approvals'!$B:$B)," ")</f>
        <v>CROWN EQUIPMENT CORPORATION</v>
      </c>
      <c r="F12" s="3">
        <v>390</v>
      </c>
      <c r="G12" s="2" t="s">
        <v>36</v>
      </c>
      <c r="H12" s="4" t="s">
        <v>19</v>
      </c>
      <c r="I12" s="4"/>
      <c r="J12" s="4">
        <v>66020</v>
      </c>
      <c r="K12" s="2" t="s">
        <v>0</v>
      </c>
      <c r="L12" s="4" t="s">
        <v>20</v>
      </c>
    </row>
    <row r="13" spans="1:12" s="1" customFormat="1">
      <c r="A13" s="7">
        <f>IF(ISBLANK(C13),"",C13)</f>
        <v>46192</v>
      </c>
      <c r="B13" s="6">
        <v>145391646</v>
      </c>
      <c r="C13" s="5">
        <v>46192</v>
      </c>
      <c r="D13" s="4">
        <v>100060</v>
      </c>
      <c r="E13" s="4" t="str">
        <f>_xlfn.IFNA(_xlfn.XLOOKUP(D13,'[1]Ship 8 Approvals'!$A:$A,'[1]Ship 8 Approvals'!$B:$B)," ")</f>
        <v>CROWN EQUIPMENT CORPORATION</v>
      </c>
      <c r="F13" s="3">
        <v>390</v>
      </c>
      <c r="G13" s="2" t="s">
        <v>37</v>
      </c>
      <c r="H13" s="4" t="s">
        <v>17</v>
      </c>
      <c r="I13" s="4"/>
      <c r="J13" s="4">
        <v>66020</v>
      </c>
      <c r="K13" s="2" t="s">
        <v>0</v>
      </c>
      <c r="L13" s="4" t="s">
        <v>18</v>
      </c>
    </row>
    <row r="14" spans="1:12" s="1" customFormat="1">
      <c r="A14" s="7">
        <f>IF(ISBLANK(C14),"",C14)</f>
        <v>46192</v>
      </c>
      <c r="B14" s="6">
        <v>145391647</v>
      </c>
      <c r="C14" s="5">
        <v>46192</v>
      </c>
      <c r="D14" s="4">
        <v>100060</v>
      </c>
      <c r="E14" s="4" t="str">
        <f>_xlfn.IFNA(_xlfn.XLOOKUP(D14,'[1]Ship 8 Approvals'!$A:$A,'[1]Ship 8 Approvals'!$B:$B)," ")</f>
        <v>CROWN EQUIPMENT CORPORATION</v>
      </c>
      <c r="F14" s="3">
        <v>390</v>
      </c>
      <c r="G14" s="2" t="s">
        <v>38</v>
      </c>
      <c r="H14" s="4" t="s">
        <v>17</v>
      </c>
      <c r="I14" s="4"/>
      <c r="J14" s="4">
        <v>66020</v>
      </c>
      <c r="K14" s="2" t="s">
        <v>0</v>
      </c>
      <c r="L14" s="4" t="s">
        <v>18</v>
      </c>
    </row>
    <row r="15" spans="1:12" s="1" customFormat="1">
      <c r="A15" s="7">
        <f>IF(ISBLANK(C15),"",C15)</f>
        <v>46195</v>
      </c>
      <c r="B15" s="6" t="s">
        <v>39</v>
      </c>
      <c r="C15" s="5">
        <v>46195</v>
      </c>
      <c r="D15" s="4">
        <v>1061</v>
      </c>
      <c r="E15" s="4" t="str">
        <f>_xlfn.IFNA(_xlfn.XLOOKUP(D15,'[1]Ship 8 Approvals'!$A:$A,'[1]Ship 8 Approvals'!$B:$B)," ")</f>
        <v>GEORGIA POWER</v>
      </c>
      <c r="F15" s="3">
        <v>12272.06</v>
      </c>
      <c r="G15" s="2" t="s">
        <v>40</v>
      </c>
      <c r="H15" s="4" t="s">
        <v>13</v>
      </c>
      <c r="I15" s="4"/>
      <c r="J15" s="4">
        <v>67080</v>
      </c>
      <c r="K15" s="2" t="s">
        <v>0</v>
      </c>
      <c r="L15" s="4" t="s">
        <v>14</v>
      </c>
    </row>
    <row r="16" spans="1:12" s="1" customFormat="1">
      <c r="A16" s="7">
        <f>IF(ISBLANK(C16),"",C16)</f>
        <v>46195</v>
      </c>
      <c r="B16" s="6" t="s">
        <v>41</v>
      </c>
      <c r="C16" s="5">
        <v>46195</v>
      </c>
      <c r="D16" s="4">
        <v>1061</v>
      </c>
      <c r="E16" s="4" t="str">
        <f>_xlfn.IFNA(_xlfn.XLOOKUP(D16,'[1]Ship 8 Approvals'!$A:$A,'[1]Ship 8 Approvals'!$B:$B)," ")</f>
        <v>GEORGIA POWER</v>
      </c>
      <c r="F16" s="3">
        <v>7634.11</v>
      </c>
      <c r="G16" s="2" t="s">
        <v>42</v>
      </c>
      <c r="H16" s="4" t="s">
        <v>13</v>
      </c>
      <c r="I16" s="4"/>
      <c r="J16" s="4">
        <v>67080</v>
      </c>
      <c r="K16" s="2" t="s">
        <v>0</v>
      </c>
      <c r="L16" s="4" t="s">
        <v>14</v>
      </c>
    </row>
    <row r="17" spans="1:12" s="1" customFormat="1">
      <c r="A17" s="7">
        <f>IF(ISBLANK(C17),"",C17)</f>
        <v>46196</v>
      </c>
      <c r="B17" s="6" t="s">
        <v>28</v>
      </c>
      <c r="C17" s="5">
        <v>46196</v>
      </c>
      <c r="D17" s="4">
        <v>100978</v>
      </c>
      <c r="E17" s="4" t="str">
        <f>_xlfn.IFNA(_xlfn.XLOOKUP(D17,'[1]Ship 8 Approvals'!$A:$A,'[1]Ship 8 Approvals'!$B:$B)," ")</f>
        <v>HCI Systems, Inc.</v>
      </c>
      <c r="F17" s="3">
        <v>225</v>
      </c>
      <c r="G17" s="2" t="s">
        <v>29</v>
      </c>
      <c r="H17" s="4" t="s">
        <v>17</v>
      </c>
      <c r="I17" s="4"/>
      <c r="J17" s="4">
        <v>66015</v>
      </c>
      <c r="K17" s="2" t="s">
        <v>0</v>
      </c>
      <c r="L17" s="4" t="s">
        <v>18</v>
      </c>
    </row>
    <row r="18" spans="1:12" s="1" customFormat="1">
      <c r="A18" s="7">
        <f>IF(ISBLANK(C18),"",C18)</f>
        <v>46196</v>
      </c>
      <c r="B18" s="6" t="s">
        <v>30</v>
      </c>
      <c r="C18" s="5">
        <v>46196</v>
      </c>
      <c r="D18" s="4">
        <v>100978</v>
      </c>
      <c r="E18" s="4" t="str">
        <f>_xlfn.IFNA(_xlfn.XLOOKUP(D18,'[1]Ship 8 Approvals'!$A:$A,'[1]Ship 8 Approvals'!$B:$B)," ")</f>
        <v>HCI Systems, Inc.</v>
      </c>
      <c r="F18" s="3">
        <v>225</v>
      </c>
      <c r="G18" s="2" t="s">
        <v>31</v>
      </c>
      <c r="H18" s="4" t="s">
        <v>17</v>
      </c>
      <c r="I18" s="4"/>
      <c r="J18" s="4">
        <v>66015</v>
      </c>
      <c r="K18" s="2" t="s">
        <v>0</v>
      </c>
      <c r="L18" s="4" t="s">
        <v>18</v>
      </c>
    </row>
    <row r="19" spans="1:12" s="1" customFormat="1">
      <c r="A19" s="7">
        <f>IF(ISBLANK(C19),"",C19)</f>
        <v>46196</v>
      </c>
      <c r="B19" s="6" t="s">
        <v>32</v>
      </c>
      <c r="C19" s="5">
        <v>46196</v>
      </c>
      <c r="D19" s="4">
        <v>100978</v>
      </c>
      <c r="E19" s="4" t="str">
        <f>_xlfn.IFNA(_xlfn.XLOOKUP(D19,'[1]Ship 8 Approvals'!$A:$A,'[1]Ship 8 Approvals'!$B:$B)," ")</f>
        <v>HCI Systems, Inc.</v>
      </c>
      <c r="F19" s="3">
        <v>225</v>
      </c>
      <c r="G19" s="2" t="s">
        <v>33</v>
      </c>
      <c r="H19" s="4" t="s">
        <v>17</v>
      </c>
      <c r="I19" s="4"/>
      <c r="J19" s="4">
        <v>66015</v>
      </c>
      <c r="K19" s="2" t="s">
        <v>0</v>
      </c>
      <c r="L19" s="4" t="s">
        <v>18</v>
      </c>
    </row>
    <row r="20" spans="1:12" s="1" customFormat="1">
      <c r="A20" s="7">
        <f>IF(ISBLANK(C20),"",C20)</f>
        <v>46196</v>
      </c>
      <c r="B20" s="6">
        <v>2721</v>
      </c>
      <c r="C20" s="5">
        <v>46196</v>
      </c>
      <c r="D20" s="4">
        <v>101123</v>
      </c>
      <c r="E20" s="4" t="str">
        <f>_xlfn.IFNA(_xlfn.XLOOKUP(D20,'[1]Ship 8 Approvals'!$A:$A,'[1]Ship 8 Approvals'!$B:$B)," ")</f>
        <v>Managed Production Services LLC</v>
      </c>
      <c r="F20" s="3">
        <v>9440</v>
      </c>
      <c r="G20" s="2" t="s">
        <v>55</v>
      </c>
      <c r="H20" s="4" t="s">
        <v>11</v>
      </c>
      <c r="I20" s="4"/>
      <c r="J20" s="4">
        <v>63010</v>
      </c>
      <c r="K20" s="2" t="s">
        <v>0</v>
      </c>
      <c r="L20" s="4" t="s">
        <v>12</v>
      </c>
    </row>
    <row r="21" spans="1:12" s="1" customFormat="1">
      <c r="A21" s="7">
        <f>IF(ISBLANK(C21),"",C21)</f>
        <v>46196</v>
      </c>
      <c r="B21" s="6">
        <v>2722</v>
      </c>
      <c r="C21" s="5">
        <v>46196</v>
      </c>
      <c r="D21" s="4">
        <v>101123</v>
      </c>
      <c r="E21" s="4" t="str">
        <f>_xlfn.IFNA(_xlfn.XLOOKUP(D21,'[1]Ship 8 Approvals'!$A:$A,'[1]Ship 8 Approvals'!$B:$B)," ")</f>
        <v>Managed Production Services LLC</v>
      </c>
      <c r="F21" s="3">
        <v>4370.6400000000003</v>
      </c>
      <c r="G21" s="2" t="s">
        <v>47</v>
      </c>
      <c r="H21" s="4" t="s">
        <v>13</v>
      </c>
      <c r="I21" s="4"/>
      <c r="J21" s="4">
        <v>63010</v>
      </c>
      <c r="K21" s="2" t="s">
        <v>0</v>
      </c>
      <c r="L21" s="4" t="s">
        <v>14</v>
      </c>
    </row>
    <row r="22" spans="1:12" s="1" customFormat="1">
      <c r="A22" s="7">
        <f>IF(ISBLANK(C22),"",C22)</f>
        <v>46196</v>
      </c>
      <c r="B22" s="6">
        <v>2722</v>
      </c>
      <c r="C22" s="5">
        <v>46196</v>
      </c>
      <c r="D22" s="4">
        <v>101123</v>
      </c>
      <c r="E22" s="4" t="str">
        <f>_xlfn.IFNA(_xlfn.XLOOKUP(D22,'[1]Ship 8 Approvals'!$A:$A,'[1]Ship 8 Approvals'!$B:$B)," ")</f>
        <v>Managed Production Services LLC</v>
      </c>
      <c r="F22" s="3">
        <v>291.2</v>
      </c>
      <c r="G22" s="2" t="s">
        <v>47</v>
      </c>
      <c r="H22" s="4" t="s">
        <v>13</v>
      </c>
      <c r="I22" s="4"/>
      <c r="J22" s="4">
        <v>63011</v>
      </c>
      <c r="K22" s="2" t="s">
        <v>0</v>
      </c>
      <c r="L22" s="4" t="s">
        <v>14</v>
      </c>
    </row>
    <row r="23" spans="1:12" s="1" customFormat="1">
      <c r="A23" s="14">
        <f>IF(ISBLANK(C23),"",C23)</f>
        <v>46189</v>
      </c>
      <c r="B23" s="23">
        <v>2714</v>
      </c>
      <c r="C23" s="21">
        <v>46189</v>
      </c>
      <c r="D23" s="11">
        <v>101123</v>
      </c>
      <c r="E23" s="11" t="str">
        <f>_xlfn.IFNA(_xlfn.XLOOKUP(D23,'[1]Ship 8 Approvals'!$A:$A,'[1]Ship 8 Approvals'!$B:$B)," ")</f>
        <v>Managed Production Services LLC</v>
      </c>
      <c r="F23" s="20">
        <v>7360.43</v>
      </c>
      <c r="G23" s="22" t="s">
        <v>57</v>
      </c>
      <c r="H23" s="11" t="s">
        <v>11</v>
      </c>
      <c r="I23" s="11"/>
      <c r="J23" s="11">
        <v>63010</v>
      </c>
      <c r="K23" s="10" t="s">
        <v>0</v>
      </c>
      <c r="L23" s="11" t="s">
        <v>12</v>
      </c>
    </row>
    <row r="24" spans="1:12" s="1" customFormat="1">
      <c r="A24" s="14">
        <f>IF(ISBLANK(C24),"",C24)</f>
        <v>46189</v>
      </c>
      <c r="B24" s="23">
        <v>2715</v>
      </c>
      <c r="C24" s="21">
        <v>46189</v>
      </c>
      <c r="D24" s="11">
        <v>101123</v>
      </c>
      <c r="E24" s="11" t="str">
        <f>_xlfn.IFNA(_xlfn.XLOOKUP(D24,'[1]Ship 8 Approvals'!$A:$A,'[1]Ship 8 Approvals'!$B:$B)," ")</f>
        <v>Managed Production Services LLC</v>
      </c>
      <c r="F24" s="20">
        <v>4443.57</v>
      </c>
      <c r="G24" s="22" t="s">
        <v>22</v>
      </c>
      <c r="H24" s="11" t="s">
        <v>13</v>
      </c>
      <c r="I24" s="11"/>
      <c r="J24" s="11">
        <v>63010</v>
      </c>
      <c r="K24" s="10" t="s">
        <v>0</v>
      </c>
      <c r="L24" s="11" t="s">
        <v>14</v>
      </c>
    </row>
    <row r="25" spans="1:12" s="1" customFormat="1">
      <c r="A25" s="14">
        <f>IF(ISBLANK(C25),"",C25)</f>
        <v>46189</v>
      </c>
      <c r="B25" s="23">
        <v>2715</v>
      </c>
      <c r="C25" s="21">
        <v>46189</v>
      </c>
      <c r="D25" s="11">
        <v>101123</v>
      </c>
      <c r="E25" s="11" t="str">
        <f>_xlfn.IFNA(_xlfn.XLOOKUP(D25,'[1]Ship 8 Approvals'!$A:$A,'[1]Ship 8 Approvals'!$B:$B)," ")</f>
        <v>Managed Production Services LLC</v>
      </c>
      <c r="F25" s="20">
        <v>1113.3699999999999</v>
      </c>
      <c r="G25" s="22" t="s">
        <v>22</v>
      </c>
      <c r="H25" s="11" t="s">
        <v>13</v>
      </c>
      <c r="I25" s="11"/>
      <c r="J25" s="11">
        <v>63011</v>
      </c>
      <c r="K25" s="10" t="s">
        <v>0</v>
      </c>
      <c r="L25" s="11" t="s">
        <v>14</v>
      </c>
    </row>
    <row r="26" spans="1:12" s="1" customFormat="1">
      <c r="A26" s="7">
        <f>IF(ISBLANK(C26),"",C26)</f>
        <v>46195</v>
      </c>
      <c r="B26" s="6" t="s">
        <v>43</v>
      </c>
      <c r="C26" s="5">
        <v>46195</v>
      </c>
      <c r="D26" s="4">
        <v>14</v>
      </c>
      <c r="E26" s="4" t="str">
        <f>_xlfn.IFNA(_xlfn.XLOOKUP(D26,'[1]Ship 8 Approvals'!$A:$A,'[1]Ship 8 Approvals'!$B:$B)," ")</f>
        <v>PG&amp;E</v>
      </c>
      <c r="F26" s="3">
        <v>20030.11</v>
      </c>
      <c r="G26" s="2" t="s">
        <v>44</v>
      </c>
      <c r="H26" s="4" t="s">
        <v>17</v>
      </c>
      <c r="I26" s="4"/>
      <c r="J26" s="4">
        <v>67080</v>
      </c>
      <c r="K26" s="2" t="s">
        <v>0</v>
      </c>
      <c r="L26" s="4" t="s">
        <v>18</v>
      </c>
    </row>
    <row r="27" spans="1:12" s="1" customFormat="1">
      <c r="A27" s="7">
        <f>IF(ISBLANK(C27),"",C27)</f>
        <v>46185</v>
      </c>
      <c r="B27" s="6">
        <v>12370</v>
      </c>
      <c r="C27" s="5">
        <v>46185</v>
      </c>
      <c r="D27" s="4">
        <v>101137</v>
      </c>
      <c r="E27" s="4" t="str">
        <f>_xlfn.IFNA(_xlfn.XLOOKUP(D27,'[1]Ship 8 Approvals'!$A:$A,'[1]Ship 8 Approvals'!$B:$B)," ")</f>
        <v>Phoenix Transload Services</v>
      </c>
      <c r="F27" s="3">
        <v>9895.33</v>
      </c>
      <c r="G27" s="2" t="s">
        <v>21</v>
      </c>
      <c r="H27" s="4" t="s">
        <v>11</v>
      </c>
      <c r="I27" s="4"/>
      <c r="J27" s="4">
        <v>63010</v>
      </c>
      <c r="K27" s="2" t="s">
        <v>0</v>
      </c>
      <c r="L27" s="4" t="s">
        <v>12</v>
      </c>
    </row>
    <row r="28" spans="1:12" s="1" customFormat="1">
      <c r="A28" s="7">
        <f>IF(ISBLANK(C28),"",C28)</f>
        <v>46192</v>
      </c>
      <c r="B28" s="6">
        <v>12455</v>
      </c>
      <c r="C28" s="5">
        <v>46192</v>
      </c>
      <c r="D28" s="4">
        <v>101137</v>
      </c>
      <c r="E28" s="4" t="str">
        <f>_xlfn.IFNA(_xlfn.XLOOKUP(D28,'[1]Ship 8 Approvals'!$A:$A,'[1]Ship 8 Approvals'!$B:$B)," ")</f>
        <v>Phoenix Transload Services</v>
      </c>
      <c r="F28" s="3">
        <v>8168.72</v>
      </c>
      <c r="G28" s="2" t="s">
        <v>53</v>
      </c>
      <c r="H28" s="4" t="s">
        <v>13</v>
      </c>
      <c r="I28" s="4"/>
      <c r="J28" s="4">
        <v>63010</v>
      </c>
      <c r="K28" s="2" t="s">
        <v>0</v>
      </c>
      <c r="L28" s="4" t="s">
        <v>14</v>
      </c>
    </row>
    <row r="29" spans="1:12" s="1" customFormat="1">
      <c r="A29" s="7">
        <f>IF(ISBLANK(C29),"",C29)</f>
        <v>46192</v>
      </c>
      <c r="B29" s="6">
        <v>12425</v>
      </c>
      <c r="C29" s="5">
        <v>46192</v>
      </c>
      <c r="D29" s="4">
        <v>101137</v>
      </c>
      <c r="E29" s="4" t="str">
        <f>_xlfn.IFNA(_xlfn.XLOOKUP(D29,'[1]Ship 8 Approvals'!$A:$A,'[1]Ship 8 Approvals'!$B:$B)," ")</f>
        <v>Phoenix Transload Services</v>
      </c>
      <c r="F29" s="3">
        <v>14107.560000000001</v>
      </c>
      <c r="G29" s="2" t="s">
        <v>22</v>
      </c>
      <c r="H29" s="4" t="s">
        <v>13</v>
      </c>
      <c r="I29" s="4"/>
      <c r="J29" s="4">
        <v>63010</v>
      </c>
      <c r="K29" s="2" t="s">
        <v>0</v>
      </c>
      <c r="L29" s="4" t="s">
        <v>14</v>
      </c>
    </row>
    <row r="30" spans="1:12" s="1" customFormat="1">
      <c r="A30" s="7">
        <f>IF(ISBLANK(C30),"",C30)</f>
        <v>46192</v>
      </c>
      <c r="B30" s="6">
        <v>12425</v>
      </c>
      <c r="C30" s="5">
        <v>46192</v>
      </c>
      <c r="D30" s="4">
        <v>101137</v>
      </c>
      <c r="E30" s="4" t="str">
        <f>_xlfn.IFNA(_xlfn.XLOOKUP(D30,'[1]Ship 8 Approvals'!$A:$A,'[1]Ship 8 Approvals'!$B:$B)," ")</f>
        <v>Phoenix Transload Services</v>
      </c>
      <c r="F30" s="3">
        <v>3103.34</v>
      </c>
      <c r="G30" s="2" t="s">
        <v>22</v>
      </c>
      <c r="H30" s="4" t="s">
        <v>13</v>
      </c>
      <c r="I30" s="4"/>
      <c r="J30" s="4">
        <v>63011</v>
      </c>
      <c r="K30" s="2" t="s">
        <v>0</v>
      </c>
      <c r="L30" s="4" t="s">
        <v>14</v>
      </c>
    </row>
    <row r="31" spans="1:12" s="1" customFormat="1">
      <c r="A31" s="7">
        <f>IF(ISBLANK(C31),"",C31)</f>
        <v>46192</v>
      </c>
      <c r="B31" s="6">
        <v>12426</v>
      </c>
      <c r="C31" s="5">
        <v>46192</v>
      </c>
      <c r="D31" s="4">
        <v>101137</v>
      </c>
      <c r="E31" s="4" t="str">
        <f>_xlfn.IFNA(_xlfn.XLOOKUP(D31,'[1]Ship 8 Approvals'!$A:$A,'[1]Ship 8 Approvals'!$B:$B)," ")</f>
        <v>Phoenix Transload Services</v>
      </c>
      <c r="F31" s="3">
        <v>10488.78</v>
      </c>
      <c r="G31" s="2" t="s">
        <v>22</v>
      </c>
      <c r="H31" s="4" t="s">
        <v>11</v>
      </c>
      <c r="I31" s="4"/>
      <c r="J31" s="4">
        <v>63010</v>
      </c>
      <c r="K31" s="2" t="s">
        <v>0</v>
      </c>
      <c r="L31" s="4" t="s">
        <v>12</v>
      </c>
    </row>
    <row r="32" spans="1:12" s="1" customFormat="1">
      <c r="A32" s="7">
        <f>IF(ISBLANK(C32),"",C32)</f>
        <v>46192</v>
      </c>
      <c r="B32" s="6">
        <v>12426</v>
      </c>
      <c r="C32" s="5">
        <v>46192</v>
      </c>
      <c r="D32" s="4">
        <v>101137</v>
      </c>
      <c r="E32" s="4" t="str">
        <f>_xlfn.IFNA(_xlfn.XLOOKUP(D32,'[1]Ship 8 Approvals'!$A:$A,'[1]Ship 8 Approvals'!$B:$B)," ")</f>
        <v>Phoenix Transload Services</v>
      </c>
      <c r="F32" s="3">
        <v>216.65</v>
      </c>
      <c r="G32" s="2" t="s">
        <v>22</v>
      </c>
      <c r="H32" s="4" t="s">
        <v>11</v>
      </c>
      <c r="I32" s="4"/>
      <c r="J32" s="4">
        <v>63011</v>
      </c>
      <c r="K32" s="2" t="s">
        <v>0</v>
      </c>
      <c r="L32" s="4" t="s">
        <v>12</v>
      </c>
    </row>
    <row r="33" spans="1:12" s="1" customFormat="1">
      <c r="A33" s="7">
        <f>IF(ISBLANK(C33),"",C33)</f>
        <v>46199</v>
      </c>
      <c r="B33" s="6">
        <v>12512</v>
      </c>
      <c r="C33" s="5">
        <v>46199</v>
      </c>
      <c r="D33" s="4">
        <v>101137</v>
      </c>
      <c r="E33" s="4" t="str">
        <f>_xlfn.IFNA(_xlfn.XLOOKUP(D33,'[1]Ship 8 Approvals'!$A:$A,'[1]Ship 8 Approvals'!$B:$B)," ")</f>
        <v>Phoenix Transload Services</v>
      </c>
      <c r="F33" s="3">
        <v>8752.69</v>
      </c>
      <c r="G33" s="2" t="s">
        <v>56</v>
      </c>
      <c r="H33" s="4" t="s">
        <v>13</v>
      </c>
      <c r="I33" s="4"/>
      <c r="J33" s="4">
        <v>63010</v>
      </c>
      <c r="K33" s="2" t="s">
        <v>0</v>
      </c>
      <c r="L33" s="4" t="s">
        <v>14</v>
      </c>
    </row>
    <row r="34" spans="1:12" s="1" customFormat="1">
      <c r="A34" s="7">
        <f>IF(ISBLANK(C34),"",C34)</f>
        <v>46199</v>
      </c>
      <c r="B34" s="6">
        <v>12480</v>
      </c>
      <c r="C34" s="5">
        <v>46199</v>
      </c>
      <c r="D34" s="4">
        <v>101137</v>
      </c>
      <c r="E34" s="4" t="str">
        <f>_xlfn.IFNA(_xlfn.XLOOKUP(D34,'[1]Ship 8 Approvals'!$A:$A,'[1]Ship 8 Approvals'!$B:$B)," ")</f>
        <v>Phoenix Transload Services</v>
      </c>
      <c r="F34" s="3">
        <v>13044.64</v>
      </c>
      <c r="G34" s="2" t="s">
        <v>47</v>
      </c>
      <c r="H34" s="4" t="s">
        <v>13</v>
      </c>
      <c r="I34" s="4"/>
      <c r="J34" s="4">
        <v>63010</v>
      </c>
      <c r="K34" s="2" t="s">
        <v>0</v>
      </c>
      <c r="L34" s="4" t="s">
        <v>14</v>
      </c>
    </row>
    <row r="35" spans="1:12" s="1" customFormat="1">
      <c r="A35" s="7">
        <f>IF(ISBLANK(C35),"",C35)</f>
        <v>46199</v>
      </c>
      <c r="B35" s="6">
        <v>12480</v>
      </c>
      <c r="C35" s="5">
        <v>46199</v>
      </c>
      <c r="D35" s="4">
        <v>101137</v>
      </c>
      <c r="E35" s="4" t="str">
        <f>_xlfn.IFNA(_xlfn.XLOOKUP(D35,'[1]Ship 8 Approvals'!$A:$A,'[1]Ship 8 Approvals'!$B:$B)," ")</f>
        <v>Phoenix Transload Services</v>
      </c>
      <c r="F35" s="3">
        <v>3204.4300000000003</v>
      </c>
      <c r="G35" s="2" t="s">
        <v>47</v>
      </c>
      <c r="H35" s="4" t="s">
        <v>13</v>
      </c>
      <c r="I35" s="4"/>
      <c r="J35" s="4">
        <v>63011</v>
      </c>
      <c r="K35" s="2" t="s">
        <v>0</v>
      </c>
      <c r="L35" s="4" t="s">
        <v>14</v>
      </c>
    </row>
    <row r="36" spans="1:12" s="1" customFormat="1">
      <c r="A36" s="7">
        <v>46174</v>
      </c>
      <c r="B36" s="6" t="s">
        <v>23</v>
      </c>
      <c r="C36" s="5">
        <v>46149</v>
      </c>
      <c r="D36" s="4">
        <v>100994</v>
      </c>
      <c r="E36" s="4" t="str">
        <f>_xlfn.IFNA(_xlfn.XLOOKUP(D36,'[1]Ship 8 Approvals'!$A:$A,'[1]Ship 8 Approvals'!$B:$B)," ")</f>
        <v xml:space="preserve">Zoro Tools, Inc dba Zoro  </v>
      </c>
      <c r="F36" s="3">
        <v>45.78</v>
      </c>
      <c r="G36" s="2" t="s">
        <v>24</v>
      </c>
      <c r="H36" s="4" t="s">
        <v>11</v>
      </c>
      <c r="I36" s="4"/>
      <c r="J36" s="4">
        <v>51085</v>
      </c>
      <c r="K36" s="2" t="s">
        <v>0</v>
      </c>
      <c r="L36" s="4" t="s">
        <v>12</v>
      </c>
    </row>
    <row r="37" spans="1:12" s="1" customFormat="1">
      <c r="A37" s="7">
        <v>46174</v>
      </c>
      <c r="B37" s="6" t="s">
        <v>25</v>
      </c>
      <c r="C37" s="5">
        <v>46136</v>
      </c>
      <c r="D37" s="4">
        <v>100994</v>
      </c>
      <c r="E37" s="4" t="str">
        <f>_xlfn.IFNA(_xlfn.XLOOKUP(D37,'[1]Ship 8 Approvals'!$A:$A,'[1]Ship 8 Approvals'!$B:$B)," ")</f>
        <v xml:space="preserve">Zoro Tools, Inc dba Zoro  </v>
      </c>
      <c r="F37" s="3">
        <v>467.58</v>
      </c>
      <c r="G37" s="2" t="s">
        <v>26</v>
      </c>
      <c r="H37" s="4" t="s">
        <v>13</v>
      </c>
      <c r="I37" s="4"/>
      <c r="J37" s="4">
        <v>51085</v>
      </c>
      <c r="K37" s="2" t="s">
        <v>0</v>
      </c>
      <c r="L37" s="4" t="s">
        <v>14</v>
      </c>
    </row>
    <row r="38" spans="1:12">
      <c r="A38" s="14"/>
      <c r="B38" s="13"/>
      <c r="C38" s="12"/>
      <c r="D38" s="11"/>
      <c r="E38" s="11"/>
      <c r="F38" s="20"/>
      <c r="G38" s="10"/>
      <c r="H38" s="11"/>
      <c r="I38" s="11"/>
      <c r="J38" s="11"/>
      <c r="K38" s="10"/>
      <c r="L38" s="11"/>
    </row>
    <row r="39" spans="1:12">
      <c r="A39" s="14"/>
      <c r="B39" s="13"/>
      <c r="C39" s="12"/>
      <c r="D39" s="11"/>
      <c r="E39" s="11"/>
      <c r="F39" s="20"/>
      <c r="G39" s="10"/>
      <c r="H39" s="11"/>
      <c r="I39" s="11"/>
      <c r="J39" s="11"/>
      <c r="K39" s="10"/>
      <c r="L39" s="11"/>
    </row>
    <row r="40" spans="1:12">
      <c r="A40" s="14"/>
      <c r="B40" s="13"/>
      <c r="C40" s="12"/>
      <c r="D40" s="11"/>
      <c r="E40" s="11"/>
      <c r="F40" s="20"/>
      <c r="G40" s="10"/>
      <c r="H40" s="11"/>
      <c r="I40" s="11"/>
      <c r="J40" s="11"/>
      <c r="K40" s="10"/>
      <c r="L40" s="11"/>
    </row>
    <row r="41" spans="1:12">
      <c r="A41" s="14"/>
      <c r="B41" s="13"/>
      <c r="C41" s="12"/>
      <c r="D41" s="11"/>
      <c r="E41" s="11"/>
      <c r="F41" s="20"/>
      <c r="G41" s="10"/>
      <c r="H41" s="11"/>
      <c r="I41" s="11"/>
      <c r="J41" s="11"/>
      <c r="K41" s="10"/>
      <c r="L41" s="11"/>
    </row>
    <row r="42" spans="1:12">
      <c r="A42" s="14"/>
      <c r="B42" s="13"/>
      <c r="C42" s="12"/>
      <c r="D42" s="11"/>
      <c r="E42" s="11"/>
      <c r="F42" s="20"/>
      <c r="G42" s="10"/>
      <c r="H42" s="11"/>
      <c r="I42" s="11"/>
      <c r="J42" s="11"/>
      <c r="K42" s="10"/>
      <c r="L42" s="11"/>
    </row>
    <row r="43" spans="1:12">
      <c r="A43" s="14"/>
      <c r="B43" s="13"/>
      <c r="C43" s="12"/>
      <c r="D43" s="11"/>
      <c r="E43" s="11"/>
      <c r="F43" s="20"/>
      <c r="G43" s="10"/>
      <c r="H43" s="11"/>
      <c r="I43" s="11"/>
      <c r="J43" s="11"/>
      <c r="K43" s="10"/>
      <c r="L43" s="11"/>
    </row>
    <row r="44" spans="1:12">
      <c r="A44" s="14"/>
      <c r="B44" s="13"/>
      <c r="C44" s="12"/>
      <c r="D44" s="11"/>
      <c r="E44" s="11"/>
      <c r="F44" s="20"/>
      <c r="G44" s="10"/>
      <c r="H44" s="11"/>
      <c r="I44" s="11"/>
      <c r="J44" s="11"/>
      <c r="K44" s="10"/>
      <c r="L44" s="11"/>
    </row>
    <row r="45" spans="1:12">
      <c r="A45" s="14"/>
      <c r="B45" s="13"/>
      <c r="C45" s="12"/>
      <c r="D45" s="11"/>
      <c r="E45" s="11"/>
      <c r="F45" s="20"/>
      <c r="G45" s="10"/>
      <c r="H45" s="11"/>
      <c r="I45" s="11"/>
      <c r="J45" s="11"/>
      <c r="K45" s="10"/>
      <c r="L45" s="11"/>
    </row>
    <row r="46" spans="1:12">
      <c r="A46" s="14"/>
      <c r="B46" s="13"/>
      <c r="C46" s="12"/>
      <c r="D46" s="11"/>
      <c r="E46" s="11"/>
      <c r="F46" s="20"/>
      <c r="G46" s="10"/>
      <c r="H46" s="11"/>
      <c r="I46" s="11"/>
      <c r="J46" s="11"/>
      <c r="K46" s="10"/>
      <c r="L46" s="11"/>
    </row>
    <row r="47" spans="1:12">
      <c r="A47" s="14"/>
      <c r="B47" s="13"/>
      <c r="C47" s="12"/>
      <c r="D47" s="11"/>
      <c r="E47" s="11"/>
      <c r="F47" s="20"/>
      <c r="G47" s="10"/>
      <c r="H47" s="11"/>
      <c r="I47" s="11"/>
      <c r="J47" s="11"/>
      <c r="K47" s="10"/>
      <c r="L47" s="11"/>
    </row>
    <row r="48" spans="1:12">
      <c r="A48" s="14"/>
      <c r="B48" s="13"/>
      <c r="C48" s="12"/>
      <c r="D48" s="11"/>
      <c r="E48" s="11"/>
      <c r="F48" s="20"/>
      <c r="G48" s="10"/>
      <c r="H48" s="11"/>
      <c r="I48" s="11"/>
      <c r="J48" s="11"/>
      <c r="K48" s="10"/>
      <c r="L48" s="11"/>
    </row>
    <row r="49" spans="1:12">
      <c r="A49" s="14"/>
      <c r="B49" s="13"/>
      <c r="C49" s="12"/>
      <c r="D49" s="11"/>
      <c r="E49" s="11"/>
      <c r="F49" s="20"/>
      <c r="G49" s="10"/>
      <c r="H49" s="11"/>
      <c r="I49" s="11"/>
      <c r="J49" s="11"/>
      <c r="K49" s="10"/>
      <c r="L49" s="11"/>
    </row>
    <row r="50" spans="1:12">
      <c r="A50" s="14"/>
      <c r="B50" s="13"/>
      <c r="C50" s="12"/>
      <c r="D50" s="11"/>
      <c r="E50" s="11"/>
      <c r="F50" s="20"/>
      <c r="G50" s="10"/>
      <c r="H50" s="11"/>
      <c r="I50" s="11"/>
      <c r="J50" s="11"/>
      <c r="K50" s="10"/>
      <c r="L50" s="11"/>
    </row>
    <row r="51" spans="1:12">
      <c r="A51" s="14"/>
      <c r="B51" s="13"/>
      <c r="C51" s="12"/>
      <c r="D51" s="11"/>
      <c r="E51" s="11"/>
      <c r="F51" s="20"/>
      <c r="G51" s="10"/>
      <c r="H51" s="11"/>
      <c r="I51" s="11"/>
      <c r="J51" s="11"/>
      <c r="K51" s="10"/>
      <c r="L51" s="11"/>
    </row>
    <row r="52" spans="1:12">
      <c r="A52" s="14"/>
      <c r="B52" s="13"/>
      <c r="C52" s="12"/>
      <c r="D52" s="11"/>
      <c r="E52" s="11"/>
      <c r="F52" s="20"/>
      <c r="G52" s="10"/>
      <c r="H52" s="11"/>
      <c r="I52" s="11"/>
      <c r="J52" s="11"/>
      <c r="K52" s="10"/>
      <c r="L52" s="11"/>
    </row>
    <row r="53" spans="1:12">
      <c r="A53" s="14"/>
      <c r="B53" s="13"/>
      <c r="C53" s="12"/>
      <c r="D53" s="11"/>
      <c r="E53" s="11"/>
      <c r="F53" s="20"/>
      <c r="G53" s="10"/>
      <c r="H53" s="11"/>
      <c r="I53" s="11"/>
      <c r="J53" s="11"/>
      <c r="K53" s="10"/>
      <c r="L53" s="11"/>
    </row>
    <row r="54" spans="1:12">
      <c r="A54" s="14"/>
      <c r="B54" s="13"/>
      <c r="C54" s="12"/>
      <c r="D54" s="11"/>
      <c r="E54" s="11"/>
      <c r="F54" s="20"/>
      <c r="G54" s="10"/>
      <c r="H54" s="11"/>
      <c r="I54" s="11"/>
      <c r="J54" s="11"/>
      <c r="K54" s="10"/>
      <c r="L54" s="11"/>
    </row>
    <row r="55" spans="1:12">
      <c r="A55" s="14"/>
      <c r="B55" s="13"/>
      <c r="C55" s="12"/>
      <c r="D55" s="11"/>
      <c r="E55" s="11"/>
      <c r="F55" s="20"/>
      <c r="G55" s="10"/>
      <c r="H55" s="11"/>
      <c r="I55" s="11"/>
      <c r="J55" s="11"/>
      <c r="K55" s="10"/>
      <c r="L55" s="11"/>
    </row>
    <row r="56" spans="1:12">
      <c r="A56" s="14"/>
      <c r="B56" s="13"/>
      <c r="C56" s="12"/>
      <c r="D56" s="11"/>
      <c r="E56" s="11"/>
      <c r="F56" s="20"/>
      <c r="G56" s="10"/>
      <c r="H56" s="11"/>
      <c r="I56" s="11"/>
      <c r="J56" s="11"/>
      <c r="K56" s="10"/>
      <c r="L56" s="11"/>
    </row>
    <row r="57" spans="1:12">
      <c r="A57" s="14"/>
      <c r="B57" s="13"/>
      <c r="C57" s="12"/>
      <c r="D57" s="11"/>
      <c r="E57" s="11"/>
      <c r="F57" s="20"/>
      <c r="G57" s="10"/>
      <c r="H57" s="11"/>
      <c r="I57" s="11"/>
      <c r="J57" s="11"/>
      <c r="K57" s="10"/>
      <c r="L57" s="11"/>
    </row>
    <row r="58" spans="1:12">
      <c r="A58" s="14"/>
      <c r="B58" s="8"/>
      <c r="C58" s="12"/>
      <c r="D58" s="11"/>
      <c r="E58" s="11"/>
      <c r="F58" s="20"/>
      <c r="G58" s="10"/>
      <c r="H58" s="11"/>
      <c r="I58" s="11"/>
      <c r="J58" s="11"/>
      <c r="K58" s="10"/>
      <c r="L58" s="11"/>
    </row>
    <row r="59" spans="1:12">
      <c r="A59" s="14"/>
      <c r="B59" s="13"/>
      <c r="C59" s="12"/>
      <c r="D59" s="11"/>
      <c r="E59" s="11"/>
      <c r="F59" s="20"/>
      <c r="G59" s="10"/>
      <c r="H59" s="11"/>
      <c r="I59" s="11"/>
      <c r="J59" s="11"/>
      <c r="K59" s="10"/>
      <c r="L59" s="11"/>
    </row>
    <row r="60" spans="1:12">
      <c r="A60" s="14"/>
      <c r="B60" s="13"/>
      <c r="C60" s="12"/>
      <c r="D60" s="11"/>
      <c r="E60" s="11"/>
      <c r="F60" s="20"/>
      <c r="G60" s="10"/>
      <c r="H60" s="11"/>
      <c r="I60" s="11"/>
      <c r="J60" s="11"/>
      <c r="K60" s="10"/>
      <c r="L60" s="11"/>
    </row>
    <row r="61" spans="1:12">
      <c r="A61" s="14"/>
      <c r="B61" s="13"/>
      <c r="C61" s="12"/>
      <c r="D61" s="11"/>
      <c r="E61" s="11"/>
      <c r="F61" s="20"/>
      <c r="G61" s="10"/>
      <c r="H61" s="11"/>
      <c r="I61" s="11"/>
      <c r="J61" s="11"/>
      <c r="K61" s="10"/>
      <c r="L61" s="11"/>
    </row>
    <row r="62" spans="1:12">
      <c r="A62" s="14"/>
      <c r="B62" s="13"/>
      <c r="C62" s="12"/>
      <c r="D62" s="11"/>
      <c r="E62" s="11"/>
      <c r="F62" s="20"/>
      <c r="G62" s="10"/>
      <c r="H62" s="11"/>
      <c r="I62" s="11"/>
      <c r="J62" s="11"/>
      <c r="K62" s="10"/>
      <c r="L62" s="11"/>
    </row>
    <row r="63" spans="1:12">
      <c r="A63" s="14"/>
      <c r="B63" s="13"/>
      <c r="C63" s="12"/>
      <c r="D63" s="11"/>
      <c r="E63" s="11"/>
      <c r="F63" s="20"/>
      <c r="G63" s="10"/>
      <c r="H63" s="11"/>
      <c r="I63" s="11"/>
      <c r="J63" s="11"/>
      <c r="K63" s="10"/>
      <c r="L63" s="11"/>
    </row>
  </sheetData>
  <autoFilter ref="A1:L39" xr:uid="{00000000-0001-0000-0000-000000000000}">
    <sortState xmlns:xlrd2="http://schemas.microsoft.com/office/spreadsheetml/2017/richdata2" ref="A2:L39">
      <sortCondition ref="E1:E39"/>
    </sortState>
  </autoFilter>
  <phoneticPr fontId="32" type="noConversion"/>
  <conditionalFormatting sqref="B38:B39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</conditionalFormatting>
  <conditionalFormatting sqref="B2:B37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2026-06-26T21:03:04Z</dcterms:modified>
</cp:coreProperties>
</file>