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L\ACCOUNTING\Angie Ly\AMAZON FBA\MAR 2026\"/>
    </mc:Choice>
  </mc:AlternateContent>
  <xr:revisionPtr revIDLastSave="0" documentId="13_ncr:1_{F7B57AE2-DE84-4F86-A3DD-24B4A9743C94}" xr6:coauthVersionLast="47" xr6:coauthVersionMax="47" xr10:uidLastSave="{00000000-0000-0000-0000-000000000000}"/>
  <bookViews>
    <workbookView xWindow="28680" yWindow="-120" windowWidth="29040" windowHeight="15720" activeTab="3" xr2:uid="{2BEEBF09-C86D-4A44-BC80-B3CF13DECCC9}"/>
  </bookViews>
  <sheets>
    <sheet name="2026Jan1-2026Mar31CustomTransac" sheetId="1" r:id="rId1"/>
    <sheet name="STATEMENT" sheetId="2" r:id="rId2"/>
    <sheet name="Detail1" sheetId="4" r:id="rId3"/>
    <sheet name="SUMMARY (B2B)" sheetId="3" r:id="rId4"/>
  </sheets>
  <definedNames>
    <definedName name="_xlnm._FilterDatabase" localSheetId="0" hidden="1">'2026Jan1-2026Mar31CustomTransac'!$A$10:$AE$620</definedName>
    <definedName name="_xlnm._FilterDatabase" localSheetId="1" hidden="1">STATEMENT!$A$1:$AE$134</definedName>
  </definedNames>
  <calcPr calcId="191029"/>
  <pivotCaches>
    <pivotCache cacheId="7"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D17" i="3"/>
  <c r="D16" i="3"/>
  <c r="D15" i="3"/>
  <c r="D14" i="3"/>
  <c r="D19" i="3"/>
  <c r="D25" i="3" l="1"/>
</calcChain>
</file>

<file path=xl/sharedStrings.xml><?xml version="1.0" encoding="utf-8"?>
<sst xmlns="http://schemas.openxmlformats.org/spreadsheetml/2006/main" count="9158" uniqueCount="2002">
  <si>
    <t>Includes Amazon Marketplace, Fulfillment by Amazon (FBA), and Amazon Webstore transactions</t>
  </si>
  <si>
    <t>All amounts in USD, unless specified</t>
  </si>
  <si>
    <t>Definitions:</t>
  </si>
  <si>
    <t>date/time: posted date/time of the transaction</t>
  </si>
  <si>
    <t>Sales tax collected: Includes sales tax collected from buyers for product sales, shipping, and gift wrap.</t>
  </si>
  <si>
    <t>Selling fees: Includes variable closing fees and referral fees.</t>
  </si>
  <si>
    <t>Other transaction fees: Includes shipping chargebacks, shipping holdbacks, per-item fees  and sales tax collection fees.</t>
  </si>
  <si>
    <t>Other: Includes non-order transaction amounts. For more details, see the "Type" and "Description" columns for each order ID.</t>
  </si>
  <si>
    <t>Note: Reports with start date of Jan 1, 2025 or later are indexed by posted date, include both released and deferred transactions and have two new columns. You may need to update integrations or third-party mappings.</t>
  </si>
  <si>
    <t>date/time</t>
  </si>
  <si>
    <t>settlement id</t>
  </si>
  <si>
    <t>type</t>
  </si>
  <si>
    <t>order id</t>
  </si>
  <si>
    <t>sku</t>
  </si>
  <si>
    <t>description</t>
  </si>
  <si>
    <t>quantity</t>
  </si>
  <si>
    <t>marketplace</t>
  </si>
  <si>
    <t>fulfillment</t>
  </si>
  <si>
    <t>order city</t>
  </si>
  <si>
    <t>order state</t>
  </si>
  <si>
    <t>order postal</t>
  </si>
  <si>
    <t>tax collection model</t>
  </si>
  <si>
    <t>product sales</t>
  </si>
  <si>
    <t>product sales tax</t>
  </si>
  <si>
    <t>shipping credits</t>
  </si>
  <si>
    <t>shipping credits tax</t>
  </si>
  <si>
    <t>gift wrap credits</t>
  </si>
  <si>
    <t>giftwrap credits tax</t>
  </si>
  <si>
    <t>Regulatory Fee</t>
  </si>
  <si>
    <t>Tax On Regulatory Fee</t>
  </si>
  <si>
    <t>promotional rebates</t>
  </si>
  <si>
    <t>promotional rebates tax</t>
  </si>
  <si>
    <t>marketplace withheld tax</t>
  </si>
  <si>
    <t>selling fees</t>
  </si>
  <si>
    <t>fba fees</t>
  </si>
  <si>
    <t>other transaction fees</t>
  </si>
  <si>
    <t>other</t>
  </si>
  <si>
    <t>total</t>
  </si>
  <si>
    <t>Transaction Status</t>
  </si>
  <si>
    <t>Transaction Release Date</t>
  </si>
  <si>
    <t>Jan 1, 2026 11:50:36 PM PST</t>
  </si>
  <si>
    <t>Order</t>
  </si>
  <si>
    <t>114-9079345-3951446</t>
  </si>
  <si>
    <t>DOC31-0812</t>
  </si>
  <si>
    <t>Degrees of Comfort 6Pcs Round Floor Cushions for Kids, Waterproof Flexible Seating for Classroom Elementary, Safe Smolder Resistance Sitting Pillows w</t>
  </si>
  <si>
    <t>amazon.com</t>
  </si>
  <si>
    <t>Amazon</t>
  </si>
  <si>
    <t>Richmond</t>
  </si>
  <si>
    <t>Va</t>
  </si>
  <si>
    <t>MarketplaceFacilitator</t>
  </si>
  <si>
    <t>Released</t>
  </si>
  <si>
    <t>Feb 1, 2026 12:16:53 AM PST</t>
  </si>
  <si>
    <t>Jan 2, 2026 8:40:56 AM PST</t>
  </si>
  <si>
    <t>111-1393167-3898664</t>
  </si>
  <si>
    <t>COD30-0115</t>
  </si>
  <si>
    <t>Codi 18x18 Outdoor Pillow Inserts Set of 2, Throw Pillows Waterproof for Patio Furniture</t>
  </si>
  <si>
    <t>Destin</t>
  </si>
  <si>
    <t>FL</t>
  </si>
  <si>
    <t>Feb 2, 2026 7:56:14 AM PST</t>
  </si>
  <si>
    <t>Jan 2, 2026 10:33:08 AM PST</t>
  </si>
  <si>
    <t>Transfer</t>
  </si>
  <si>
    <t>To your account ending in: 439, Bank Transfer ID: 1Q2F6H28BOSREIQ</t>
  </si>
  <si>
    <t>Jan 2, 2026 12:50:55 PM PST</t>
  </si>
  <si>
    <t>114-8514591-6859461</t>
  </si>
  <si>
    <t>DC51-0004A</t>
  </si>
  <si>
    <t>Degrees of Comfort Weighted Blanket 20 lbs Queen Size, Heavy Blankets for Adult, 1 x Cozy Heat Warm Minky Plush Washable Removable Covers Included, He</t>
  </si>
  <si>
    <t>LEES SUMMIT</t>
  </si>
  <si>
    <t>MO</t>
  </si>
  <si>
    <t>Feb 1, 2026 2:59:07 PM PST</t>
  </si>
  <si>
    <t>Jan 2, 2026 12:51:36 PM PST</t>
  </si>
  <si>
    <t>Feb 1, 2026 10:25:02 PM PST</t>
  </si>
  <si>
    <t>Jan 4, 2026 11:36:18 AM PST</t>
  </si>
  <si>
    <t>114-7271050-6040257</t>
  </si>
  <si>
    <t>HD50-0064A</t>
  </si>
  <si>
    <t>Hyde Lane Long Pile Faux Fur Throw Blanket, Luxury Fluffy with Black Tipped Throws for Home Couch Sofa Decor, Fuzzy Plush Blankets for Women, Direwolf</t>
  </si>
  <si>
    <t>PITTSBURG</t>
  </si>
  <si>
    <t>KS</t>
  </si>
  <si>
    <t>Feb 4, 2026 7:31:22 AM PST</t>
  </si>
  <si>
    <t>Jan 5, 2026 5:05:01 AM PST</t>
  </si>
  <si>
    <t>111-8366207-3406631</t>
  </si>
  <si>
    <t>DC31-0537A</t>
  </si>
  <si>
    <t>Meditation Floor Pillow Set of 2, Round Large Pillows Seating for Adults, Tufted Corduroy Cushion for Tatami Living Room, Grey, 22 Inch</t>
  </si>
  <si>
    <t>BRISBANE</t>
  </si>
  <si>
    <t>CA</t>
  </si>
  <si>
    <t>Feb 4, 2026 5:18:32 AM PST</t>
  </si>
  <si>
    <t>Jan 5, 2026 5:06:08 AM PST</t>
  </si>
  <si>
    <t>Feb 4, 2026 5:20:42 AM PST</t>
  </si>
  <si>
    <t>Jan 5, 2026 8:16:36 PM PST</t>
  </si>
  <si>
    <t>113-2452669-6624256</t>
  </si>
  <si>
    <t>DC31-0543</t>
  </si>
  <si>
    <t>Degrees of Comfort Meditation Floor Pillow, Square Large Pillows Seating for Adults, Tufted Corduroy Cushion for Living Room Tatami, Green 22x22 Inch</t>
  </si>
  <si>
    <t>TATE</t>
  </si>
  <si>
    <t>GA</t>
  </si>
  <si>
    <t>Jan 31, 2026 2:01:30 AM PST</t>
  </si>
  <si>
    <t>Jan 5, 2026 9:13:00 PM PST</t>
  </si>
  <si>
    <t>113-9917040-9313005</t>
  </si>
  <si>
    <t>DC54-0561A</t>
  </si>
  <si>
    <t>Degrees of Comfort Pink Heated Wearable Blanket, Cordless Heating Hoodie for Women, Blush</t>
  </si>
  <si>
    <t>NEW YORK</t>
  </si>
  <si>
    <t>NY</t>
  </si>
  <si>
    <t>Feb 5, 2026 10:46:18 AM PST</t>
  </si>
  <si>
    <t>Jan 6, 2026 9:17:08 AM PST</t>
  </si>
  <si>
    <t>112-1329412-2721865</t>
  </si>
  <si>
    <t>DC31-0508A</t>
  </si>
  <si>
    <t>Meditation Floor Pillow Set of 2, Square Large Pillows Seating for Adults, Tufted Corduroy Cushion for Tatami Living Room, Grey, 22x22 Inch</t>
  </si>
  <si>
    <t>Brooks</t>
  </si>
  <si>
    <t>OR</t>
  </si>
  <si>
    <t>Feb 6, 2026 4:47:40 AM PST</t>
  </si>
  <si>
    <t>Jan 6, 2026 7:06:46 PM PST</t>
  </si>
  <si>
    <t>112-9698128-0187408</t>
  </si>
  <si>
    <t>DC31-0504</t>
  </si>
  <si>
    <t>Degrees of Comfort Square Large Pillows Seating for Adults, Tufted Corduroy Floor Cushions for Living Room Tatami, Navy Blue, 22x22 Inch</t>
  </si>
  <si>
    <t>Villa Rica</t>
  </si>
  <si>
    <t>Jan 10, 2026 8:06:54 PM PST</t>
  </si>
  <si>
    <t>Jan 6, 2026 9:31:07 PM PST</t>
  </si>
  <si>
    <t>111-3456231-0681049</t>
  </si>
  <si>
    <t>DC31-0501A</t>
  </si>
  <si>
    <t>Degrees of Comfort Meditation Floor Pillow, Square Large Pillows Seating for Adults, Gray Tufted Corduroy Cushions for Outdoor Yoga Tatami Fireplace L</t>
  </si>
  <si>
    <t>OMAHA</t>
  </si>
  <si>
    <t>AR</t>
  </si>
  <si>
    <t>Feb 3, 2026 8:16:24 AM PST</t>
  </si>
  <si>
    <t>Jan 6, 2026 11:10:50 PM PST</t>
  </si>
  <si>
    <t>114-5304867-8939442</t>
  </si>
  <si>
    <t>DC31-0511</t>
  </si>
  <si>
    <t>Degrees of Comfort Meditation Floor Pillow Set of 2, Square Large Pillows Seating for Adults, Tufted Corduroy Cushions for Balcony Outdoor Tatami Livi</t>
  </si>
  <si>
    <t>CAMBRIDGE</t>
  </si>
  <si>
    <t>WI</t>
  </si>
  <si>
    <t>Feb 5, 2026 11:20:18 PM PST</t>
  </si>
  <si>
    <t>Jan 7, 2026 8:08:29 AM PST</t>
  </si>
  <si>
    <t>111-4155484-5374633</t>
  </si>
  <si>
    <t>AMFBA10-0460A</t>
  </si>
  <si>
    <t>Degrees of Comfort Twin Bed in A Bag 6 Piece, Lattice Boho Bedding Sets for Teen Girls, Aqua Floral Bed Set, Microfiber Colorful Comforter Set with Sh</t>
  </si>
  <si>
    <t>EAST WEYMOUTH</t>
  </si>
  <si>
    <t>MA</t>
  </si>
  <si>
    <t>Feb 7, 2026 7:28:38 AM PST</t>
  </si>
  <si>
    <t>Jan 7, 2026 12:02:45 PM PST</t>
  </si>
  <si>
    <t>111-0346235-5697061</t>
  </si>
  <si>
    <t>COD31-1238</t>
  </si>
  <si>
    <t>Codi Faux Fur Floor Pillows, Fluffy Large Round Cushions Sitting for Adults, Decorative Fuzzy Pillow for Fireplace, Living Room, Christmas, 32 Inch, L</t>
  </si>
  <si>
    <t>MEMPHIS</t>
  </si>
  <si>
    <t>IN</t>
  </si>
  <si>
    <t>Jan 21, 2026 11:02:06 PM PST</t>
  </si>
  <si>
    <t>Jan 7, 2026 2:37:43 PM PST</t>
  </si>
  <si>
    <t>114-1567938-8427447</t>
  </si>
  <si>
    <t>DC31-0510</t>
  </si>
  <si>
    <t>Degrees of Comfort Meditation Floor Pillow Set of 2, Square Large Pillows Seating for Adults, Tufted Corduroy Cushions for Living Room Tatami, Memory</t>
  </si>
  <si>
    <t>Spartanburg</t>
  </si>
  <si>
    <t>SC</t>
  </si>
  <si>
    <t>Feb 6, 2026 11:15:03 PM PST</t>
  </si>
  <si>
    <t>Jan 7, 2026 3:45:54 PM PST</t>
  </si>
  <si>
    <t>111-7095455-6212269</t>
  </si>
  <si>
    <t>COD101-0177-1</t>
  </si>
  <si>
    <t>Codi Bean Bag Chair with Filler Included, 4 FT - Comfy Large Beanbag Chairs for Adults, Premium Foam Added - Machine Washable and Soft Mink Bonded Cov</t>
  </si>
  <si>
    <t>ATLANTA</t>
  </si>
  <si>
    <t>Feb 7, 2026 3:37:28 PM PST</t>
  </si>
  <si>
    <t>Jan 7, 2026 7:30:33 PM PST</t>
  </si>
  <si>
    <t>Feb 7, 2026 4:59:00 AM PST</t>
  </si>
  <si>
    <t>Jan 8, 2026 4:01:26 AM PST</t>
  </si>
  <si>
    <t>111-2158951-7048237</t>
  </si>
  <si>
    <t>DC51-0001A</t>
  </si>
  <si>
    <t>Degrees of Comfort Weighted Blanket for Kids - 6 LB Kids Weighted Throw with Cover - Cozyheat Minky Plush Cover Included - Washable Blankets with Micr</t>
  </si>
  <si>
    <t>FARMINGTON</t>
  </si>
  <si>
    <t>UT</t>
  </si>
  <si>
    <t>Feb 3, 2026 2:52:08 AM PST</t>
  </si>
  <si>
    <t>Jan 8, 2026 10:14:34 AM PST</t>
  </si>
  <si>
    <t>114-4586204-3396248</t>
  </si>
  <si>
    <t>SAN DIEGO</t>
  </si>
  <si>
    <t>Feb 8, 2026 2:24:10 AM PST</t>
  </si>
  <si>
    <t>Jan 8, 2026 8:22:00 PM PST</t>
  </si>
  <si>
    <t>112-7229328-4786636</t>
  </si>
  <si>
    <t>SYMSONIA</t>
  </si>
  <si>
    <t>KY</t>
  </si>
  <si>
    <t>Feb 3, 2026 1:50:46 AM PST</t>
  </si>
  <si>
    <t>Jan 8, 2026 9:14:49 PM PST</t>
  </si>
  <si>
    <t>111-1727237-0156202</t>
  </si>
  <si>
    <t>DC31-0539</t>
  </si>
  <si>
    <t>Floor Cushion Pillow Set of 2, Round Large Pillows Seating for Adults, Tufted Corduroy Cushions for Living Room Tatami, Navy Blue, 22 Inch</t>
  </si>
  <si>
    <t>Milton</t>
  </si>
  <si>
    <t>Louisiana</t>
  </si>
  <si>
    <t>Feb 8, 2026 9:38:21 PM PST</t>
  </si>
  <si>
    <t>Jan 8, 2026 10:16:46 PM PST</t>
  </si>
  <si>
    <t>114-4685057-2673817</t>
  </si>
  <si>
    <t>COD31-0106</t>
  </si>
  <si>
    <t>Codi Floor Pillows for Sitting Set of 2, Large Meditation Cushions for Adults with Memory Foam, Bohemian Mandala Round Seating for Outdoor Yoga and Li</t>
  </si>
  <si>
    <t>MORRISVILLE</t>
  </si>
  <si>
    <t>NC</t>
  </si>
  <si>
    <t>Feb 7, 2026 10:35:32 PM PST</t>
  </si>
  <si>
    <t>Jan 8, 2026 11:11:35 PM PST</t>
  </si>
  <si>
    <t>111-7312512-6957033</t>
  </si>
  <si>
    <t>Gilbert</t>
  </si>
  <si>
    <t>Arizona</t>
  </si>
  <si>
    <t>Jan 17, 2026 12:54:34 PM PST</t>
  </si>
  <si>
    <t>Jan 9, 2026 9:37:27 AM PST</t>
  </si>
  <si>
    <t>113-5733730-0827415</t>
  </si>
  <si>
    <t>COD101-0175-1</t>
  </si>
  <si>
    <t>Codi Big Giant Bean Bag Chair with Filler Included, 5 FT - Comfy Large Beanbag Chairs for Adults - Machine Washable and Soft Mink Bonded Cover - Charc</t>
  </si>
  <si>
    <t>CHICAGO</t>
  </si>
  <si>
    <t>IL</t>
  </si>
  <si>
    <t>Feb 8, 2026 11:28:19 PM PST</t>
  </si>
  <si>
    <t>Jan 9, 2026 9:37:32 AM PST</t>
  </si>
  <si>
    <t>113-0757354-7225034</t>
  </si>
  <si>
    <t>Feb 9, 2026 12:20:27 AM PST</t>
  </si>
  <si>
    <t>Feb 9, 2026 1:29:09 AM PST</t>
  </si>
  <si>
    <t>Jan 9, 2026 9:40:29 AM PST</t>
  </si>
  <si>
    <t>Feb 9, 2026 1:42:20 AM PST</t>
  </si>
  <si>
    <t>Jan 9, 2026 9:44:05 AM PST</t>
  </si>
  <si>
    <t>Feb 8, 2026 11:11:26 PM PST</t>
  </si>
  <si>
    <t>Jan 9, 2026 11:34:14 AM PST</t>
  </si>
  <si>
    <t>113-6466925-9157054</t>
  </si>
  <si>
    <t>IAEGER</t>
  </si>
  <si>
    <t>WV</t>
  </si>
  <si>
    <t>Jan 31, 2026 2:45:33 PM PST</t>
  </si>
  <si>
    <t>Jan 9, 2026 11:20:44 PM PST</t>
  </si>
  <si>
    <t>Feb 8, 2026 11:39:11 PM PST</t>
  </si>
  <si>
    <t>Jan 10, 2026 2:38:08 AM PST</t>
  </si>
  <si>
    <t>Feb 9, 2026 2:53:23 AM PST</t>
  </si>
  <si>
    <t>Jan 10, 2026 6:42:35 AM PST</t>
  </si>
  <si>
    <t>Feb 9, 2026 7:12:10 AM PST</t>
  </si>
  <si>
    <t>Jan 10, 2026 6:42:51 AM PST</t>
  </si>
  <si>
    <t>Feb 9, 2026 6:45:59 AM PST</t>
  </si>
  <si>
    <t>Jan 10, 2026 9:54:16 AM PST</t>
  </si>
  <si>
    <t>112-2974641-7143409</t>
  </si>
  <si>
    <t>NEWTON</t>
  </si>
  <si>
    <t>IA</t>
  </si>
  <si>
    <t>Feb 10, 2026 2:26:26 AM PST</t>
  </si>
  <si>
    <t>Jan 10, 2026 12:06:57 PM PST</t>
  </si>
  <si>
    <t>113-1874107-3617065</t>
  </si>
  <si>
    <t>COD101-0174-1</t>
  </si>
  <si>
    <t>Codi Bean Bag Chair with Filler Included, 4 FT - Comfy Large Beanbag Chairs for Adults - Machine Washable and Soft Mink Bonded Cover - Charcoal Grey,</t>
  </si>
  <si>
    <t>Hayward</t>
  </si>
  <si>
    <t>Feb 10, 2026 7:33:16 AM PST</t>
  </si>
  <si>
    <t>Jan 10, 2026 5:06:34 PM PST</t>
  </si>
  <si>
    <t>111-2303570-9808230</t>
  </si>
  <si>
    <t>DOC31-0925</t>
  </si>
  <si>
    <t>Bradbury</t>
  </si>
  <si>
    <t>Feb 9, 2026 11:34:24 PM PST</t>
  </si>
  <si>
    <t>Jan 10, 2026 7:44:07 PM PST</t>
  </si>
  <si>
    <t>111-6668388-8817036</t>
  </si>
  <si>
    <t>EUCLID</t>
  </si>
  <si>
    <t>OH</t>
  </si>
  <si>
    <t>Feb 9, 2026 8:51:58 PM PST</t>
  </si>
  <si>
    <t>Jan 10, 2026 10:00:37 PM PST</t>
  </si>
  <si>
    <t>114-3898162-3851434</t>
  </si>
  <si>
    <t>IRVING</t>
  </si>
  <si>
    <t>TX</t>
  </si>
  <si>
    <t>Feb 9, 2026 10:04:34 PM PST</t>
  </si>
  <si>
    <t>Jan 11, 2026 1:32:50 AM PST</t>
  </si>
  <si>
    <t>Feb 10, 2026 1:55:59 AM PST</t>
  </si>
  <si>
    <t>Jan 11, 2026 10:20:06 AM PST</t>
  </si>
  <si>
    <t>112-8554441-2209812</t>
  </si>
  <si>
    <t>Marquette</t>
  </si>
  <si>
    <t>Michigan</t>
  </si>
  <si>
    <t>Jan 30, 2026 5:10:10 AM PST</t>
  </si>
  <si>
    <t>Jan 11, 2026 10:47:23 AM PST</t>
  </si>
  <si>
    <t>111-2797505-9945866</t>
  </si>
  <si>
    <t>HARBESON</t>
  </si>
  <si>
    <t>DE</t>
  </si>
  <si>
    <t>Feb 9, 2026 1:46:43 PM PST</t>
  </si>
  <si>
    <t>Jan 11, 2026 2:00:11 PM PST</t>
  </si>
  <si>
    <t>111-7153863-8773012</t>
  </si>
  <si>
    <t>AMFBA10-0472A</t>
  </si>
  <si>
    <t>Degrees of Comfort Teen Twin Complete Comforter Sets for Girls, Boho Medallion Tween Bed in A Bag 6 Piece, Blue Microfiber Bedding Set with Sheets, Ma</t>
  </si>
  <si>
    <t>Feb 11, 2026 7:49:20 AM PST</t>
  </si>
  <si>
    <t>Jan 11, 2026 8:19:28 PM PST</t>
  </si>
  <si>
    <t>112-8859566-5525836</t>
  </si>
  <si>
    <t>DC51-0025A</t>
  </si>
  <si>
    <t>Degrees of Comfort Kids Weighted Blanket with Cover, 1 x Cozyheat Minky Plush, 1 x Coolmax Washable Covers Included | Micro Glass Beads Technology | 3</t>
  </si>
  <si>
    <t>SAINT HELENS</t>
  </si>
  <si>
    <t>Jan 31, 2026 10:38:39 AM PST</t>
  </si>
  <si>
    <t>Jan 12, 2026 1:14:25 AM PST</t>
  </si>
  <si>
    <t>114-9548486-7077011</t>
  </si>
  <si>
    <t>DC31-0544</t>
  </si>
  <si>
    <t>Meditation Floor Pillow Set of 2, Square Large Pillows Seating for Adults, Tufted Corduroy Cushion for Living Room Tatami, Green 22x22 Inch</t>
  </si>
  <si>
    <t>SHEPHERDSVILLE</t>
  </si>
  <si>
    <t>Feb 11, 2026 1:34:31 AM PST</t>
  </si>
  <si>
    <t>Jan 12, 2026 9:54:34 AM PST</t>
  </si>
  <si>
    <t>114-3536284-0969038</t>
  </si>
  <si>
    <t>Fishers</t>
  </si>
  <si>
    <t>Feb 12, 2026 2:27:49 AM PST</t>
  </si>
  <si>
    <t>Jan 12, 2026 3:17:09 PM PST</t>
  </si>
  <si>
    <t>Feb 12, 2026 4:45:47 AM PST</t>
  </si>
  <si>
    <t>Jan 12, 2026 11:12:59 PM PST</t>
  </si>
  <si>
    <t>113-9726189-6825031</t>
  </si>
  <si>
    <t>Milford</t>
  </si>
  <si>
    <t>Feb 7, 2026 3:16:55 PM PST</t>
  </si>
  <si>
    <t>Jan 13, 2026 1:55:10 AM PST</t>
  </si>
  <si>
    <t>114-6814020-1973065</t>
  </si>
  <si>
    <t>FRISCO</t>
  </si>
  <si>
    <t>Feb 12, 2026 2:19:52 AM PST</t>
  </si>
  <si>
    <t>Jan 13, 2026 10:39:16 AM PST</t>
  </si>
  <si>
    <t>114-7596559-6989007</t>
  </si>
  <si>
    <t>DC31-0536A</t>
  </si>
  <si>
    <t>Meditation Floor Pillow Set of 2, Round Large Pillows Seating for Adults, Tufted Corduroy Thick Cushion for Living Room Tatami, Turquoise, 22 Inch'2 C</t>
  </si>
  <si>
    <t>Lindale</t>
  </si>
  <si>
    <t>Feb 13, 2026 3:22:13 AM PST</t>
  </si>
  <si>
    <t>Jan 13, 2026 10:54:15 AM PST</t>
  </si>
  <si>
    <t>111-6601685-5796228</t>
  </si>
  <si>
    <t>DC31-0545</t>
  </si>
  <si>
    <t>Meditation Floor Pillow Pink, Square Large Pillows Seating for Adults, Tufted Corduroy Cushion for Living Room Tatami, 22x22 Inch, 1 Count (Pack of 1)</t>
  </si>
  <si>
    <t>EDINA</t>
  </si>
  <si>
    <t>MN</t>
  </si>
  <si>
    <t>Feb 10, 2026 9:43:32 AM PST</t>
  </si>
  <si>
    <t>Jan 13, 2026 4:15:44 PM PST</t>
  </si>
  <si>
    <t>114-5118430-9882668</t>
  </si>
  <si>
    <t>DC31-0540</t>
  </si>
  <si>
    <t>Floor Cushion Pillow Set of 2, Round Large Pillows Seating for Adults, Tufted Corduroy Cushions for Living Room Tatami, Orange Yellow, 22 Inch</t>
  </si>
  <si>
    <t>KENNESAW</t>
  </si>
  <si>
    <t>Feb 13, 2026 3:04:19 AM PST</t>
  </si>
  <si>
    <t>Jan 13, 2026 7:18:30 PM PST</t>
  </si>
  <si>
    <t>111-8179458-5181866</t>
  </si>
  <si>
    <t>WEST JEFFERSON</t>
  </si>
  <si>
    <t>Feb 10, 2026 1:30:49 AM PST</t>
  </si>
  <si>
    <t>Jan 13, 2026 7:41:43 PM PST</t>
  </si>
  <si>
    <t>111-7546242-0792267</t>
  </si>
  <si>
    <t>MILWAUKEE</t>
  </si>
  <si>
    <t>Feb 13, 2026 7:03:45 AM PST</t>
  </si>
  <si>
    <t>Jan 13, 2026 11:24:36 PM PST</t>
  </si>
  <si>
    <t>114-9295490-4484219</t>
  </si>
  <si>
    <t>LONDONDERRY</t>
  </si>
  <si>
    <t>NH</t>
  </si>
  <si>
    <t>Feb 12, 2026 11:39:47 PM PST</t>
  </si>
  <si>
    <t>Jan 14, 2026 1:32:54 AM PST</t>
  </si>
  <si>
    <t>112-4558253-0008205</t>
  </si>
  <si>
    <t>WILLIAMSBURG</t>
  </si>
  <si>
    <t>VA</t>
  </si>
  <si>
    <t>Feb 13, 2026 2:00:28 AM PST</t>
  </si>
  <si>
    <t>Jan 14, 2026 7:51:08 AM PST</t>
  </si>
  <si>
    <t>114-5189734-1357010</t>
  </si>
  <si>
    <t>COD31-1449</t>
  </si>
  <si>
    <t>Codi Chaise Lounge Cushions Outdoor, Pool Lounges Chair Cushion Set, Waterproof for Patio Furniture, 80 x 26 x 3.5 Inch 1PK Beige</t>
  </si>
  <si>
    <t>LAKE CHARLES</t>
  </si>
  <si>
    <t>LA</t>
  </si>
  <si>
    <t>Feb 13, 2026 8:10:08 AM PST</t>
  </si>
  <si>
    <t>Jan 14, 2026 8:13:48 AM PST</t>
  </si>
  <si>
    <t>112-8597195-6994627</t>
  </si>
  <si>
    <t>DOC16-0921</t>
  </si>
  <si>
    <t>Degrees of Comfort RV Bunk Mattress Encasement (30x75 Inch) - Bed Bug Proof &amp; Dust Mite Protection, 6-Sided Zippered Water-Resistant Cover, Hypoallerg</t>
  </si>
  <si>
    <t>CHAMPAIGN</t>
  </si>
  <si>
    <t>Feb 13, 2026 10:56:43 AM PST</t>
  </si>
  <si>
    <t>Jan 14, 2026 8:31:50 AM PST</t>
  </si>
  <si>
    <t>Feb 14, 2026 6:43:50 AM PST</t>
  </si>
  <si>
    <t>Jan 14, 2026 8:59:06 AM PST</t>
  </si>
  <si>
    <t>112-2691060-2805008</t>
  </si>
  <si>
    <t>COD31-1111</t>
  </si>
  <si>
    <t>Codi Floor Cushions for Adults, Large Meditation Pillows with Thick Foam and Soft Tufted Covers, Washable Square Seating for Couch and Yoga Sitting, 2</t>
  </si>
  <si>
    <t>Evanston</t>
  </si>
  <si>
    <t>Feb 13, 2026 5:01:45 PM PST</t>
  </si>
  <si>
    <t>Jan 14, 2026 9:31:11 AM PST</t>
  </si>
  <si>
    <t>112-1958053-3457825</t>
  </si>
  <si>
    <t>OAKVILLE</t>
  </si>
  <si>
    <t>CT</t>
  </si>
  <si>
    <t>Feb 13, 2026 11:13:47 PM PST</t>
  </si>
  <si>
    <t>Jan 14, 2026 9:43:06 AM PST</t>
  </si>
  <si>
    <t>114-1203044-1569839</t>
  </si>
  <si>
    <t>RONKS</t>
  </si>
  <si>
    <t>PA</t>
  </si>
  <si>
    <t>Feb 14, 2026 3:17:06 AM PST</t>
  </si>
  <si>
    <t>Jan 14, 2026 9:44:17 AM PST</t>
  </si>
  <si>
    <t>Feb 14, 2026 5:31:57 AM PST</t>
  </si>
  <si>
    <t>Jan 14, 2026 11:14:58 AM PST</t>
  </si>
  <si>
    <t>Feb 14, 2026 9:33:49 AM PST</t>
  </si>
  <si>
    <t>Jan 14, 2026 11:19:25 AM PST</t>
  </si>
  <si>
    <t>Feb 14, 2026 3:11:02 AM PST</t>
  </si>
  <si>
    <t>Jan 14, 2026 11:58:39 AM PST</t>
  </si>
  <si>
    <t>Feb 14, 2026 4:33:59 AM PST</t>
  </si>
  <si>
    <t>Jan 14, 2026 11:59:23 AM PST</t>
  </si>
  <si>
    <t>113-0840894-4098630</t>
  </si>
  <si>
    <t>DC16-0088</t>
  </si>
  <si>
    <t>Full Size Mattress Encasement, Six-Sided Zippered Cover with 3M Scotchgard Stain-Resistant Coating, Hypoallergenic Fabric Barrier, Fits 13-15" Deep Ma</t>
  </si>
  <si>
    <t>Paducah</t>
  </si>
  <si>
    <t>Feb 14, 2026 8:11:26 AM PST</t>
  </si>
  <si>
    <t>Jan 14, 2026 3:50:08 PM PST</t>
  </si>
  <si>
    <t>112-7932673-0785065</t>
  </si>
  <si>
    <t>DRY RIDGE</t>
  </si>
  <si>
    <t>Feb 14, 2026 6:27:11 AM PST</t>
  </si>
  <si>
    <t>Jan 14, 2026 9:16:04 PM PST</t>
  </si>
  <si>
    <t>111-7334087-1915457</t>
  </si>
  <si>
    <t>DC31-0500</t>
  </si>
  <si>
    <t>Degrees of Comfort Meditation Floor Pillow, Square Large Pillows Seating for Adults, Tufted Corduroy Thick Cushion for Living Room Tatami, Turquoise,</t>
  </si>
  <si>
    <t>URBANA</t>
  </si>
  <si>
    <t>Feb 7, 2026 10:30:04 AM PST</t>
  </si>
  <si>
    <t>Jan 14, 2026 9:41:07 PM PST</t>
  </si>
  <si>
    <t>111-0032464-0070606</t>
  </si>
  <si>
    <t>North Kingstown</t>
  </si>
  <si>
    <t>RI</t>
  </si>
  <si>
    <t>Jan 24, 2026 10:57:15 AM PST</t>
  </si>
  <si>
    <t>Jan 15, 2026 7:06:32 AM PST</t>
  </si>
  <si>
    <t>112-3181339-8834667</t>
  </si>
  <si>
    <t>Raisin City</t>
  </si>
  <si>
    <t>Feb 14, 2026 7:30:51 AM PST</t>
  </si>
  <si>
    <t>Jan 15, 2026 7:24:45 AM PST</t>
  </si>
  <si>
    <t>113-7617414-3823439</t>
  </si>
  <si>
    <t>WESTERVILLE</t>
  </si>
  <si>
    <t>Feb 14, 2026 7:26:36 AM PST</t>
  </si>
  <si>
    <t>Jan 15, 2026 7:51:24 AM PST</t>
  </si>
  <si>
    <t>111-6097846-2837056</t>
  </si>
  <si>
    <t>Lexington</t>
  </si>
  <si>
    <t>Feb 14, 2026 8:17:36 AM PST</t>
  </si>
  <si>
    <t>Jan 15, 2026 8:10:51 AM PST</t>
  </si>
  <si>
    <t>112-9873179-1646608</t>
  </si>
  <si>
    <t>DC31-0531A</t>
  </si>
  <si>
    <t>Degrees of Comfort Meditation Floor Pillow, Round Large Pillows Seating for Adults, Tufted Corduroy Thick Cushion for Living Room Tatami, Turquoise, 2</t>
  </si>
  <si>
    <t>Feb 15, 2026 4:37:48 AM PST</t>
  </si>
  <si>
    <t>Jan 15, 2026 8:46:54 AM PST</t>
  </si>
  <si>
    <t>114-2633049-3896258</t>
  </si>
  <si>
    <t>Feb 15, 2026 5:41:14 AM PST</t>
  </si>
  <si>
    <t>Jan 15, 2026 9:11:57 AM PST</t>
  </si>
  <si>
    <t>Feb 15, 2026 4:01:40 AM PST</t>
  </si>
  <si>
    <t>Jan 15, 2026 9:13:37 AM PST</t>
  </si>
  <si>
    <t>Feb 14, 2026 3:37:38 PM PST</t>
  </si>
  <si>
    <t>Jan 15, 2026 10:48:29 AM PST</t>
  </si>
  <si>
    <t>113-7979774-7925048</t>
  </si>
  <si>
    <t>CHARLESTON</t>
  </si>
  <si>
    <t>Feb 15, 2026 2:13:42 AM PST</t>
  </si>
  <si>
    <t>Jan 15, 2026 11:51:18 AM PST</t>
  </si>
  <si>
    <t>112-9815183-0125009</t>
  </si>
  <si>
    <t>Feb 15, 2026 8:08:22 AM PST</t>
  </si>
  <si>
    <t>Jan 15, 2026 12:17:38 PM PST</t>
  </si>
  <si>
    <t>Feb 15, 2026 12:15:47 PM PST</t>
  </si>
  <si>
    <t>Jan 15, 2026 12:21:20 PM PST</t>
  </si>
  <si>
    <t>Feb 15, 2026 1:09:37 AM PST</t>
  </si>
  <si>
    <t>Jan 15, 2026 12:37:44 PM PST</t>
  </si>
  <si>
    <t>Feb 15, 2026 10:23:06 AM PST</t>
  </si>
  <si>
    <t>Jan 15, 2026 1:23:40 PM PST</t>
  </si>
  <si>
    <t>113-8797690-5848204</t>
  </si>
  <si>
    <t>Cambridge</t>
  </si>
  <si>
    <t>Feb 11, 2026 7:02:50 AM PST</t>
  </si>
  <si>
    <t>Jan 15, 2026 2:52:00 PM PST</t>
  </si>
  <si>
    <t>114-9480186-7533006</t>
  </si>
  <si>
    <t>COD31-0033</t>
  </si>
  <si>
    <t>Codi Floor Cushions Seating for Adults and Kids Set of 2, Square Large Boho Pillows for Yoga Living Room Tatami Sitting Home Decor, Memory Foam Added,</t>
  </si>
  <si>
    <t>CRANBURY</t>
  </si>
  <si>
    <t>NJ</t>
  </si>
  <si>
    <t>Feb 15, 2026 2:17:48 AM PST</t>
  </si>
  <si>
    <t>Jan 15, 2026 3:28:01 PM PST</t>
  </si>
  <si>
    <t>113-2191456-9525065</t>
  </si>
  <si>
    <t>HD50-0060A</t>
  </si>
  <si>
    <t>Hyde Lane Faux Fur Throw Blanket - Ultra Long Pile, Luxury Fluffy Fox Golden with Brown Tipped Throws for Couch Sofa Decoration, Fuzzy Plush Blankets</t>
  </si>
  <si>
    <t>COLORADO SPRINGS</t>
  </si>
  <si>
    <t>CO</t>
  </si>
  <si>
    <t>Feb 10, 2026 4:52:44 AM PST</t>
  </si>
  <si>
    <t>Jan 15, 2026 5:30:48 PM PST</t>
  </si>
  <si>
    <t>112-0714730-0665840</t>
  </si>
  <si>
    <t>COD31-0076</t>
  </si>
  <si>
    <t>Codi Floor Pillows for Adults Set of 2, Large Boho Meditation Cushions with Memory Foam, Round Mandala Seating for Outdoor Yoga and Living Room, Washa</t>
  </si>
  <si>
    <t>Arlington</t>
  </si>
  <si>
    <t>Feb 14, 2026 1:07:04 AM PST</t>
  </si>
  <si>
    <t>Jan 15, 2026 7:51:08 PM PST</t>
  </si>
  <si>
    <t>114-4475099-7997042</t>
  </si>
  <si>
    <t>PLACENTIA</t>
  </si>
  <si>
    <t>Feb 15, 2026 1:11:24 AM PST</t>
  </si>
  <si>
    <t>Jan 15, 2026 8:19:40 PM PST</t>
  </si>
  <si>
    <t>Feb 15, 2026 4:58:46 AM PST</t>
  </si>
  <si>
    <t>Jan 15, 2026 10:14:29 PM PST</t>
  </si>
  <si>
    <t>Feb 14, 2026 10:37:29 PM PST</t>
  </si>
  <si>
    <t>Jan 16, 2026 4:34:42 AM PST</t>
  </si>
  <si>
    <t>Feb 15, 2026 4:48:24 AM PST</t>
  </si>
  <si>
    <t>Jan 16, 2026 6:05:46 AM PST</t>
  </si>
  <si>
    <t>111-3339062-2921024</t>
  </si>
  <si>
    <t>BLACK DIAMOND</t>
  </si>
  <si>
    <t>WA</t>
  </si>
  <si>
    <t>Feb 3, 2026 5:37:33 AM PST</t>
  </si>
  <si>
    <t>Jan 16, 2026 9:33:19 AM PST</t>
  </si>
  <si>
    <t>113-8443052-5044249</t>
  </si>
  <si>
    <t>COD31-1557</t>
  </si>
  <si>
    <t>Codi Large Meditation Cushions - Round Floor Pillows for Adults with Removable Washable Cover, Soft and Supportive Floor Cushion for Yoga, Seating and</t>
  </si>
  <si>
    <t>CLANTON</t>
  </si>
  <si>
    <t>AL</t>
  </si>
  <si>
    <t>Feb 10, 2026 7:08:22 AM PST</t>
  </si>
  <si>
    <t>Jan 16, 2026 9:38:26 AM PST</t>
  </si>
  <si>
    <t>Refund</t>
  </si>
  <si>
    <t>112-8052346-0014661</t>
  </si>
  <si>
    <t>DC51-0003A</t>
  </si>
  <si>
    <t>Degrees of Comfort Washable Weighted Blanket with Removable Cover Twin Size, 1 x Cozyheat Minky Plush Cover Included, Micro Glass Beads Technology, 48</t>
  </si>
  <si>
    <t>HAMPDEN</t>
  </si>
  <si>
    <t>ME</t>
  </si>
  <si>
    <t>Jan 16, 2026 9:58:32 AM PST</t>
  </si>
  <si>
    <t>To your account ending in: 439, Bank Transfer ID: 4OP3JYHRPDF6XRU</t>
  </si>
  <si>
    <t>Jan 16, 2026 9:59:54 AM PST</t>
  </si>
  <si>
    <t>111-6582480-9489009</t>
  </si>
  <si>
    <t>BROOKLYN</t>
  </si>
  <si>
    <t>Feb 13, 2026 3:56:40 AM PST</t>
  </si>
  <si>
    <t>Jan 16, 2026 10:21:10 AM PST</t>
  </si>
  <si>
    <t>Feb 16, 2026 5:59:55 AM PST</t>
  </si>
  <si>
    <t>Jan 16, 2026 1:12:54 PM PST</t>
  </si>
  <si>
    <t>111-8819847-5857864</t>
  </si>
  <si>
    <t>SANTA MARIA</t>
  </si>
  <si>
    <t>Feb 11, 2026 12:37:05 AM PST</t>
  </si>
  <si>
    <t>Jan 16, 2026 1:13:45 PM PST</t>
  </si>
  <si>
    <t>Feb 11, 2026 2:52:08 AM PST</t>
  </si>
  <si>
    <t>Jan 16, 2026 1:13:54 PM PST</t>
  </si>
  <si>
    <t>Feb 11, 2026 4:13:51 AM PST</t>
  </si>
  <si>
    <t>Jan 17, 2026 12:10:50 AM PST</t>
  </si>
  <si>
    <t>Jan 17, 2026 12:23:25 PM PST</t>
  </si>
  <si>
    <t>111-4882601-2166649</t>
  </si>
  <si>
    <t>POMPANO BEACH</t>
  </si>
  <si>
    <t>Feb 16, 2026 7:42:17 PM PST</t>
  </si>
  <si>
    <t>Jan 17, 2026 12:24:38 PM PST</t>
  </si>
  <si>
    <t>112-7661113-4946621</t>
  </si>
  <si>
    <t>DC31-0532A</t>
  </si>
  <si>
    <t>Degrees of Comfort Meditation Floor Pillow, Round Large Pillows Seating for Adults, Tufted Corduroy Cushion for Tatami Living Room, Grey, 22 Inch</t>
  </si>
  <si>
    <t>RENSSELAER</t>
  </si>
  <si>
    <t>Feb 16, 2026 10:45:33 PM PST</t>
  </si>
  <si>
    <t>Jan 17, 2026 11:19:33 PM PST</t>
  </si>
  <si>
    <t>114-0323115-4009003</t>
  </si>
  <si>
    <t>CLEVELAND</t>
  </si>
  <si>
    <t>TN</t>
  </si>
  <si>
    <t>Feb 16, 2026 11:43:36 PM PST</t>
  </si>
  <si>
    <t>Jan 18, 2026 11:24:03 AM PST</t>
  </si>
  <si>
    <t>113-6867924-5893034</t>
  </si>
  <si>
    <t>COD101-0176-1</t>
  </si>
  <si>
    <t>Codi Bean Bag Chair with Filler Included, 3ft - Comfy Beanbag Chairs, Premium Foam Added - Machine Washable and Soft Mink Bonded Cover - Blue, 3 FT</t>
  </si>
  <si>
    <t>Kettle Falls</t>
  </si>
  <si>
    <t>Feb 14, 2026 1:45:52 AM PST</t>
  </si>
  <si>
    <t>Jan 18, 2026 10:20:55 PM PST</t>
  </si>
  <si>
    <t>112-0435847-2543454</t>
  </si>
  <si>
    <t>Seattle</t>
  </si>
  <si>
    <t>Feb 17, 2026 10:26:59 PM PST</t>
  </si>
  <si>
    <t>Jan 18, 2026 10:31:57 PM PST</t>
  </si>
  <si>
    <t>111-0245651-1092224</t>
  </si>
  <si>
    <t>Feb 17, 2026 10:47:43 PM PST</t>
  </si>
  <si>
    <t>Jan 18, 2026 11:17:00 PM PST</t>
  </si>
  <si>
    <t>112-9139963-1124264</t>
  </si>
  <si>
    <t>DC31-0534</t>
  </si>
  <si>
    <t>Degrees of Comfort Floor Cushion Pillow, Round Large Pillows Seating for Adults, Tufted Corduroy Floor Cushions for Living Room Tatami, Navy Blue, 22</t>
  </si>
  <si>
    <t>TORRANCE</t>
  </si>
  <si>
    <t>Feb 17, 2026 11:32:31 PM PST</t>
  </si>
  <si>
    <t>Jan 19, 2026 3:09:16 PM PST</t>
  </si>
  <si>
    <t>113-7753184-6965004</t>
  </si>
  <si>
    <t>LAS CRUCES</t>
  </si>
  <si>
    <t>NM</t>
  </si>
  <si>
    <t>Feb 6, 2026 3:32:41 AM PST</t>
  </si>
  <si>
    <t>Jan 19, 2026 4:18:02 PM PST</t>
  </si>
  <si>
    <t>111-0427396-9318660</t>
  </si>
  <si>
    <t>COD31-1114</t>
  </si>
  <si>
    <t>Codi High Density Foam Floor Pillow 2 Sets, Large Meditation Cushions Seating for Adults and Yoga Sitting, 5" Thick Washable Couch Cushion with Soft T</t>
  </si>
  <si>
    <t>OXNARD</t>
  </si>
  <si>
    <t>Feb 5, 2026 7:35:47 AM PST</t>
  </si>
  <si>
    <t>Jan 19, 2026 10:52:04 PM PST</t>
  </si>
  <si>
    <t>114-2786050-2843404</t>
  </si>
  <si>
    <t>COD31-1458</t>
  </si>
  <si>
    <t>Codi Chaise Lounge Cushions Outdoor, Pool Lounges Chair Cushion Set, Waterproof for Patio Furniture, 72 x 22.5 x 3.5 Inch 2PK Navy</t>
  </si>
  <si>
    <t>Davenport</t>
  </si>
  <si>
    <t>Feb 18, 2026 11:22:03 PM PST</t>
  </si>
  <si>
    <t>Jan 20, 2026 12:13:21 PM PST</t>
  </si>
  <si>
    <t>114-2182024-0600246</t>
  </si>
  <si>
    <t>Mobile</t>
  </si>
  <si>
    <t>Feb 19, 2026 8:25:51 PM PST</t>
  </si>
  <si>
    <t>Jan 20, 2026 12:40:16 PM PST</t>
  </si>
  <si>
    <t>114-6586795-0177841</t>
  </si>
  <si>
    <t>Feb 11, 2026 10:16:30 PM PST</t>
  </si>
  <si>
    <t>Jan 20, 2026 1:47:15 PM PST</t>
  </si>
  <si>
    <t>Feb 11, 2026 10:11:17 PM PST</t>
  </si>
  <si>
    <t>Jan 20, 2026 1:52:25 PM PST</t>
  </si>
  <si>
    <t>Feb 12, 2026 4:07:07 AM PST</t>
  </si>
  <si>
    <t>Jan 20, 2026 3:19:58 PM PST</t>
  </si>
  <si>
    <t>Feb 18, 2026 2:26:31 AM PST</t>
  </si>
  <si>
    <t>Jan 20, 2026 3:22:37 PM PST</t>
  </si>
  <si>
    <t>Feb 18, 2026 7:41:45 AM PST</t>
  </si>
  <si>
    <t>Jan 20, 2026 8:00:46 PM PST</t>
  </si>
  <si>
    <t>114-9814444-7525011</t>
  </si>
  <si>
    <t>DURAND</t>
  </si>
  <si>
    <t>Feb 13, 2026 11:59:12 PM PST</t>
  </si>
  <si>
    <t>Jan 20, 2026 10:02:13 PM PST</t>
  </si>
  <si>
    <t>112-5023374-9708267</t>
  </si>
  <si>
    <t>Chicago</t>
  </si>
  <si>
    <t>Feb 19, 2026 10:25:43 PM PST</t>
  </si>
  <si>
    <t>Jan 20, 2026 10:02:19 PM PST</t>
  </si>
  <si>
    <t>Feb 19, 2026 10:21:57 PM PST</t>
  </si>
  <si>
    <t>Jan 20, 2026 10:09:52 PM PST</t>
  </si>
  <si>
    <t>113-8964034-4681069</t>
  </si>
  <si>
    <t>BARRINGTON</t>
  </si>
  <si>
    <t>Feb 19, 2026 10:37:28 PM PST</t>
  </si>
  <si>
    <t>Jan 20, 2026 11:26:28 PM PST</t>
  </si>
  <si>
    <t>114-4117845-8419464</t>
  </si>
  <si>
    <t>PEORIA HEIGHTS</t>
  </si>
  <si>
    <t>Feb 18, 2026 4:19:47 AM PST</t>
  </si>
  <si>
    <t>Jan 21, 2026 1:47:46 AM PST</t>
  </si>
  <si>
    <t>Feb 20, 2026 1:54:28 AM PST</t>
  </si>
  <si>
    <t>Jan 21, 2026 2:18:11 AM PST</t>
  </si>
  <si>
    <t>Feb 18, 2026 2:19:12 AM PST</t>
  </si>
  <si>
    <t>Jan 21, 2026 2:24:09 AM PST</t>
  </si>
  <si>
    <t>113-7158120-7917017</t>
  </si>
  <si>
    <t>SANFORD</t>
  </si>
  <si>
    <t>Feb 20, 2026 2:38:44 AM PST</t>
  </si>
  <si>
    <t>Jan 21, 2026 2:53:21 AM PST</t>
  </si>
  <si>
    <t>112-1938457-9344217</t>
  </si>
  <si>
    <t>Feb 10, 2026 6:15:00 AM PST</t>
  </si>
  <si>
    <t>Jan 21, 2026 3:29:48 AM PST</t>
  </si>
  <si>
    <t>Feb 18, 2026 12:06:36 AM PST</t>
  </si>
  <si>
    <t>Jan 21, 2026 4:09:05 AM PST</t>
  </si>
  <si>
    <t>111-7515841-1112241</t>
  </si>
  <si>
    <t>San Clemente</t>
  </si>
  <si>
    <t>Feb 18, 2026 7:06:14 AM PST</t>
  </si>
  <si>
    <t>Jan 21, 2026 8:03:53 AM PST</t>
  </si>
  <si>
    <t>Feb 21, 2026 7:13:14 AM PST</t>
  </si>
  <si>
    <t>Jan 21, 2026 8:05:59 AM PST</t>
  </si>
  <si>
    <t>Feb 21, 2026 3:02:59 AM PST</t>
  </si>
  <si>
    <t>Jan 21, 2026 8:26:37 AM PST</t>
  </si>
  <si>
    <t>Feb 21, 2026 4:29:38 AM PST</t>
  </si>
  <si>
    <t>Jan 21, 2026 8:49:38 AM PST</t>
  </si>
  <si>
    <t>Feb 21, 2026 5:36:23 AM PST</t>
  </si>
  <si>
    <t>Jan 21, 2026 1:05:35 PM PST</t>
  </si>
  <si>
    <t>113-7304099-4617807</t>
  </si>
  <si>
    <t>Feb 21, 2026 1:05:32 AM PST</t>
  </si>
  <si>
    <t>Jan 21, 2026 2:31:35 PM PST</t>
  </si>
  <si>
    <t>113-8941244-3450634</t>
  </si>
  <si>
    <t>Feb 21, 2026 4:32:00 AM PST</t>
  </si>
  <si>
    <t>Jan 21, 2026 5:27:11 PM PST</t>
  </si>
  <si>
    <t>114-0046485-7661050</t>
  </si>
  <si>
    <t>Marlborough</t>
  </si>
  <si>
    <t>Feb 18, 2026 4:43:50 AM PST</t>
  </si>
  <si>
    <t>Jan 21, 2026 6:30:20 PM PST</t>
  </si>
  <si>
    <t>Feb 21, 2026 11:06:12 AM PST</t>
  </si>
  <si>
    <t>Jan 21, 2026 9:31:52 PM PST</t>
  </si>
  <si>
    <t>113-3798471-2888205</t>
  </si>
  <si>
    <t>DC31-0535</t>
  </si>
  <si>
    <t>Degrees of Comfort Meditation Floor Pillow, Round Large Pillows Seating for Adults, Tufted Corduroy Cushion for Tatami Living Room, Orange Yellow 22 I</t>
  </si>
  <si>
    <t>Savannah</t>
  </si>
  <si>
    <t>Feb 18, 2026 11:52:43 PM PST</t>
  </si>
  <si>
    <t>Jan 22, 2026 12:41:38 AM PST</t>
  </si>
  <si>
    <t>114-8624002-8713806</t>
  </si>
  <si>
    <t>DC16-0555A</t>
  </si>
  <si>
    <t>Degrees of Comfort Full Size Box Spring Encasement with Zipper - Bed Proof Dust Waterproof Six-Sided Cover, 8-11" Depth</t>
  </si>
  <si>
    <t>Spotsylvania</t>
  </si>
  <si>
    <t>Feb 21, 2026 1:04:33 AM PST</t>
  </si>
  <si>
    <t>Jan 22, 2026 12:49:25 AM PST</t>
  </si>
  <si>
    <t>Feb 21, 2026 1:13:09 AM PST</t>
  </si>
  <si>
    <t>Jan 22, 2026 12:51:51 AM PST</t>
  </si>
  <si>
    <t>Feb 21, 2026 1:01:36 AM PST</t>
  </si>
  <si>
    <t>Jan 22, 2026 1:06:23 AM PST</t>
  </si>
  <si>
    <t>Feb 21, 2026 12:54:00 AM PST</t>
  </si>
  <si>
    <t>Jan 22, 2026 1:18:17 AM PST</t>
  </si>
  <si>
    <t>Feb 21, 2026 12:52:50 AM PST</t>
  </si>
  <si>
    <t>Jan 22, 2026 6:42:40 AM PST</t>
  </si>
  <si>
    <t>113-8321869-5037862</t>
  </si>
  <si>
    <t>Feb 21, 2026 6:54:03 AM PST</t>
  </si>
  <si>
    <t>Jan 22, 2026 8:31:27 AM PST</t>
  </si>
  <si>
    <t>113-5174089-5657850</t>
  </si>
  <si>
    <t>LAWRENCEBURG</t>
  </si>
  <si>
    <t>Feb 18, 2026 10:56:42 PM PST</t>
  </si>
  <si>
    <t>Jan 22, 2026 9:15:47 AM PST</t>
  </si>
  <si>
    <t>112-9804049-3421809</t>
  </si>
  <si>
    <t>APPOMATTOX</t>
  </si>
  <si>
    <t>Feb 21, 2026 11:02:52 PM PST</t>
  </si>
  <si>
    <t>Jan 22, 2026 10:14:25 AM PST</t>
  </si>
  <si>
    <t>114-8525414-2298605</t>
  </si>
  <si>
    <t>Collierville</t>
  </si>
  <si>
    <t>Feb 22, 2026 1:03:40 AM PST</t>
  </si>
  <si>
    <t>Jan 22, 2026 10:50:53 AM PST</t>
  </si>
  <si>
    <t>Feb 21, 2026 3:39:40 PM PST</t>
  </si>
  <si>
    <t>Jan 22, 2026 10:57:11 AM PST</t>
  </si>
  <si>
    <t>113-7657497-0676237</t>
  </si>
  <si>
    <t>ROGERS</t>
  </si>
  <si>
    <t>Feb 22, 2026 6:45:12 AM PST</t>
  </si>
  <si>
    <t>Jan 22, 2026 12:05:00 PM PST</t>
  </si>
  <si>
    <t>111-0073284-1033059</t>
  </si>
  <si>
    <t>NORTHFIELD</t>
  </si>
  <si>
    <t>Feb 22, 2026 1:34:04 AM PST</t>
  </si>
  <si>
    <t>Jan 22, 2026 4:47:29 PM PST</t>
  </si>
  <si>
    <t>114-0458778-5364237</t>
  </si>
  <si>
    <t>Feb 21, 2026 11:57:15 PM PST</t>
  </si>
  <si>
    <t>Jan 22, 2026 11:02:27 PM PST</t>
  </si>
  <si>
    <t>113-7617650-1347421</t>
  </si>
  <si>
    <t>FRESNO</t>
  </si>
  <si>
    <t>Feb 21, 2026 11:10:52 PM PST</t>
  </si>
  <si>
    <t>Jan 22, 2026 11:32:48 PM PST</t>
  </si>
  <si>
    <t>112-2691817-6738661</t>
  </si>
  <si>
    <t>Le Roy</t>
  </si>
  <si>
    <t>Feb 13, 2026 5:11:43 AM PST</t>
  </si>
  <si>
    <t>Jan 23, 2026 12:23:38 PM PST</t>
  </si>
  <si>
    <t>114-8229518-7907442</t>
  </si>
  <si>
    <t>NATOMA</t>
  </si>
  <si>
    <t>Feb 18, 2026 5:26:40 AM PST</t>
  </si>
  <si>
    <t>Jan 23, 2026 1:12:07 PM PST</t>
  </si>
  <si>
    <t>112-0743756-8463467</t>
  </si>
  <si>
    <t>Hallowell</t>
  </si>
  <si>
    <t>Feb 23, 2026 2:49:46 AM PST</t>
  </si>
  <si>
    <t>Jan 23, 2026 3:03:30 PM PST</t>
  </si>
  <si>
    <t>Feb 23, 2026 1:58:32 PM PST</t>
  </si>
  <si>
    <t>Jan 24, 2026 5:32:54 PM PST</t>
  </si>
  <si>
    <t>112-1093968-7979439</t>
  </si>
  <si>
    <t>TEMPE</t>
  </si>
  <si>
    <t>AZ</t>
  </si>
  <si>
    <t>Jan 29, 2026 4:28:47 AM PST</t>
  </si>
  <si>
    <t>Jan 24, 2026 6:19:55 PM PST</t>
  </si>
  <si>
    <t>111-5534092-5522618</t>
  </si>
  <si>
    <t>COD10-1248</t>
  </si>
  <si>
    <t>Codi Beige King Comforter Set - Boho Chic Bedding with Pom Fringe, Soft Washed Microfiber Taupe 3-Piece Set, 1 Comforter &amp; 2 Pillowcases, Lightweight</t>
  </si>
  <si>
    <t>Fraser</t>
  </si>
  <si>
    <t>Feb 24, 2026 1:06:29 AM PST</t>
  </si>
  <si>
    <t>Jan 26, 2026 1:15:46 PM PST</t>
  </si>
  <si>
    <t>111-0175143-7733801</t>
  </si>
  <si>
    <t>ALBUQUERQUE</t>
  </si>
  <si>
    <t>Feb 26, 2026 8:02:16 AM PST</t>
  </si>
  <si>
    <t>Jan 26, 2026 2:36:00 PM PST</t>
  </si>
  <si>
    <t>113-2998086-9937034</t>
  </si>
  <si>
    <t>COD31-0074</t>
  </si>
  <si>
    <t>Codi Meditation Floor Pillow Set of 2, Round Large Pillows Seating for Adults, Bohemian Mandala Circle Cushion for Outdoor Fireplace Yoga Living Room,</t>
  </si>
  <si>
    <t>Peoria</t>
  </si>
  <si>
    <t>Jan 31, 2026 5:39:04 PM PST</t>
  </si>
  <si>
    <t>Jan 26, 2026 9:30:55 PM PST</t>
  </si>
  <si>
    <t>Feb 20, 2026 5:31:34 PM PST</t>
  </si>
  <si>
    <t>Jan 27, 2026 9:35:27 AM PST</t>
  </si>
  <si>
    <t>112-1562801-8153056</t>
  </si>
  <si>
    <t>WEST POINT</t>
  </si>
  <si>
    <t>MS</t>
  </si>
  <si>
    <t>Feb 26, 2026 7:16:43 PM PST</t>
  </si>
  <si>
    <t>Jan 27, 2026 1:18:36 PM PST</t>
  </si>
  <si>
    <t>111-7649914-1418618</t>
  </si>
  <si>
    <t>Lancaster</t>
  </si>
  <si>
    <t>Feb 24, 2026 4:08:25 AM PST</t>
  </si>
  <si>
    <t>Jan 27, 2026 2:34:51 PM PST</t>
  </si>
  <si>
    <t>112-4605897-4858655</t>
  </si>
  <si>
    <t>Greenwich</t>
  </si>
  <si>
    <t>Feb 27, 2026 7:52:23 AM PST</t>
  </si>
  <si>
    <t>Jan 27, 2026 11:33:24 PM PST</t>
  </si>
  <si>
    <t>Feb 20, 2026 1:54:12 AM PST</t>
  </si>
  <si>
    <t>Jan 28, 2026 12:18:55 AM PST</t>
  </si>
  <si>
    <t>111-3481243-1226636</t>
  </si>
  <si>
    <t>Feb 20, 2026 9:48:04 AM PST</t>
  </si>
  <si>
    <t>Jan 28, 2026 1:35:05 AM PST</t>
  </si>
  <si>
    <t>114-7795583-0321046</t>
  </si>
  <si>
    <t>Ventura</t>
  </si>
  <si>
    <t>Feb 24, 2026 4:39:34 AM PST</t>
  </si>
  <si>
    <t>Jan 28, 2026 1:35:45 AM PST</t>
  </si>
  <si>
    <t>Feb 24, 2026 4:31:48 AM PST</t>
  </si>
  <si>
    <t>Jan 28, 2026 2:00:19 AM PST</t>
  </si>
  <si>
    <t>111-0167833-4618677</t>
  </si>
  <si>
    <t>Greencastle</t>
  </si>
  <si>
    <t>Feb 21, 2026 10:31:11 AM PST</t>
  </si>
  <si>
    <t>Jan 28, 2026 7:42:05 AM PST</t>
  </si>
  <si>
    <t>114-4429150-2069853</t>
  </si>
  <si>
    <t>Feb 18, 2026 4:55:26 AM PST</t>
  </si>
  <si>
    <t>Jan 28, 2026 8:22:42 AM PST</t>
  </si>
  <si>
    <t>Feb 21, 2026 12:39:52 PM PST</t>
  </si>
  <si>
    <t>Jan 28, 2026 6:09:35 PM PST</t>
  </si>
  <si>
    <t>112-9087736-9090642</t>
  </si>
  <si>
    <t>DOC54-0782</t>
  </si>
  <si>
    <t>Degrees of Comfor Heated Throw Blanket - Soft Flannel Electric Throws with 6 Heat Settings and 4-Hour Auto Shut-Off - Warm Gifts for Grandma - Grey, 5</t>
  </si>
  <si>
    <t>RICHARDSON</t>
  </si>
  <si>
    <t>Feb 24, 2026 12:29:20 PM PST</t>
  </si>
  <si>
    <t>Jan 28, 2026 9:33:28 PM PST</t>
  </si>
  <si>
    <t>113-6264926-1232220</t>
  </si>
  <si>
    <t>Feb 28, 2026 2:12:27 PM PST</t>
  </si>
  <si>
    <t>Jan 28, 2026 9:37:34 PM PST</t>
  </si>
  <si>
    <t>Feb 28, 2026 1:00:14 AM PST</t>
  </si>
  <si>
    <t>Jan 29, 2026 12:55:48 AM PST</t>
  </si>
  <si>
    <t>111-5234651-0662623</t>
  </si>
  <si>
    <t>HUNTSVILLE</t>
  </si>
  <si>
    <t>Feb 28, 2026 1:02:44 AM PST</t>
  </si>
  <si>
    <t>Jan 29, 2026 2:28:31 AM PST</t>
  </si>
  <si>
    <t>Feb 5, 2026 11:36:38 PM PST</t>
  </si>
  <si>
    <t>Jan 29, 2026 5:15:06 AM PST</t>
  </si>
  <si>
    <t>111-0897323-5974658</t>
  </si>
  <si>
    <t>COD31-1433</t>
  </si>
  <si>
    <t>Codi Thick Replacement Couch Cushions 2 Sets, Upholstery Foam with Washable Covers for Sofa Cushion Chair Meditation - 24 × 24 × 5 Inch, High Densit</t>
  </si>
  <si>
    <t>SIERRA MADRE</t>
  </si>
  <si>
    <t>Feb 25, 2026 3:57:05 AM PST</t>
  </si>
  <si>
    <t>Jan 29, 2026 2:37:32 PM PST</t>
  </si>
  <si>
    <t>112-4179757-5062601</t>
  </si>
  <si>
    <t>DEARBORN HEIGHTS</t>
  </si>
  <si>
    <t>MI</t>
  </si>
  <si>
    <t>Feb 28, 2026 11:33:42 PM PST</t>
  </si>
  <si>
    <t>Jan 29, 2026 4:32:36 PM PST</t>
  </si>
  <si>
    <t>113-3535760-2640217</t>
  </si>
  <si>
    <t>Feb 28, 2026 6:05:52 AM PST</t>
  </si>
  <si>
    <t>Jan 29, 2026 6:58:47 PM PST</t>
  </si>
  <si>
    <t>114-5484287-1483410</t>
  </si>
  <si>
    <t>MONTGOMERY CITY</t>
  </si>
  <si>
    <t>Mar 1, 2026 12:59:44 AM PST</t>
  </si>
  <si>
    <t>Jan 29, 2026 7:41:11 PM PST</t>
  </si>
  <si>
    <t>114-1084581-9053838</t>
  </si>
  <si>
    <t>DC20-0472B</t>
  </si>
  <si>
    <t>Degrees of Comfort Coolmax® Cooling Bed Sheets Queen Size for Hot Sleepers, Moisture Wicking Sheet Set for Night Sweats, Deep Pocket, Ultra Soft, Coz</t>
  </si>
  <si>
    <t>THIEF RIVER FALLS</t>
  </si>
  <si>
    <t>Mar 1, 2026 12:20:14 PM PST</t>
  </si>
  <si>
    <t>Jan 30, 2026 9:58:09 AM PST</t>
  </si>
  <si>
    <t>To your account ending in: 439, Bank Transfer ID: HZ318D6442JEOMB</t>
  </si>
  <si>
    <t>Jan 30, 2026 11:58:54 AM PST</t>
  </si>
  <si>
    <t>112-2107106-9895420</t>
  </si>
  <si>
    <t>COD31-0012</t>
  </si>
  <si>
    <t>Codi Meditation Floor Pillow, Round Large Pillows Seating for Adults, Bohemian Mandala Circle Cushion for Outdoor Fireplace Yoga Living Room, 32 Inch,</t>
  </si>
  <si>
    <t>Feb 27, 2026 7:35:24 AM PST</t>
  </si>
  <si>
    <t>Jan 30, 2026 12:14:36 PM PST</t>
  </si>
  <si>
    <t>111-7763401-8849046</t>
  </si>
  <si>
    <t>DC51-0034A</t>
  </si>
  <si>
    <t>Degrees of Comfort Weighted Blanket Queen Size, Heavy Blankets for Adult, 1 x Cozy Heat Warm Minky Plush Washable Removable Covers Included, Heating &amp;</t>
  </si>
  <si>
    <t>COAL GROVE</t>
  </si>
  <si>
    <t>Feb 19, 2026 3:59:51 AM PST</t>
  </si>
  <si>
    <t>Jan 30, 2026 2:57:27 PM PST</t>
  </si>
  <si>
    <t>112-8458785-1497010</t>
  </si>
  <si>
    <t>AMFBA20-0418A</t>
  </si>
  <si>
    <t>Hyde Lane 100% Egyptian Cotton Sheets Set Queen Size - Hotel Quality 4-Piece Bed Sets, 1000 Thread Count, 16" Deep Pocket, Luxury Sateen Weave, Ivory</t>
  </si>
  <si>
    <t>PALOS VERDES PENINSULA</t>
  </si>
  <si>
    <t>Mar 2, 2026 2:35:22 AM PST</t>
  </si>
  <si>
    <t>Jan 30, 2026 10:17:54 PM PST</t>
  </si>
  <si>
    <t>114-1481803-6002649</t>
  </si>
  <si>
    <t>VIENNA</t>
  </si>
  <si>
    <t>Feb 24, 2026 2:43:36 AM PST</t>
  </si>
  <si>
    <t>Jan 31, 2026 6:00:00 AM PST</t>
  </si>
  <si>
    <t>111-3585467-3737824</t>
  </si>
  <si>
    <t>OAK PARK</t>
  </si>
  <si>
    <t>Feb 13, 2026 5:16:03 AM PST</t>
  </si>
  <si>
    <t>Feb 1, 2026 3:17:51 AM PST</t>
  </si>
  <si>
    <t>111-9165069-4489833</t>
  </si>
  <si>
    <t>ALBION</t>
  </si>
  <si>
    <t>Mar 3, 2026 3:30:36 AM PST</t>
  </si>
  <si>
    <t>Feb 1, 2026 4:50:54 AM PST</t>
  </si>
  <si>
    <t>114-2568203-8188201</t>
  </si>
  <si>
    <t>MOUNT JULIET</t>
  </si>
  <si>
    <t>Mar 3, 2026 4:55:40 AM PST</t>
  </si>
  <si>
    <t>Feb 1, 2026 4:52:13 AM PST</t>
  </si>
  <si>
    <t>Mar 3, 2026 4:57:53 AM PST</t>
  </si>
  <si>
    <t>Feb 1, 2026 7:04:31 AM PST</t>
  </si>
  <si>
    <t>111-5341857-2776253</t>
  </si>
  <si>
    <t>DC31-0538</t>
  </si>
  <si>
    <t>Meditation Floor Pillow Set of 2, Round Large Pillows Seating for Adults, Tufted Corduroy Cushion for Living Room Tatami, Beige 22 Inch</t>
  </si>
  <si>
    <t>KIAWAH ISLAND</t>
  </si>
  <si>
    <t>Feb 18, 2026 1:53:45 AM PST</t>
  </si>
  <si>
    <t>Feb 1, 2026 1:56:25 PM PST</t>
  </si>
  <si>
    <t>114-8577480-1415454</t>
  </si>
  <si>
    <t>LIBERTYVILLE</t>
  </si>
  <si>
    <t>Feb 28, 2026 12:41:46 AM PST</t>
  </si>
  <si>
    <t>Feb 1, 2026 6:30:43 PM PST</t>
  </si>
  <si>
    <t>111-1021924-1531421</t>
  </si>
  <si>
    <t>INDIANAPOLIS</t>
  </si>
  <si>
    <t>Feb 19, 2026 11:14:00 AM PST</t>
  </si>
  <si>
    <t>Feb 1, 2026 6:55:20 PM PST</t>
  </si>
  <si>
    <t>113-0890312-1879401</t>
  </si>
  <si>
    <t>COD31-0034</t>
  </si>
  <si>
    <t>Codi Meditation Floor Pillow Set of 2, Large Pillows Seating for Adults and Kids, Bohemian Cushion for Fireplace Yoga Living Room Sitting, Memory Foam</t>
  </si>
  <si>
    <t>PELHAM</t>
  </si>
  <si>
    <t>Mar 4, 2026 7:54:46 AM PST</t>
  </si>
  <si>
    <t>Feb 2, 2026 1:52:14 PM PST</t>
  </si>
  <si>
    <t>111-9157052-0659409</t>
  </si>
  <si>
    <t>Lafayette</t>
  </si>
  <si>
    <t>Mar 4, 2026 11:01:51 PM PST</t>
  </si>
  <si>
    <t>Feb 2, 2026 10:09:27 PM PST</t>
  </si>
  <si>
    <t>111-6679950-2184237</t>
  </si>
  <si>
    <t>COD31-0077</t>
  </si>
  <si>
    <t>Codi Round Floor Pillow Insert 2 Sets, Large Thick Meditation Cushion, Circular Seating Cushions and Pouf Inserts, 32 Inch, Memory Foam Added, Advance</t>
  </si>
  <si>
    <t>MADISON</t>
  </si>
  <si>
    <t>Mar 4, 2026 10:25:44 PM PST</t>
  </si>
  <si>
    <t>Feb 3, 2026 10:07:47 AM PST</t>
  </si>
  <si>
    <t>112-6245360-3416201</t>
  </si>
  <si>
    <t>Mar 5, 2026 10:47:34 PM PST</t>
  </si>
  <si>
    <t>Feb 3, 2026 10:40:17 AM PST</t>
  </si>
  <si>
    <t>Mar 5, 2026 4:20:05 PM PST</t>
  </si>
  <si>
    <t>Feb 3, 2026 12:13:19 PM PST</t>
  </si>
  <si>
    <t>111-1115357-8153818</t>
  </si>
  <si>
    <t>McAllen</t>
  </si>
  <si>
    <t>Mar 5, 2026 11:11:07 PM PST</t>
  </si>
  <si>
    <t>Feb 3, 2026 12:13:30 PM PST</t>
  </si>
  <si>
    <t>111-8415316-0657055</t>
  </si>
  <si>
    <t>Feb 21, 2026 9:27:29 AM PST</t>
  </si>
  <si>
    <t>Feb 3, 2026 1:17:14 PM PST</t>
  </si>
  <si>
    <t>114-2680912-8986657</t>
  </si>
  <si>
    <t>SAND SPRINGS</t>
  </si>
  <si>
    <t>OK</t>
  </si>
  <si>
    <t>Mar 6, 2026 2:05:18 AM PST</t>
  </si>
  <si>
    <t>Feb 3, 2026 5:44:37 PM PST</t>
  </si>
  <si>
    <t>111-1250321-2194624</t>
  </si>
  <si>
    <t>Mar 6, 2026 2:30:19 AM PST</t>
  </si>
  <si>
    <t>Feb 3, 2026 6:40:58 PM PST</t>
  </si>
  <si>
    <t>112-3999913-8525043</t>
  </si>
  <si>
    <t>GRANITE CITY</t>
  </si>
  <si>
    <t>Mar 6, 2026 2:58:14 AM PST</t>
  </si>
  <si>
    <t>Feb 3, 2026 10:05:46 PM PST</t>
  </si>
  <si>
    <t>Mar 5, 2026 10:34:57 PM PST</t>
  </si>
  <si>
    <t>Feb 4, 2026 12:58:21 AM PST</t>
  </si>
  <si>
    <t>113-8163843-4704247</t>
  </si>
  <si>
    <t>COD10-1243</t>
  </si>
  <si>
    <t>Codi Blush Twin Comforter Set for Girls - Boho Aesthetic Pom Fringe Design Cute Bedding, Soft Washed Microfiber Blush Bed Sets, Lightweight Chic,1 Com</t>
  </si>
  <si>
    <t>PLEASANT VALLEY</t>
  </si>
  <si>
    <t>Mar 3, 2026 1:51:00 AM PST</t>
  </si>
  <si>
    <t>Feb 4, 2026 10:40:07 AM PST</t>
  </si>
  <si>
    <t>112-9166338-2370633</t>
  </si>
  <si>
    <t>Uvalde</t>
  </si>
  <si>
    <t>Texas</t>
  </si>
  <si>
    <t>Mar 7, 2026 3:57:41 AM PST</t>
  </si>
  <si>
    <t>Feb 4, 2026 5:46:56 PM PST</t>
  </si>
  <si>
    <t>111-2324522-5621069</t>
  </si>
  <si>
    <t>CLARKSVILLE</t>
  </si>
  <si>
    <t>Mar 7, 2026 12:17:32 AM PST</t>
  </si>
  <si>
    <t>Feb 5, 2026 3:20:12 AM PST</t>
  </si>
  <si>
    <t>111-2648071-5965827</t>
  </si>
  <si>
    <t>MOUNT VERNON</t>
  </si>
  <si>
    <t>Mar 7, 2026 3:31:15 AM PST</t>
  </si>
  <si>
    <t>Feb 5, 2026 12:18:12 PM PST</t>
  </si>
  <si>
    <t>112-6932951-9519421</t>
  </si>
  <si>
    <t>LOS ANGELES</t>
  </si>
  <si>
    <t>Mar 8, 2026 6:59:19 AM PDT</t>
  </si>
  <si>
    <t>Feb 5, 2026 2:43:55 PM PST</t>
  </si>
  <si>
    <t>114-8262982-8142662</t>
  </si>
  <si>
    <t>Loves Park</t>
  </si>
  <si>
    <t>Mar 8, 2026 8:16:14 AM PDT</t>
  </si>
  <si>
    <t>Feb 5, 2026 3:36:31 PM PST</t>
  </si>
  <si>
    <t>112-2885343-9594616</t>
  </si>
  <si>
    <t>TOOELE</t>
  </si>
  <si>
    <t>Mar 3, 2026 6:14:02 AM PST</t>
  </si>
  <si>
    <t>Feb 5, 2026 3:36:42 PM PST</t>
  </si>
  <si>
    <t>Mar 2, 2026 11:51:31 PM PST</t>
  </si>
  <si>
    <t>Feb 5, 2026 3:37:13 PM PST</t>
  </si>
  <si>
    <t>113-5868526-3836203</t>
  </si>
  <si>
    <t>COD31-0075A</t>
  </si>
  <si>
    <t>Mar 8, 2026 7:51:07 AM PDT</t>
  </si>
  <si>
    <t>Feb 5, 2026 3:38:18 PM PST</t>
  </si>
  <si>
    <t>Mar 2, 2026 11:51:43 PM PST</t>
  </si>
  <si>
    <t>Feb 5, 2026 9:11:25 PM PST</t>
  </si>
  <si>
    <t>111-0088356-4691409</t>
  </si>
  <si>
    <t>Mar 7, 2026 8:45:12 AM PST</t>
  </si>
  <si>
    <t>Feb 5, 2026 11:28:16 PM PST</t>
  </si>
  <si>
    <t>113-8038050-6707455</t>
  </si>
  <si>
    <t>DC16-0553A</t>
  </si>
  <si>
    <t>Degree of Comfort Twin Box Spring Encasement - Bed Bug Proof Zippered Dust Mite Waterproof Hypoallergenic Six-Sided Cover, 8-11" Depth</t>
  </si>
  <si>
    <t>Sylva</t>
  </si>
  <si>
    <t>Mar 7, 2026 11:28:37 PM PST</t>
  </si>
  <si>
    <t>Feb 6, 2026 1:48:58 AM PST</t>
  </si>
  <si>
    <t>Mar 8, 2026 1:57:45 AM PST</t>
  </si>
  <si>
    <t>Feb 6, 2026 10:58:44 AM PST</t>
  </si>
  <si>
    <t>114-7734084-7896227</t>
  </si>
  <si>
    <t>QUAKERTOWN</t>
  </si>
  <si>
    <t>Mar 3, 2026 12:44:52 AM PST</t>
  </si>
  <si>
    <t>Feb 6, 2026 2:18:14 PM PST</t>
  </si>
  <si>
    <t>113-8590808-0178654</t>
  </si>
  <si>
    <t>MILTON</t>
  </si>
  <si>
    <t>VT</t>
  </si>
  <si>
    <t>Mar 8, 2026 7:46:51 PM PDT</t>
  </si>
  <si>
    <t>Feb 6, 2026 4:05:44 PM PST</t>
  </si>
  <si>
    <t>114-7226735-4760222</t>
  </si>
  <si>
    <t>Fairburn</t>
  </si>
  <si>
    <t>Mar 9, 2026 1:42:38 AM PDT</t>
  </si>
  <si>
    <t>Feb 6, 2026 6:25:06 PM PST</t>
  </si>
  <si>
    <t>111-6795303-0992241</t>
  </si>
  <si>
    <t>NORTHBOROUGH</t>
  </si>
  <si>
    <t>Mar 9, 2026 12:06:32 PM PDT</t>
  </si>
  <si>
    <t>Feb 7, 2026 4:50:18 PM PST</t>
  </si>
  <si>
    <t>114-0364417-4337052</t>
  </si>
  <si>
    <t>RENTON</t>
  </si>
  <si>
    <t>Feb 18, 2026 9:04:35 AM PST</t>
  </si>
  <si>
    <t>Feb 8, 2026 12:43:06 AM PST</t>
  </si>
  <si>
    <t>112-8764018-9107440</t>
  </si>
  <si>
    <t>COD31-1170</t>
  </si>
  <si>
    <t>Codi Meditation Floor Pillow Set of 2, Round Large Pillows Seating for Adults, Bohemian Mandala Circle Cushions for Outdoor Fireplace Yoga Living Room</t>
  </si>
  <si>
    <t>Colorado Springs</t>
  </si>
  <si>
    <t>Mar 10, 2026 2:07:14 AM PDT</t>
  </si>
  <si>
    <t>Feb 8, 2026 7:16:24 AM PST</t>
  </si>
  <si>
    <t>111-1836581-7177031</t>
  </si>
  <si>
    <t>Atlanta</t>
  </si>
  <si>
    <t>Feb 11, 2026 8:13:06 AM PST</t>
  </si>
  <si>
    <t>Feb 8, 2026 9:01:48 AM PST</t>
  </si>
  <si>
    <t>Feb 14, 2026 4:33:26 AM PST</t>
  </si>
  <si>
    <t>Feb 8, 2026 9:58:27 AM PST</t>
  </si>
  <si>
    <t>114-3587619-2421051</t>
  </si>
  <si>
    <t>MORGANTOWN</t>
  </si>
  <si>
    <t>Feb 18, 2026 2:47:52 AM PST</t>
  </si>
  <si>
    <t>Feb 8, 2026 11:29:43 AM PST</t>
  </si>
  <si>
    <t>112-5947716-4677046</t>
  </si>
  <si>
    <t>Mar 10, 2026 11:37:07 PM PDT</t>
  </si>
  <si>
    <t>Feb 8, 2026 12:42:10 PM PST</t>
  </si>
  <si>
    <t>Feb 18, 2026 12:24:15 AM PST</t>
  </si>
  <si>
    <t>Feb 8, 2026 2:20:43 PM PST</t>
  </si>
  <si>
    <t>112-0336500-2790664</t>
  </si>
  <si>
    <t>BLAIRSVILLE</t>
  </si>
  <si>
    <t>Mar 11, 2026 5:01:42 AM PDT</t>
  </si>
  <si>
    <t>Feb 8, 2026 5:08:57 PM PST</t>
  </si>
  <si>
    <t>111-8573281-3783405</t>
  </si>
  <si>
    <t>Mar 7, 2026 11:15:41 AM PST</t>
  </si>
  <si>
    <t>Feb 9, 2026 4:35:59 AM PST</t>
  </si>
  <si>
    <t>Mar 11, 2026 5:45:42 AM PDT</t>
  </si>
  <si>
    <t>Feb 9, 2026 5:53:26 AM PST</t>
  </si>
  <si>
    <t>111-5377245-6023431</t>
  </si>
  <si>
    <t>NEW BRAUNFELS</t>
  </si>
  <si>
    <t>Feb 24, 2026 10:02:29 AM PST</t>
  </si>
  <si>
    <t>Feb 9, 2026 12:59:00 PM PST</t>
  </si>
  <si>
    <t>113-8235118-2942653</t>
  </si>
  <si>
    <t>DC16-0556A</t>
  </si>
  <si>
    <t>Degrees of Comfort Queen Size Box Spring Encasement - Bed Bug Proof Zippered Dust Mite Waterproof Hypoallergenic Six-Sided Cover, 8-11" Depth</t>
  </si>
  <si>
    <t>PALMER</t>
  </si>
  <si>
    <t>Feb 20, 2026 10:42:20 PM PST</t>
  </si>
  <si>
    <t>Feb 10, 2026 8:07:22 AM PST</t>
  </si>
  <si>
    <t>111-8384375-9566632</t>
  </si>
  <si>
    <t>COD101-1165</t>
  </si>
  <si>
    <t>Codi 3ft Pink Bean Bag Chair for Girls - Comfy Beanbag Chairs with Filler Included for Adults, Premium Foam Added - Soft Mink Bonded Cover, Machine Wa</t>
  </si>
  <si>
    <t>Feb 24, 2026 4:43:31 AM PST</t>
  </si>
  <si>
    <t>Feb 10, 2026 10:45:02 AM PST</t>
  </si>
  <si>
    <t>112-6978757-2583444</t>
  </si>
  <si>
    <t>COD31-1169</t>
  </si>
  <si>
    <t>Hyattsville</t>
  </si>
  <si>
    <t>MD</t>
  </si>
  <si>
    <t>Mar 13, 2026 12:17:17 AM PDT</t>
  </si>
  <si>
    <t>Feb 10, 2026 11:29:30 AM PST</t>
  </si>
  <si>
    <t>113-0893457-0455435</t>
  </si>
  <si>
    <t>REALITOS</t>
  </si>
  <si>
    <t>Feb 25, 2026 4:59:58 AM PST</t>
  </si>
  <si>
    <t>Feb 10, 2026 12:17:41 PM PST</t>
  </si>
  <si>
    <t>Mar 12, 2026 11:27:51 PM PDT</t>
  </si>
  <si>
    <t>Feb 10, 2026 1:42:31 PM PST</t>
  </si>
  <si>
    <t>113-2488506-5389840</t>
  </si>
  <si>
    <t>Orange</t>
  </si>
  <si>
    <t>Mar 13, 2026 3:28:14 AM PDT</t>
  </si>
  <si>
    <t>Feb 10, 2026 2:21:05 PM PST</t>
  </si>
  <si>
    <t>Mar 12, 2026 9:44:21 PM PDT</t>
  </si>
  <si>
    <t>Feb 10, 2026 2:38:41 PM PST</t>
  </si>
  <si>
    <t>Mar 13, 2026 8:36:03 AM PDT</t>
  </si>
  <si>
    <t>Feb 10, 2026 2:41:53 PM PST</t>
  </si>
  <si>
    <t>Mar 12, 2026 8:28:12 PM PDT</t>
  </si>
  <si>
    <t>Feb 10, 2026 2:44:44 PM PST</t>
  </si>
  <si>
    <t>Mar 13, 2026 1:22:33 AM PDT</t>
  </si>
  <si>
    <t>Feb 10, 2026 3:11:15 PM PST</t>
  </si>
  <si>
    <t>Mar 13, 2026 7:10:18 AM PDT</t>
  </si>
  <si>
    <t>Feb 10, 2026 7:53:37 PM PST</t>
  </si>
  <si>
    <t>114-0900632-4181024</t>
  </si>
  <si>
    <t>SAN JOSE</t>
  </si>
  <si>
    <t>Mar 13, 2026 6:17:46 PM PDT</t>
  </si>
  <si>
    <t>Feb 10, 2026 8:58:41 PM PST</t>
  </si>
  <si>
    <t>114-2622478-4484213</t>
  </si>
  <si>
    <t>Mar 13, 2026 5:27:23 PM PDT</t>
  </si>
  <si>
    <t>Feb 11, 2026 1:38:02 AM PST</t>
  </si>
  <si>
    <t>112-0627470-4374664</t>
  </si>
  <si>
    <t>Raleigh</t>
  </si>
  <si>
    <t>Mar 13, 2026 2:39:17 AM PDT</t>
  </si>
  <si>
    <t>Feb 11, 2026 4:30:20 AM PST</t>
  </si>
  <si>
    <t>114-7881335-4616211</t>
  </si>
  <si>
    <t>Mar 3, 2026 5:45:02 AM PST</t>
  </si>
  <si>
    <t>Feb 11, 2026 9:18:31 PM PST</t>
  </si>
  <si>
    <t>113-4395927-2889045</t>
  </si>
  <si>
    <t>COD31-0038</t>
  </si>
  <si>
    <t>Codi Meditation Floor Pillow, Boho Pillows Seating for Adults and Kids, Large Round Cushion for Yoga Living Room Tatami Sitting, Memory Foam Added, 22</t>
  </si>
  <si>
    <t>Mar 14, 2026 6:39:56 AM PDT</t>
  </si>
  <si>
    <t>Feb 12, 2026 2:41:59 AM PST</t>
  </si>
  <si>
    <t>111-4148744-7855458</t>
  </si>
  <si>
    <t>Detroit</t>
  </si>
  <si>
    <t>Mar 14, 2026 3:51:02 AM PDT</t>
  </si>
  <si>
    <t>Feb 12, 2026 2:42:20 AM PST</t>
  </si>
  <si>
    <t>Mar 14, 2026 4:03:37 AM PDT</t>
  </si>
  <si>
    <t>Feb 12, 2026 2:42:50 AM PST</t>
  </si>
  <si>
    <t>Mar 14, 2026 4:04:43 AM PDT</t>
  </si>
  <si>
    <t>Feb 12, 2026 7:20:01 AM PST</t>
  </si>
  <si>
    <t>113-9791715-4261810</t>
  </si>
  <si>
    <t>Mar 10, 2026 3:44:45 AM PDT</t>
  </si>
  <si>
    <t>Feb 12, 2026 1:47:38 PM PST</t>
  </si>
  <si>
    <t>111-1193629-5658621</t>
  </si>
  <si>
    <t>Mar 15, 2026 4:45:24 AM PDT</t>
  </si>
  <si>
    <t>Feb 12, 2026 3:10:38 PM PST</t>
  </si>
  <si>
    <t>114-2662467-5849841</t>
  </si>
  <si>
    <t>DOC31-1019</t>
  </si>
  <si>
    <t>Degrees of Comfort Square Floor Cushion for Adults - Soft Velvet Meditation Pillow - Thick Tatami Seating Pad for Winter Home - 22" x 22", Brushed Che</t>
  </si>
  <si>
    <t>STANFORD</t>
  </si>
  <si>
    <t>Mar 15, 2026 7:49:39 AM PDT</t>
  </si>
  <si>
    <t>Feb 12, 2026 6:07:34 PM PST</t>
  </si>
  <si>
    <t>111-9559727-6189854</t>
  </si>
  <si>
    <t>COD31-0013A</t>
  </si>
  <si>
    <t>Codi 32 Inch Round Floor Pillow, Large Meditation Pouf Cushion , Memory Foam Stuffer Circle Throw Pillows - (Purple Orchid, 1 Count (Pack of 1))</t>
  </si>
  <si>
    <t>Mar 15, 2026 2:21:01 AM PDT</t>
  </si>
  <si>
    <t>Feb 13, 2026 10:01:41 AM PST</t>
  </si>
  <si>
    <t>To your account ending in: 439, Bank Transfer ID: 10UQ38K9TNXW8F0</t>
  </si>
  <si>
    <t>Feb 13, 2026 12:06:43 PM PST</t>
  </si>
  <si>
    <t>112-4763044-9952213</t>
  </si>
  <si>
    <t>WORCESTER</t>
  </si>
  <si>
    <t>Mar 6, 2026 8:33:42 AM PST</t>
  </si>
  <si>
    <t>Feb 13, 2026 12:07:20 PM PST</t>
  </si>
  <si>
    <t>Mar 6, 2026 5:01:21 AM PST</t>
  </si>
  <si>
    <t>Feb 13, 2026 11:09:46 PM PST</t>
  </si>
  <si>
    <t>113-5939385-9731450</t>
  </si>
  <si>
    <t>CONWAY</t>
  </si>
  <si>
    <t>Mar 16, 2026 12:15:58 AM PDT</t>
  </si>
  <si>
    <t>Feb 14, 2026 2:19:14 AM PST</t>
  </si>
  <si>
    <t>114-9509440-3148243</t>
  </si>
  <si>
    <t>SACRAMENTO</t>
  </si>
  <si>
    <t>Mar 16, 2026 3:36:01 AM PDT</t>
  </si>
  <si>
    <t>Feb 14, 2026 6:34:46 AM PST</t>
  </si>
  <si>
    <t>111-8758869-8085853</t>
  </si>
  <si>
    <t>COD31-0029</t>
  </si>
  <si>
    <t>Codi Boho Floor Pillow, Large Meditation Cushion for Adults, Square Pillows Seating for Yoga Living Room Tatami Sitting Home Decor, Memory Foam Added,</t>
  </si>
  <si>
    <t>MANITOWOC</t>
  </si>
  <si>
    <t>Mar 14, 2026 11:35:00 AM PDT</t>
  </si>
  <si>
    <t>Feb 14, 2026 8:57:20 AM PST</t>
  </si>
  <si>
    <t>111-6627199-1413055</t>
  </si>
  <si>
    <t>DC31-0537</t>
  </si>
  <si>
    <t>HAMLIN</t>
  </si>
  <si>
    <t>Mar 16, 2026 11:13:16 PM PDT</t>
  </si>
  <si>
    <t>Feb 14, 2026 11:05:03 AM PST</t>
  </si>
  <si>
    <t>Mar 16, 2026 11:16:05 PM PDT</t>
  </si>
  <si>
    <t>Feb 14, 2026 7:41:14 PM PST</t>
  </si>
  <si>
    <t>COD31-0019A</t>
  </si>
  <si>
    <t>Codi Meditation Floor Pillows, Round Large Pillow Seating for Adults, Bohemian Mandala Circle Floor Cushion for Outdoor Fireplace Yoga Living Room, 32</t>
  </si>
  <si>
    <t>Mar 17, 2026 4:47:13 AM PDT</t>
  </si>
  <si>
    <t>Feb 16, 2026 9:42:34 AM PST</t>
  </si>
  <si>
    <t>111-7574065-7969810</t>
  </si>
  <si>
    <t>Wilmington</t>
  </si>
  <si>
    <t>Mar 18, 2026 8:02:05 AM PDT</t>
  </si>
  <si>
    <t>Feb 16, 2026 10:51:59 AM PST</t>
  </si>
  <si>
    <t>114-3584114-6393042</t>
  </si>
  <si>
    <t>DALLAS</t>
  </si>
  <si>
    <t>Mar 19, 2026 7:56:36 AM PDT</t>
  </si>
  <si>
    <t>Feb 16, 2026 4:12:50 PM PST</t>
  </si>
  <si>
    <t>114-7888800-8297869</t>
  </si>
  <si>
    <t>COD31-1558</t>
  </si>
  <si>
    <t>Durham</t>
  </si>
  <si>
    <t>Mar 19, 2026 5:15:41 AM PDT</t>
  </si>
  <si>
    <t>Feb 16, 2026 8:23:54 PM PST</t>
  </si>
  <si>
    <t>114-5302813-6050601</t>
  </si>
  <si>
    <t>CALDWELL</t>
  </si>
  <si>
    <t>Mar 19, 2026 5:59:29 PM PDT</t>
  </si>
  <si>
    <t>Feb 17, 2026 10:15:29 AM PST</t>
  </si>
  <si>
    <t>111-1755965-3802650</t>
  </si>
  <si>
    <t>COD101-1162A</t>
  </si>
  <si>
    <t>Codi Bean Bag Chair with Filler Included for College Students, 3 FT Comfy Beanbag Chairs for Adults - Machine Washable, Black, 3ft</t>
  </si>
  <si>
    <t>MC RAE HELENA</t>
  </si>
  <si>
    <t>Mar 19, 2026 5:11:11 AM PDT</t>
  </si>
  <si>
    <t>Feb 17, 2026 11:38:37 AM PST</t>
  </si>
  <si>
    <t>114-8968867-6993839</t>
  </si>
  <si>
    <t>Fort Wayne</t>
  </si>
  <si>
    <t>Mar 20, 2026 4:25:26 AM PDT</t>
  </si>
  <si>
    <t>COD31-0037</t>
  </si>
  <si>
    <t>Feb 17, 2026 3:32:23 PM PST</t>
  </si>
  <si>
    <t>Mar 20, 2026 8:07:47 AM PDT</t>
  </si>
  <si>
    <t>Feb 17, 2026 5:16:05 PM PST</t>
  </si>
  <si>
    <t>Mar 19, 2026 7:37:35 PM PDT</t>
  </si>
  <si>
    <t>Feb 17, 2026 9:13:12 PM PST</t>
  </si>
  <si>
    <t>Mar 20, 2026 12:27:23 AM PDT</t>
  </si>
  <si>
    <t>Feb 17, 2026 10:07:16 PM PST</t>
  </si>
  <si>
    <t>114-8113562-1565842</t>
  </si>
  <si>
    <t>EL PASO</t>
  </si>
  <si>
    <t>Mar 19, 2026 11:36:02 PM PDT</t>
  </si>
  <si>
    <t>Feb 17, 2026 10:16:49 PM PST</t>
  </si>
  <si>
    <t>Mar 19, 2026 11:21:04 PM PDT</t>
  </si>
  <si>
    <t>Feb 17, 2026 10:19:55 PM PST</t>
  </si>
  <si>
    <t>Mar 19, 2026 11:16:58 PM PDT</t>
  </si>
  <si>
    <t>Feb 17, 2026 11:04:33 PM PST</t>
  </si>
  <si>
    <t>Mar 20, 2026 12:12:02 AM PDT</t>
  </si>
  <si>
    <t>Feb 17, 2026 11:47:12 PM PST</t>
  </si>
  <si>
    <t>Mar 20, 2026 12:53:50 AM PDT</t>
  </si>
  <si>
    <t>Feb 17, 2026 11:49:13 PM PST</t>
  </si>
  <si>
    <t>Mar 20, 2026 12:52:27 AM PDT</t>
  </si>
  <si>
    <t>Feb 18, 2026 12:24:21 AM PST</t>
  </si>
  <si>
    <t>Mar 20, 2026 1:33:22 AM PDT</t>
  </si>
  <si>
    <t>Feb 18, 2026 1:20:19 AM PST</t>
  </si>
  <si>
    <t>Mar 20, 2026 2:46:44 AM PDT</t>
  </si>
  <si>
    <t>Feb 18, 2026 1:21:41 AM PST</t>
  </si>
  <si>
    <t>Mar 13, 2026 2:52:42 AM PDT</t>
  </si>
  <si>
    <t>Feb 18, 2026 1:22:24 AM PST</t>
  </si>
  <si>
    <t>Mar 20, 2026 2:44:12 AM PDT</t>
  </si>
  <si>
    <t>Feb 18, 2026 2:12:03 AM PST</t>
  </si>
  <si>
    <t>Feb 23, 2026 11:32:47 PM PST</t>
  </si>
  <si>
    <t>Feb 18, 2026 2:35:29 AM PST</t>
  </si>
  <si>
    <t>Feb 25, 2026 12:36:16 AM PST</t>
  </si>
  <si>
    <t>Feb 18, 2026 2:36:07 AM PST</t>
  </si>
  <si>
    <t>Feb 25, 2026 3:00:13 AM PST</t>
  </si>
  <si>
    <t>Feb 18, 2026 2:44:25 AM PST</t>
  </si>
  <si>
    <t>Feb 25, 2026 3:21:30 AM PST</t>
  </si>
  <si>
    <t>Feb 18, 2026 4:47:20 AM PST</t>
  </si>
  <si>
    <t>Mar 20, 2026 5:59:05 AM PDT</t>
  </si>
  <si>
    <t>Feb 18, 2026 4:48:23 AM PST</t>
  </si>
  <si>
    <t>Mar 20, 2026 6:14:49 AM PDT</t>
  </si>
  <si>
    <t>Feb 18, 2026 9:00:58 AM PST</t>
  </si>
  <si>
    <t>Mar 21, 2026 8:13:10 AM PDT</t>
  </si>
  <si>
    <t>Feb 18, 2026 9:02:16 AM PST</t>
  </si>
  <si>
    <t>Mar 21, 2026 4:00:16 AM PDT</t>
  </si>
  <si>
    <t>Feb 18, 2026 9:12:10 AM PST</t>
  </si>
  <si>
    <t>Mar 21, 2026 12:58:44 AM PDT</t>
  </si>
  <si>
    <t>Feb 18, 2026 9:49:48 AM PST</t>
  </si>
  <si>
    <t>111-2357910-5923434</t>
  </si>
  <si>
    <t>DC31-0539A</t>
  </si>
  <si>
    <t>MODESTO</t>
  </si>
  <si>
    <t>Mar 21, 2026 5:42:14 AM PDT</t>
  </si>
  <si>
    <t>Feb 18, 2026 9:53:42 AM PST</t>
  </si>
  <si>
    <t>Mar 21, 2026 3:57:37 AM PDT</t>
  </si>
  <si>
    <t>Feb 18, 2026 10:03:45 AM PST</t>
  </si>
  <si>
    <t>Mar 21, 2026 7:12:49 AM PDT</t>
  </si>
  <si>
    <t>Feb 18, 2026 10:56:11 AM PST</t>
  </si>
  <si>
    <t>Mar 20, 2026 11:54:28 PM PDT</t>
  </si>
  <si>
    <t>Feb 18, 2026 11:33:07 AM PST</t>
  </si>
  <si>
    <t>Mar 21, 2026 6:40:26 AM PDT</t>
  </si>
  <si>
    <t>Feb 18, 2026 11:35:59 AM PST</t>
  </si>
  <si>
    <t>Mar 21, 2026 12:23:56 AM PDT</t>
  </si>
  <si>
    <t>Feb 18, 2026 12:01:24 PM PST</t>
  </si>
  <si>
    <t>Mar 21, 2026 4:43:33 AM PDT</t>
  </si>
  <si>
    <t>Feb 18, 2026 12:49:45 PM PST</t>
  </si>
  <si>
    <t>111-2913796-3660217</t>
  </si>
  <si>
    <t>GULF BREEZE</t>
  </si>
  <si>
    <t>Mar 17, 2026 11:06:52 PM PDT</t>
  </si>
  <si>
    <t>Feb 18, 2026 12:52:33 PM PST</t>
  </si>
  <si>
    <t>Mar 18, 2026 3:52:07 AM PDT</t>
  </si>
  <si>
    <t>Feb 18, 2026 1:46:39 PM PST</t>
  </si>
  <si>
    <t>Mar 21, 2026 8:42:09 AM PDT</t>
  </si>
  <si>
    <t>Feb 18, 2026 6:13:03 PM PST</t>
  </si>
  <si>
    <t>113-0842903-7701824</t>
  </si>
  <si>
    <t>PHILADELPHIA</t>
  </si>
  <si>
    <t>Mar 3, 2026 6:35:58 AM PST</t>
  </si>
  <si>
    <t>Feb 18, 2026 10:01:57 PM PST</t>
  </si>
  <si>
    <t>113-9204940-3818634</t>
  </si>
  <si>
    <t>TRUMBULL</t>
  </si>
  <si>
    <t>Mar 20, 2026 11:12:47 PM PDT</t>
  </si>
  <si>
    <t>Feb 19, 2026 7:09:55 AM PST</t>
  </si>
  <si>
    <t>114-7533428-5177840</t>
  </si>
  <si>
    <t>JOHNSTOWN</t>
  </si>
  <si>
    <t>Mar 7, 2026 8:56:28 AM PST</t>
  </si>
  <si>
    <t>Feb 19, 2026 9:24:51 AM PST</t>
  </si>
  <si>
    <t>Mar 21, 2026 9:21:45 PM PDT</t>
  </si>
  <si>
    <t>Feb 19, 2026 4:56:40 PM PST</t>
  </si>
  <si>
    <t>112-1855686-6570653</t>
  </si>
  <si>
    <t>CD101-0002</t>
  </si>
  <si>
    <t>Codi Beige Grayish Large Bean Bag Chair for Adults, Comfy 4 FT Beanbag Chairs with Filler Included - Machine Washable &amp; Removable Cover, Premium Shred</t>
  </si>
  <si>
    <t>PEKIN</t>
  </si>
  <si>
    <t>Mar 10, 2026 1:52:00 AM PDT</t>
  </si>
  <si>
    <t>Feb 19, 2026 5:47:05 PM PST</t>
  </si>
  <si>
    <t>DC31-0544A</t>
  </si>
  <si>
    <t>Mar 22, 2026 2:54:39 AM PDT</t>
  </si>
  <si>
    <t>Feb 19, 2026 6:19:55 PM PST</t>
  </si>
  <si>
    <t>113-8162291-3783459</t>
  </si>
  <si>
    <t>San Antonio</t>
  </si>
  <si>
    <t>Mar 22, 2026 1:51:57 AM PDT</t>
  </si>
  <si>
    <t>Feb 19, 2026 7:10:34 PM PST</t>
  </si>
  <si>
    <t>114-4296975-9264252</t>
  </si>
  <si>
    <t>Mar 7, 2026 12:38:12 PM PST</t>
  </si>
  <si>
    <t>Feb 19, 2026 7:43:16 PM PST</t>
  </si>
  <si>
    <t>Mar 22, 2026 10:01:15 AM PDT</t>
  </si>
  <si>
    <t>Feb 19, 2026 8:08:42 PM PST</t>
  </si>
  <si>
    <t>114-3377898-1371425</t>
  </si>
  <si>
    <t>Mar 22, 2026 6:24:40 AM PDT</t>
  </si>
  <si>
    <t>Feb 19, 2026 8:12:15 PM PST</t>
  </si>
  <si>
    <t>111-7155510-8316211</t>
  </si>
  <si>
    <t>Mar 7, 2026 8:41:40 AM PST</t>
  </si>
  <si>
    <t>Feb 19, 2026 11:53:53 PM PST</t>
  </si>
  <si>
    <t>111-7546515-2592225</t>
  </si>
  <si>
    <t>Mar 7, 2026 11:08:58 AM PST</t>
  </si>
  <si>
    <t>Feb 19, 2026 11:54:54 PM PST</t>
  </si>
  <si>
    <t>112-1927941-0425036</t>
  </si>
  <si>
    <t>Mar 22, 2026 1:06:22 AM PDT</t>
  </si>
  <si>
    <t>Feb 19, 2026 11:55:02 PM PST</t>
  </si>
  <si>
    <t>Mar 22, 2026 1:20:09 AM PDT</t>
  </si>
  <si>
    <t>Feb 20, 2026 12:52:08 AM PST</t>
  </si>
  <si>
    <t>114-6859718-9897013</t>
  </si>
  <si>
    <t>Mar 22, 2026 2:09:57 AM PDT</t>
  </si>
  <si>
    <t>Feb 20, 2026 3:10:38 AM PST</t>
  </si>
  <si>
    <t>Mar 7, 2026 10:44:13 AM PST</t>
  </si>
  <si>
    <t>Feb 20, 2026 3:11:54 AM PST</t>
  </si>
  <si>
    <t>Mar 7, 2026 7:21:15 AM PST</t>
  </si>
  <si>
    <t>Feb 20, 2026 3:19:18 AM PST</t>
  </si>
  <si>
    <t>Mar 22, 2026 4:27:58 AM PDT</t>
  </si>
  <si>
    <t>Feb 20, 2026 8:35:29 AM PST</t>
  </si>
  <si>
    <t>Mar 7, 2026 11:53:39 AM PST</t>
  </si>
  <si>
    <t>Feb 20, 2026 8:42:08 AM PST</t>
  </si>
  <si>
    <t>Mar 16, 2026 11:32:35 PM PDT</t>
  </si>
  <si>
    <t>Feb 20, 2026 8:42:38 AM PST</t>
  </si>
  <si>
    <t>Mar 16, 2026 11:39:21 PM PDT</t>
  </si>
  <si>
    <t>Feb 20, 2026 8:42:43 AM PST</t>
  </si>
  <si>
    <t>Mar 16, 2026 11:43:53 PM PDT</t>
  </si>
  <si>
    <t>Feb 20, 2026 11:53:08 AM PST</t>
  </si>
  <si>
    <t>111-5912050-4721869</t>
  </si>
  <si>
    <t>Mar 7, 2026 10:13:07 AM PST</t>
  </si>
  <si>
    <t>Feb 20, 2026 12:19:10 PM PST</t>
  </si>
  <si>
    <t>Mar 7, 2026 6:43:02 AM PST</t>
  </si>
  <si>
    <t>Feb 20, 2026 1:52:43 PM PST</t>
  </si>
  <si>
    <t>Mar 23, 2026 5:12:41 AM PDT</t>
  </si>
  <si>
    <t>Feb 20, 2026 2:21:47 PM PST</t>
  </si>
  <si>
    <t>Mar 23, 2026 1:09:54 AM PDT</t>
  </si>
  <si>
    <t>Feb 20, 2026 3:56:34 PM PST</t>
  </si>
  <si>
    <t>Mar 7, 2026 7:00:34 AM PST</t>
  </si>
  <si>
    <t>Feb 20, 2026 8:09:35 PM PST</t>
  </si>
  <si>
    <t>Mar 23, 2026 8:49:29 AM PDT</t>
  </si>
  <si>
    <t>Feb 20, 2026 8:10:26 PM PST</t>
  </si>
  <si>
    <t>112-1251537-7110648</t>
  </si>
  <si>
    <t>Mar 23, 2026 4:53:31 AM PDT</t>
  </si>
  <si>
    <t>Feb 20, 2026 9:13:00 PM PST</t>
  </si>
  <si>
    <t>Mar 7, 2026 6:56:20 AM PST</t>
  </si>
  <si>
    <t>Feb 21, 2026 1:06:53 AM PST</t>
  </si>
  <si>
    <t>Mar 23, 2026 2:13:26 AM PDT</t>
  </si>
  <si>
    <t>Feb 21, 2026 1:32:12 AM PST</t>
  </si>
  <si>
    <t>113-5669360-3301860</t>
  </si>
  <si>
    <t>FORT WORTH</t>
  </si>
  <si>
    <t>Feb 26, 2026 2:49:07 AM PST</t>
  </si>
  <si>
    <t>Feb 21, 2026 6:12:17 AM PST</t>
  </si>
  <si>
    <t>113-9019305-6388248</t>
  </si>
  <si>
    <t>Mar 23, 2026 7:26:09 AM PDT</t>
  </si>
  <si>
    <t>Feb 21, 2026 12:53:07 PM PST</t>
  </si>
  <si>
    <t>Feb 21, 2026 6:18:24 PM PST</t>
  </si>
  <si>
    <t>Mar 24, 2026 8:54:52 AM PDT</t>
  </si>
  <si>
    <t>Feb 21, 2026 11:16:16 PM PST</t>
  </si>
  <si>
    <t>112-4879323-4797069</t>
  </si>
  <si>
    <t>BURKBURNETT</t>
  </si>
  <si>
    <t>Mar 24, 2026 12:17:19 AM PDT</t>
  </si>
  <si>
    <t>Feb 21, 2026 11:30:15 PM PST</t>
  </si>
  <si>
    <t>113-1316540-6261028</t>
  </si>
  <si>
    <t>Bellevue</t>
  </si>
  <si>
    <t>Mar 24, 2026 12:47:18 AM PDT</t>
  </si>
  <si>
    <t>Feb 22, 2026 1:46:19 AM PST</t>
  </si>
  <si>
    <t>113-8694267-9079414</t>
  </si>
  <si>
    <t>DC16-0081A</t>
  </si>
  <si>
    <t>Twin XL Mattress Encasement, Six-Sided Zippered Cover with 3M Scotchgard Stain-Resistant Coating, Hypoallergenic Fabric Barrier, Fits 9-12" Deep Mattr</t>
  </si>
  <si>
    <t>Harrisburg</t>
  </si>
  <si>
    <t>Mar 24, 2026 2:56:09 AM PDT</t>
  </si>
  <si>
    <t>Feb 22, 2026 5:01:46 AM PST</t>
  </si>
  <si>
    <t>Mar 24, 2026 6:11:19 AM PDT</t>
  </si>
  <si>
    <t>Feb 22, 2026 10:21:09 AM PST</t>
  </si>
  <si>
    <t>Mar 18, 2026 10:29:38 PM PDT</t>
  </si>
  <si>
    <t>Feb 22, 2026 12:50:48 PM PST</t>
  </si>
  <si>
    <t>Mar 25, 2026 4:35:32 AM PDT</t>
  </si>
  <si>
    <t>Feb 22, 2026 1:03:48 PM PST</t>
  </si>
  <si>
    <t>113-5259206-8017818</t>
  </si>
  <si>
    <t>Mar 24, 2026 10:01:33 PM PDT</t>
  </si>
  <si>
    <t>Feb 22, 2026 3:36:25 PM PST</t>
  </si>
  <si>
    <t>111-0774496-3945007</t>
  </si>
  <si>
    <t>Mar 25, 2026 7:15:08 AM PDT</t>
  </si>
  <si>
    <t>Feb 22, 2026 3:37:05 PM PST</t>
  </si>
  <si>
    <t>Mar 25, 2026 8:40:08 AM PDT</t>
  </si>
  <si>
    <t>Feb 22, 2026 4:02:49 PM PST</t>
  </si>
  <si>
    <t>Mar 25, 2026 12:54:58 AM PDT</t>
  </si>
  <si>
    <t>Feb 22, 2026 5:57:08 PM PST</t>
  </si>
  <si>
    <t>Mar 25, 2026 6:01:16 AM PDT</t>
  </si>
  <si>
    <t>Feb 22, 2026 5:57:43 PM PST</t>
  </si>
  <si>
    <t>Mar 25, 2026 12:36:15 AM PDT</t>
  </si>
  <si>
    <t>Feb 23, 2026 12:26:48 AM PST</t>
  </si>
  <si>
    <t>Mar 25, 2026 1:33:57 AM PDT</t>
  </si>
  <si>
    <t>Feb 23, 2026 1:03:12 AM PST</t>
  </si>
  <si>
    <t>Mar 25, 2026 2:15:01 AM PDT</t>
  </si>
  <si>
    <t>Feb 23, 2026 1:09:28 AM PST</t>
  </si>
  <si>
    <t>Mar 25, 2026 2:36:56 AM PDT</t>
  </si>
  <si>
    <t>Feb 23, 2026 2:44:41 AM PST</t>
  </si>
  <si>
    <t>Mar 25, 2026 4:03:52 AM PDT</t>
  </si>
  <si>
    <t>Feb 23, 2026 5:15:41 AM PST</t>
  </si>
  <si>
    <t>Mar 7, 2026 12:36:33 PM PST</t>
  </si>
  <si>
    <t>Feb 23, 2026 10:46:14 AM PST</t>
  </si>
  <si>
    <t>112-4853718-8750617</t>
  </si>
  <si>
    <t>DC31-0507A</t>
  </si>
  <si>
    <t>Meditation Floor Pillow Set of 2, Square Large Pillows Seating for Adults, Tufted Corduroy Cushion for Living Room Tatami, Turquoise, 22x22 Inch</t>
  </si>
  <si>
    <t>Mar 26, 2026 1:19:34 AM PDT</t>
  </si>
  <si>
    <t>Feb 23, 2026 1:47:15 PM PST</t>
  </si>
  <si>
    <t>Mar 25, 2026 6:19:26 AM PDT</t>
  </si>
  <si>
    <t>Feb 23, 2026 2:07:44 PM PST</t>
  </si>
  <si>
    <t>114-4218604-2406629</t>
  </si>
  <si>
    <t>Mar 25, 2026 11:58:06 PM PDT</t>
  </si>
  <si>
    <t>Feb 23, 2026 3:07:03 PM PST</t>
  </si>
  <si>
    <t>113-2424383-3041053</t>
  </si>
  <si>
    <t>MARTINEZ</t>
  </si>
  <si>
    <t>Mar 10, 2026 12:50:33 AM PDT</t>
  </si>
  <si>
    <t>Feb 23, 2026 3:27:26 PM PST</t>
  </si>
  <si>
    <t>112-7292654-2999410</t>
  </si>
  <si>
    <t>DC51-0028A</t>
  </si>
  <si>
    <t>Degrees of Comfort Weighted Blanket 10 Lbs with Cover 1 x Cozyheat Minky Plush Removable Cover Included | Micro Glass Beads Technology | 41x60 10 lbs</t>
  </si>
  <si>
    <t>SUNMAN</t>
  </si>
  <si>
    <t>Mar 17, 2026 6:43:35 AM PDT</t>
  </si>
  <si>
    <t>Feb 23, 2026 5:49:42 PM PST</t>
  </si>
  <si>
    <t>113-0661690-1298619</t>
  </si>
  <si>
    <t>COD31-1116A</t>
  </si>
  <si>
    <t>Codi High Density Foam Floor Pillow 2 Sets, Large Meditation Cushions Seating for Adults and Yoga Sitting, Washable Thick Couch Cushion with Soft Tuft</t>
  </si>
  <si>
    <t>Mar 26, 2026 2:03:54 AM PDT</t>
  </si>
  <si>
    <t>Feb 23, 2026 6:41:30 PM PST</t>
  </si>
  <si>
    <t>111-8467272-0997066</t>
  </si>
  <si>
    <t>COD20-1227</t>
  </si>
  <si>
    <t>Codi Flannel Sheets Queen Size- 4 Pieces Ultra Soft Warm Sheet Set, Cozy 100% Cotton Tan Plaid Bedsheets, Brushed for Extra Softness, Grey Star, 14 In</t>
  </si>
  <si>
    <t>HOUSTON</t>
  </si>
  <si>
    <t>Mar 26, 2026 8:37:11 AM PDT</t>
  </si>
  <si>
    <t>Feb 23, 2026 8:51:25 PM PST</t>
  </si>
  <si>
    <t>Mar 26, 2026 5:55:05 PM PDT</t>
  </si>
  <si>
    <t>Feb 24, 2026 12:45:58 AM PST</t>
  </si>
  <si>
    <t>Mar 26, 2026 1:56:25 AM PDT</t>
  </si>
  <si>
    <t>Feb 24, 2026 2:41:38 AM PST</t>
  </si>
  <si>
    <t>111-1218167-5004259</t>
  </si>
  <si>
    <t>HALLSVILLE</t>
  </si>
  <si>
    <t>Mar 14, 2026 11:58:23 PM PDT</t>
  </si>
  <si>
    <t>Feb 24, 2026 5:12:03 AM PST</t>
  </si>
  <si>
    <t>113-8840906-9541051</t>
  </si>
  <si>
    <t>Mar 26, 2026 6:16:11 AM PDT</t>
  </si>
  <si>
    <t>Feb 24, 2026 9:49:06 AM PST</t>
  </si>
  <si>
    <t>112-4597365-9282669</t>
  </si>
  <si>
    <t>DC31-0507</t>
  </si>
  <si>
    <t>DUPONT</t>
  </si>
  <si>
    <t>Mar 26, 2026 1:31:15 PM PDT</t>
  </si>
  <si>
    <t>Feb 24, 2026 10:20:37 AM PST</t>
  </si>
  <si>
    <t>Mar 15, 2026 12:23:07 AM PDT</t>
  </si>
  <si>
    <t>Feb 24, 2026 4:18:04 PM PST</t>
  </si>
  <si>
    <t>114-0503906-3917031</t>
  </si>
  <si>
    <t>DENVER</t>
  </si>
  <si>
    <t>Mar 27, 2026 9:05:24 AM PDT</t>
  </si>
  <si>
    <t>Feb 25, 2026 9:19:00 AM PST</t>
  </si>
  <si>
    <t>113-1433180-5081812</t>
  </si>
  <si>
    <t>PUEBLO OF ACOMA</t>
  </si>
  <si>
    <t>Mar 11, 2026 2:56:13 AM PDT</t>
  </si>
  <si>
    <t>Feb 25, 2026 9:19:50 AM PST</t>
  </si>
  <si>
    <t>Mar 11, 2026 2:28:42 AM PDT</t>
  </si>
  <si>
    <t>Feb 25, 2026 9:54:46 AM PST</t>
  </si>
  <si>
    <t>113-9291943-4470634</t>
  </si>
  <si>
    <t>SAN RAFAEL</t>
  </si>
  <si>
    <t>Mar 27, 2026 5:16:04 PM PDT</t>
  </si>
  <si>
    <t>Feb 25, 2026 1:01:14 PM PST</t>
  </si>
  <si>
    <t>113-9863220-6443432</t>
  </si>
  <si>
    <t>COD101-1163</t>
  </si>
  <si>
    <t>Codi Bean Bag Chair with Filler Included, 4 FT - Comfy Large Beanbag Chairs for Adults, Memory Foam Added - Machine Washable and Soft Mink Bonded Cove</t>
  </si>
  <si>
    <t>Philadelphia</t>
  </si>
  <si>
    <t>Mar 27, 2026 8:14:49 PM PDT</t>
  </si>
  <si>
    <t>Feb 25, 2026 1:07:05 PM PST</t>
  </si>
  <si>
    <t>114-8380170-7413831</t>
  </si>
  <si>
    <t>HEBRON</t>
  </si>
  <si>
    <t>Mar 28, 2026 12:23:36 AM PDT</t>
  </si>
  <si>
    <t>Feb 25, 2026 5:51:58 PM PST</t>
  </si>
  <si>
    <t>Mar 28, 2026 2:43:57 AM PDT</t>
  </si>
  <si>
    <t>Feb 25, 2026 11:43:39 PM PST</t>
  </si>
  <si>
    <t>114-9451534-8804259</t>
  </si>
  <si>
    <t>OKLAHOMA CITY</t>
  </si>
  <si>
    <t>Mar 26, 2026 5:08:24 AM PDT</t>
  </si>
  <si>
    <t>Feb 25, 2026 11:46:24 PM PST</t>
  </si>
  <si>
    <t>Mar 26, 2026 5:25:12 AM PDT</t>
  </si>
  <si>
    <t>Feb 26, 2026 3:51:14 AM PST</t>
  </si>
  <si>
    <t>DC31-0511A</t>
  </si>
  <si>
    <t>Mar 28, 2026 5:20:15 AM PDT</t>
  </si>
  <si>
    <t>Feb 26, 2026 5:18:19 AM PST</t>
  </si>
  <si>
    <t>Mar 26, 2026 5:27:07 AM PDT</t>
  </si>
  <si>
    <t>Feb 26, 2026 4:51:43 PM PST</t>
  </si>
  <si>
    <t>112-9121378-8027448</t>
  </si>
  <si>
    <t>DC31-0508</t>
  </si>
  <si>
    <t>Bronx</t>
  </si>
  <si>
    <t>Mar 28, 2026 8:45:17 PM PDT</t>
  </si>
  <si>
    <t>Feb 26, 2026 5:06:19 PM PST</t>
  </si>
  <si>
    <t>114-7631670-0237853</t>
  </si>
  <si>
    <t>CD101-0006</t>
  </si>
  <si>
    <t>Codi Sage Large Bean Bag Chair for Adults, Comfy 4 FT Beanbag Chairs with Filler Included - Machine Washable &amp; Removable Cover, Premium Shredded Foam</t>
  </si>
  <si>
    <t>Mar 29, 2026 7:05:24 AM PDT</t>
  </si>
  <si>
    <t>Feb 26, 2026 6:04:54 PM PST</t>
  </si>
  <si>
    <t>114-1102441-7258629</t>
  </si>
  <si>
    <t>FAYETTEVILLE</t>
  </si>
  <si>
    <t>Mar 29, 2026 3:30:33 AM PDT</t>
  </si>
  <si>
    <t>Feb 26, 2026 9:13:46 PM PST</t>
  </si>
  <si>
    <t>Mar 29, 2026 8:28:07 AM PDT</t>
  </si>
  <si>
    <t>Feb 26, 2026 10:06:19 PM PST</t>
  </si>
  <si>
    <t>Mar 20, 2026 2:30:48 AM PDT</t>
  </si>
  <si>
    <t>Feb 27, 2026 9:29:50 AM PST</t>
  </si>
  <si>
    <t>To your account ending in: 439, Bank Transfer ID: 6M3JFZWSZHBBHFM</t>
  </si>
  <si>
    <t>Feb 27, 2026 9:57:11 AM PST</t>
  </si>
  <si>
    <t>114-4955242-9905038</t>
  </si>
  <si>
    <t>COD31-1560</t>
  </si>
  <si>
    <t>Codi Meditation Cushions Set of 2 - Large Round Floor Pillows for Adults with Removable Washable Cover, Soft and Supportive Floor Cushion for Yoga, Se</t>
  </si>
  <si>
    <t>SAN ANTONIO</t>
  </si>
  <si>
    <t>Mar 30, 2026 12:28:30 AM PDT</t>
  </si>
  <si>
    <t>Feb 27, 2026 11:16:05 AM PST</t>
  </si>
  <si>
    <t>113-0472157-6206666</t>
  </si>
  <si>
    <t>COD31-1115A</t>
  </si>
  <si>
    <t>Codi High Density Foam Floor Pillow 2 Sets, 5" Thick Large Meditation Cushions Seating for Adults and Yoga Sitting, Washable Thick Couch Cushion with</t>
  </si>
  <si>
    <t>LIVE OAK</t>
  </si>
  <si>
    <t>Mar 19, 2026 1:29:17 AM PDT</t>
  </si>
  <si>
    <t>Feb 27, 2026 12:56:05 PM PST</t>
  </si>
  <si>
    <t>113-0561266-9158626</t>
  </si>
  <si>
    <t>DOYLESTOWN</t>
  </si>
  <si>
    <t>Mar 30, 2026 7:28:06 AM PDT</t>
  </si>
  <si>
    <t>Feb 27, 2026 3:56:01 PM PST</t>
  </si>
  <si>
    <t>Mar 19, 2026 2:42:31 AM PDT</t>
  </si>
  <si>
    <t>Feb 28, 2026 7:48:18 AM PST</t>
  </si>
  <si>
    <t>112-3452612-8498608</t>
  </si>
  <si>
    <t>Mar 13, 2026 3:12:10 AM PDT</t>
  </si>
  <si>
    <t>Feb 28, 2026 10:16:02 AM PST</t>
  </si>
  <si>
    <t>111-0159198-4225046</t>
  </si>
  <si>
    <t>Church Hill</t>
  </si>
  <si>
    <t>Mar 27, 2026 10:54:49 PM PDT</t>
  </si>
  <si>
    <t>Feb 28, 2026 10:59:10 AM PST</t>
  </si>
  <si>
    <t>Mar 31, 2026 3:02:15 AM PDT</t>
  </si>
  <si>
    <t>Feb 28, 2026 11:43:21 AM PST</t>
  </si>
  <si>
    <t>111-4379833-1254632</t>
  </si>
  <si>
    <t>Mar 31, 2026 5:50:19 AM PDT</t>
  </si>
  <si>
    <t>Feb 28, 2026 11:46:00 AM PST</t>
  </si>
  <si>
    <t>112-8957692-9061858</t>
  </si>
  <si>
    <t>Houston</t>
  </si>
  <si>
    <t>Mar 30, 2026 11:12:56 PM PDT</t>
  </si>
  <si>
    <t>Feb 28, 2026 11:46:15 AM PST</t>
  </si>
  <si>
    <t>Mar 31, 2026 5:58:56 AM PDT</t>
  </si>
  <si>
    <t>Feb 28, 2026 7:35:18 PM PST</t>
  </si>
  <si>
    <t>111-1819498-8617820</t>
  </si>
  <si>
    <t>BALTIMORE</t>
  </si>
  <si>
    <t>Mar 31, 2026 1:09:50 PM PDT</t>
  </si>
  <si>
    <t>Mar 1, 2026 12:58:49 AM PST</t>
  </si>
  <si>
    <t>Mar 31, 2026 2:00:31 AM PDT</t>
  </si>
  <si>
    <t>Mar 1, 2026 10:51:49 AM PST</t>
  </si>
  <si>
    <t>114-1532750-0267431</t>
  </si>
  <si>
    <t>Mar 26, 2026 5:21:56 AM PDT</t>
  </si>
  <si>
    <t>Mar 1, 2026 4:20:43 PM PST</t>
  </si>
  <si>
    <t>111-0792915-6800232</t>
  </si>
  <si>
    <t>COD31-1121</t>
  </si>
  <si>
    <t>Codi Outdoor Bench Cushion 45 inch, Double Waterproof Patio Furniture Cushions Replacement for Swing, Porch, Couch, 45x18x3'', Grey</t>
  </si>
  <si>
    <t>Warren</t>
  </si>
  <si>
    <t>Mar 26, 2026 4:39:19 AM PDT</t>
  </si>
  <si>
    <t>COD31-1123</t>
  </si>
  <si>
    <t>Codi Outdoor Bench Cushion 60 inch, Double Waterproof Patio Furniture Cushions Replacement for Swing, Porch, Couch, 60x18x3'', Grey</t>
  </si>
  <si>
    <t>Mar 1, 2026 4:58:05 PM PST</t>
  </si>
  <si>
    <t>113-0337730-1885844</t>
  </si>
  <si>
    <t>MOUNTAIN VIEW</t>
  </si>
  <si>
    <t>Apr 1, 2026 3:04:52 AM PDT</t>
  </si>
  <si>
    <t>Mar 1, 2026 7:44:54 PM PST</t>
  </si>
  <si>
    <t>114-4333293-8972266</t>
  </si>
  <si>
    <t>DC31-0506</t>
  </si>
  <si>
    <t>Degrees of Comfort Meditation Floor Pillow, Square Large Pillows Seating for Adults, Tufted Corduroy Cushion for Living Room Tatami, Orange Yellow 22x</t>
  </si>
  <si>
    <t>Charlotte</t>
  </si>
  <si>
    <t>Apr 1, 2026 1:34:05 AM PDT</t>
  </si>
  <si>
    <t>Mar 1, 2026 11:52:29 PM PST</t>
  </si>
  <si>
    <t>Mar 26, 2026 5:17:32 AM PDT</t>
  </si>
  <si>
    <t>Mar 1, 2026 11:55:35 PM PST</t>
  </si>
  <si>
    <t>Mar 26, 2026 5:12:59 AM PDT</t>
  </si>
  <si>
    <t>Mar 2, 2026 12:11:34 PM PST</t>
  </si>
  <si>
    <t>112-4657599-4644242</t>
  </si>
  <si>
    <t>COD31-1559</t>
  </si>
  <si>
    <t>Corpus Christi</t>
  </si>
  <si>
    <t>Deferred</t>
  </si>
  <si>
    <t>Mar 2, 2026 1:01:26 PM PST</t>
  </si>
  <si>
    <t>114-9607838-1987444</t>
  </si>
  <si>
    <t>FORT LAUDERDALE</t>
  </si>
  <si>
    <t>Mar 2, 2026 3:18:47 PM PST</t>
  </si>
  <si>
    <t>114-9855857-3417034</t>
  </si>
  <si>
    <t>MAUSTON</t>
  </si>
  <si>
    <t>Mar 2, 2026 10:16:00 PM PST</t>
  </si>
  <si>
    <t>112-7874466-2893834</t>
  </si>
  <si>
    <t>COD101-1163A</t>
  </si>
  <si>
    <t>CANASTOTA</t>
  </si>
  <si>
    <t>Mar 3, 2026 3:46:56 PM PST</t>
  </si>
  <si>
    <t>114-4813453-7450669</t>
  </si>
  <si>
    <t>PASO ROBLES</t>
  </si>
  <si>
    <t>Mar 19, 2026 4:47:50 AM PDT</t>
  </si>
  <si>
    <t>Mar 3, 2026 5:59:09 PM PST</t>
  </si>
  <si>
    <t>112-1512013-6710647</t>
  </si>
  <si>
    <t>WATERFORD</t>
  </si>
  <si>
    <t>Mar 3, 2026 6:00:43 PM PST</t>
  </si>
  <si>
    <t>Mar 3, 2026 7:37:12 PM PST</t>
  </si>
  <si>
    <t>112-8082805-1769865</t>
  </si>
  <si>
    <t>Roseland</t>
  </si>
  <si>
    <t>Apr 1, 2026 6:44:49 AM PDT</t>
  </si>
  <si>
    <t>Mar 3, 2026 9:31:58 PM PST</t>
  </si>
  <si>
    <t>112-7162083-7965066</t>
  </si>
  <si>
    <t>MANOR</t>
  </si>
  <si>
    <t>Mar 14, 2026 5:12:26 AM PDT</t>
  </si>
  <si>
    <t>Mar 3, 2026 11:35:53 PM PST</t>
  </si>
  <si>
    <t>114-6010806-5447435</t>
  </si>
  <si>
    <t>Research Triangle Park</t>
  </si>
  <si>
    <t>Apr 1, 2026 6:58:13 AM PDT</t>
  </si>
  <si>
    <t>Mar 4, 2026 10:46:53 AM PST</t>
  </si>
  <si>
    <t>112-1654230-1560243</t>
  </si>
  <si>
    <t>DC31-0546</t>
  </si>
  <si>
    <t>Pink Floor Pillow Set of 2 - Stylish Corduroy Cushions for Women, Perfect for Meditation, Yoga, and Relaxation, 22x22 Inch</t>
  </si>
  <si>
    <t>SALT ROCK</t>
  </si>
  <si>
    <t>Mar 18, 2026 1:36:56 AM PDT</t>
  </si>
  <si>
    <t>Mar 4, 2026 10:57:14 AM PST</t>
  </si>
  <si>
    <t>113-8233953-0146635</t>
  </si>
  <si>
    <t>SILVER CITY</t>
  </si>
  <si>
    <t>Mar 23, 2026 11:14:02 PM PDT</t>
  </si>
  <si>
    <t>Mar 4, 2026 10:59:42 AM PST</t>
  </si>
  <si>
    <t>Mar 23, 2026 11:35:57 PM PDT</t>
  </si>
  <si>
    <t>Mar 4, 2026 11:09:15 AM PST</t>
  </si>
  <si>
    <t>Mar 24, 2026 12:33:11 AM PDT</t>
  </si>
  <si>
    <t>Mar 4, 2026 11:31:58 AM PST</t>
  </si>
  <si>
    <t>114-9233465-9052205</t>
  </si>
  <si>
    <t>KITTY HAWK</t>
  </si>
  <si>
    <t>Apr 1, 2026 12:56:31 AM PDT</t>
  </si>
  <si>
    <t>Mar 4, 2026 12:25:59 PM PST</t>
  </si>
  <si>
    <t>111-6916167-8412268</t>
  </si>
  <si>
    <t>ARLINGTON</t>
  </si>
  <si>
    <t>Mar 4, 2026 12:26:10 PM PST</t>
  </si>
  <si>
    <t>114-9960521-3673805</t>
  </si>
  <si>
    <t>COD31-0073</t>
  </si>
  <si>
    <t>KERNERSVILLE</t>
  </si>
  <si>
    <t>Mar 4, 2026 12:26:18 PM PST</t>
  </si>
  <si>
    <t>Mar 4, 2026 1:09:58 PM PST</t>
  </si>
  <si>
    <t>111-3116775-8181039</t>
  </si>
  <si>
    <t>MILFORD</t>
  </si>
  <si>
    <t>Mar 4, 2026 3:05:49 PM PST</t>
  </si>
  <si>
    <t>112-8610663-8121838</t>
  </si>
  <si>
    <t>COD101-0175-1A</t>
  </si>
  <si>
    <t>Mar 4, 2026 6:27:51 PM PST</t>
  </si>
  <si>
    <t>113-9046964-6537808</t>
  </si>
  <si>
    <t>BLUE RAPIDS</t>
  </si>
  <si>
    <t>Mar 4, 2026 6:46:32 PM PST</t>
  </si>
  <si>
    <t>111-6424566-1799466</t>
  </si>
  <si>
    <t>MESA</t>
  </si>
  <si>
    <t>Mar 4, 2026 9:15:03 PM PST</t>
  </si>
  <si>
    <t>113-0114540-7396268</t>
  </si>
  <si>
    <t>SANTA ROSA</t>
  </si>
  <si>
    <t>Mar 5, 2026 12:23:45 AM PST</t>
  </si>
  <si>
    <t>114-6955083-6708246</t>
  </si>
  <si>
    <t>CARVER</t>
  </si>
  <si>
    <t>Mar 5, 2026 12:42:17 AM PST</t>
  </si>
  <si>
    <t>112-1111601-4584232</t>
  </si>
  <si>
    <t>Lake Buena Vista</t>
  </si>
  <si>
    <t>Mar 5, 2026 1:59:28 AM PST</t>
  </si>
  <si>
    <t>Mar 5, 2026 7:03:12 AM PST</t>
  </si>
  <si>
    <t>113-1869219-2598644</t>
  </si>
  <si>
    <t>MARION</t>
  </si>
  <si>
    <t>Mar 5, 2026 12:15:23 PM PST</t>
  </si>
  <si>
    <t>114-6543163-7681027</t>
  </si>
  <si>
    <t>Aberdeen</t>
  </si>
  <si>
    <t>Mar 5, 2026 1:08:16 PM PST</t>
  </si>
  <si>
    <t>Mar 5, 2026 5:47:17 PM PST</t>
  </si>
  <si>
    <t>111-8888799-3104225</t>
  </si>
  <si>
    <t>JOHNSON CITY</t>
  </si>
  <si>
    <t>Mar 5, 2026 9:10:36 PM PST</t>
  </si>
  <si>
    <t>114-6286618-5020208</t>
  </si>
  <si>
    <t>MANSFIELD</t>
  </si>
  <si>
    <t>Mar 5, 2026 10:18:22 PM PST</t>
  </si>
  <si>
    <t>111-2935985-2940260</t>
  </si>
  <si>
    <t>Mar 5, 2026 11:09:39 PM PST</t>
  </si>
  <si>
    <t>Mar 5, 2026 11:58:18 PM PST</t>
  </si>
  <si>
    <t>112-6211400-8844252</t>
  </si>
  <si>
    <t>COD31-0043</t>
  </si>
  <si>
    <t>Codi Meditation Floor Pillow, Boho Pillows Seating for Adults and Kids, Large Cushion for Yoga Living Room Tatami Sitting, Memory Foam Added, 22x22 In</t>
  </si>
  <si>
    <t>STILLWATER</t>
  </si>
  <si>
    <t>Mar 6, 2026 10:13:24 AM PST</t>
  </si>
  <si>
    <t>111-8770574-5513059</t>
  </si>
  <si>
    <t>DC31-0540A</t>
  </si>
  <si>
    <t>FT. THOMAS</t>
  </si>
  <si>
    <t>Mar 6, 2026 1:49:36 PM PST</t>
  </si>
  <si>
    <t>114-3751237-0354625</t>
  </si>
  <si>
    <t>Mar 6, 2026 2:25:38 PM PST</t>
  </si>
  <si>
    <t>114-8828357-7709046</t>
  </si>
  <si>
    <t>CEDAR SPRINGS</t>
  </si>
  <si>
    <t>Mar 6, 2026 11:04:38 PM PST</t>
  </si>
  <si>
    <t>112-6187863-5443455</t>
  </si>
  <si>
    <t>BELLEVUE</t>
  </si>
  <si>
    <t>Mar 6, 2026 11:07:25 PM PST</t>
  </si>
  <si>
    <t>Mar 7, 2026 3:16:05 AM PST</t>
  </si>
  <si>
    <t>114-0182617-7357803</t>
  </si>
  <si>
    <t>Marvin</t>
  </si>
  <si>
    <t>Mar 8, 2026 12:07:54 AM PST</t>
  </si>
  <si>
    <t>112-6469053-4345003</t>
  </si>
  <si>
    <t>Port Alexander</t>
  </si>
  <si>
    <t>AK</t>
  </si>
  <si>
    <t>Mar 21, 2026 10:16:20 AM PDT</t>
  </si>
  <si>
    <t>Mar 8, 2026 6:00:51 AM PDT</t>
  </si>
  <si>
    <t>111-8466862-2845816</t>
  </si>
  <si>
    <t>Norwalk</t>
  </si>
  <si>
    <t>Mar 8, 2026 8:33:34 AM PDT</t>
  </si>
  <si>
    <t>112-8352457-6497863</t>
  </si>
  <si>
    <t>BLOOMINGDALE</t>
  </si>
  <si>
    <t>Mar 8, 2026 9:49:23 AM PDT</t>
  </si>
  <si>
    <t>114-2182780-7620207</t>
  </si>
  <si>
    <t>HONOLULU</t>
  </si>
  <si>
    <t>HI</t>
  </si>
  <si>
    <t>Mar 8, 2026 10:59:34 AM PDT</t>
  </si>
  <si>
    <t>Mar 8, 2026 2:03:48 PM PDT</t>
  </si>
  <si>
    <t>113-2251274-8809044</t>
  </si>
  <si>
    <t>BRYAN</t>
  </si>
  <si>
    <t>Mar 8, 2026 2:04:41 PM PDT</t>
  </si>
  <si>
    <t>Mar 8, 2026 3:01:57 PM PDT</t>
  </si>
  <si>
    <t>112-8795653-7745832</t>
  </si>
  <si>
    <t>Floral Park</t>
  </si>
  <si>
    <t>Mar 30, 2026 11:25:46 PM PDT</t>
  </si>
  <si>
    <t>Mar 8, 2026 4:15:06 PM PDT</t>
  </si>
  <si>
    <t>Mar 8, 2026 9:24:08 PM PDT</t>
  </si>
  <si>
    <t>114-7312313-3761831</t>
  </si>
  <si>
    <t>COD31-1117</t>
  </si>
  <si>
    <t>NEGAUNEE</t>
  </si>
  <si>
    <t>Mar 27, 2026 3:52:51 AM PDT</t>
  </si>
  <si>
    <t>Mar 8, 2026 10:20:34 PM PDT</t>
  </si>
  <si>
    <t>114-5059150-6689865</t>
  </si>
  <si>
    <t>San Francisco</t>
  </si>
  <si>
    <t>Mar 18, 2026 4:49:25 AM PDT</t>
  </si>
  <si>
    <t>Mar 9, 2026 8:10:24 AM PDT</t>
  </si>
  <si>
    <t>111-8768842-7589826</t>
  </si>
  <si>
    <t>Apalachin</t>
  </si>
  <si>
    <t>Mar 9, 2026 3:21:49 PM PDT</t>
  </si>
  <si>
    <t>113-7217191-9502659</t>
  </si>
  <si>
    <t>COD101-0174-1A</t>
  </si>
  <si>
    <t>Yorkville</t>
  </si>
  <si>
    <t>Mar 31, 2026 5:25:39 AM PDT</t>
  </si>
  <si>
    <t>Mar 9, 2026 4:08:01 PM PDT</t>
  </si>
  <si>
    <t>113-3137924-2972219</t>
  </si>
  <si>
    <t>CULVER CITY</t>
  </si>
  <si>
    <t>Mar 9, 2026 8:21:48 PM PDT</t>
  </si>
  <si>
    <t>Mar 18, 2026 8:12:52 AM PDT</t>
  </si>
  <si>
    <t>Mar 9, 2026 8:44:22 PM PDT</t>
  </si>
  <si>
    <t>112-0939440-0491413</t>
  </si>
  <si>
    <t>ST LOUIS</t>
  </si>
  <si>
    <t>Mar 9, 2026 9:40:44 PM PDT</t>
  </si>
  <si>
    <t>Mar 18, 2026 4:51:23 AM PDT</t>
  </si>
  <si>
    <t>Mar 9, 2026 9:51:40 PM PDT</t>
  </si>
  <si>
    <t>Mar 18, 2026 4:45:21 AM PDT</t>
  </si>
  <si>
    <t>Mar 10, 2026 8:32:56 AM PDT</t>
  </si>
  <si>
    <t>111-6014241-5713807</t>
  </si>
  <si>
    <t>Springdale</t>
  </si>
  <si>
    <t>Mar 10, 2026 10:49:51 AM PDT</t>
  </si>
  <si>
    <t>Mar 10, 2026 11:15:09 AM PDT</t>
  </si>
  <si>
    <t>Mar 10, 2026 11:41:07 AM PDT</t>
  </si>
  <si>
    <t>113-2284453-0591461</t>
  </si>
  <si>
    <t>WARSAW</t>
  </si>
  <si>
    <t>Mar 26, 2026 7:12:05 AM PDT</t>
  </si>
  <si>
    <t>Mar 11, 2026 8:16:30 AM PDT</t>
  </si>
  <si>
    <t>114-1788713-4405018</t>
  </si>
  <si>
    <t>Mar 11, 2026 11:18:13 AM PDT</t>
  </si>
  <si>
    <t>113-9628034-4925030</t>
  </si>
  <si>
    <t>Mar 11, 2026 12:43:29 PM PDT</t>
  </si>
  <si>
    <t>114-5521667-5838663</t>
  </si>
  <si>
    <t>Mansfield</t>
  </si>
  <si>
    <t>Mar 11, 2026 5:14:40 PM PDT</t>
  </si>
  <si>
    <t>112-6847547-8325012</t>
  </si>
  <si>
    <t>Northampton</t>
  </si>
  <si>
    <t>Mar 11, 2026 5:44:05 PM PDT</t>
  </si>
  <si>
    <t>114-0159204-2865047</t>
  </si>
  <si>
    <t>Swiftwater</t>
  </si>
  <si>
    <t>Pennsylvania</t>
  </si>
  <si>
    <t>Mar 12, 2026 3:14:15 AM PDT</t>
  </si>
  <si>
    <t>113-6252803-5235438</t>
  </si>
  <si>
    <t>HILLSBORO</t>
  </si>
  <si>
    <t>Mar 25, 2026 3:22:16 AM PDT</t>
  </si>
  <si>
    <t>Mar 12, 2026 12:46:15 PM PDT</t>
  </si>
  <si>
    <t>112-6180117-0604200</t>
  </si>
  <si>
    <t>Ithaca</t>
  </si>
  <si>
    <t>Mar 12, 2026 6:22:54 PM PDT</t>
  </si>
  <si>
    <t>113-9033233-1771413</t>
  </si>
  <si>
    <t>Mar 12, 2026 8:54:03 PM PDT</t>
  </si>
  <si>
    <t>114-2811845-1233842</t>
  </si>
  <si>
    <t>INGLEWOOD</t>
  </si>
  <si>
    <t>Mar 13, 2026 1:57:37 AM PDT</t>
  </si>
  <si>
    <t>114-2402388-5778648</t>
  </si>
  <si>
    <t>Des Moines</t>
  </si>
  <si>
    <t>Mar 13, 2026 1:58:00 AM PDT</t>
  </si>
  <si>
    <t>Mar 13, 2026 1:58:33 AM PDT</t>
  </si>
  <si>
    <t>Mar 13, 2026 2:05:28 AM PDT</t>
  </si>
  <si>
    <t>Mar 13, 2026 9:29:26 AM PDT</t>
  </si>
  <si>
    <t>To your account ending in: 439, Bank Transfer ID: 6BZPT0MUEMZIST8</t>
  </si>
  <si>
    <t>Mar 14, 2026 3:44:41 AM PDT</t>
  </si>
  <si>
    <t>Mar 14, 2026 1:28:01 PM PDT</t>
  </si>
  <si>
    <t>114-1342166-8095418</t>
  </si>
  <si>
    <t>Moultrie</t>
  </si>
  <si>
    <t>Georgia</t>
  </si>
  <si>
    <t>Mar 14, 2026 9:21:36 PM PDT</t>
  </si>
  <si>
    <t>111-9230677-1652263</t>
  </si>
  <si>
    <t>Cleveland</t>
  </si>
  <si>
    <t>DC31-0503A</t>
  </si>
  <si>
    <t>Degrees of Comfort Meditation Floor Pillow, Square Large Pillows Seating for Adults, Tufted Corduroy Cushion for Balcony Bedroom Tatami Living Room, B</t>
  </si>
  <si>
    <t>Mar 14, 2026 10:05:36 PM PDT</t>
  </si>
  <si>
    <t>114-5420885-2977806</t>
  </si>
  <si>
    <t>Mar 14, 2026 10:09:33 PM PDT</t>
  </si>
  <si>
    <t>Mar 15, 2026 1:54:08 AM PDT</t>
  </si>
  <si>
    <t>114-6561838-1127443</t>
  </si>
  <si>
    <t>Northlake</t>
  </si>
  <si>
    <t>Mar 15, 2026 9:29:49 AM PDT</t>
  </si>
  <si>
    <t>Mar 15, 2026 12:38:32 PM PDT</t>
  </si>
  <si>
    <t>112-6826920-3495437</t>
  </si>
  <si>
    <t>HOMER</t>
  </si>
  <si>
    <t>Mar 15, 2026 4:30:14 PM PDT</t>
  </si>
  <si>
    <t>114-0329172-1169056</t>
  </si>
  <si>
    <t>TUSCOLA</t>
  </si>
  <si>
    <t>Mar 16, 2026 3:43:47 AM PDT</t>
  </si>
  <si>
    <t>114-8869403-2070601</t>
  </si>
  <si>
    <t>Mar 16, 2026 8:44:46 AM PDT</t>
  </si>
  <si>
    <t>Mar 16, 2026 11:32:53 AM PDT</t>
  </si>
  <si>
    <t>111-4126041-1662628</t>
  </si>
  <si>
    <t>SPRINGFIELD</t>
  </si>
  <si>
    <t>Mar 16, 2026 12:43:35 PM PDT</t>
  </si>
  <si>
    <t>112-8484661-8169802</t>
  </si>
  <si>
    <t>Mar 16, 2026 5:15:55 PM PDT</t>
  </si>
  <si>
    <t>Mar 16, 2026 8:53:41 PM PDT</t>
  </si>
  <si>
    <t>113-7830456-7101808</t>
  </si>
  <si>
    <t>Mar 16, 2026 9:06:26 PM PDT</t>
  </si>
  <si>
    <t>Mar 16, 2026 11:19:37 PM PDT</t>
  </si>
  <si>
    <t>113-7597924-9326628</t>
  </si>
  <si>
    <t>COD31-0011</t>
  </si>
  <si>
    <t>Mar 17, 2026 4:31:54 AM PDT</t>
  </si>
  <si>
    <t>112-4981473-0977034</t>
  </si>
  <si>
    <t>Maple Valley</t>
  </si>
  <si>
    <t>Mar 17, 2026 1:21:41 PM PDT</t>
  </si>
  <si>
    <t>112-8656485-1684215</t>
  </si>
  <si>
    <t>CENTERTON</t>
  </si>
  <si>
    <t>Mar 17, 2026 1:48:08 PM PDT</t>
  </si>
  <si>
    <t>Mar 17, 2026 1:50:07 PM PDT</t>
  </si>
  <si>
    <t>Mar 17, 2026 1:51:19 PM PDT</t>
  </si>
  <si>
    <t>Mar 17, 2026 1:56:10 PM PDT</t>
  </si>
  <si>
    <t>Mar 17, 2026 2:57:14 PM PDT</t>
  </si>
  <si>
    <t>111-3335920-5702647</t>
  </si>
  <si>
    <t>TICONDEROGA</t>
  </si>
  <si>
    <t>Mar 17, 2026 7:17:45 PM PDT</t>
  </si>
  <si>
    <t>111-2414755-1095427</t>
  </si>
  <si>
    <t>LOS GATOS</t>
  </si>
  <si>
    <t>Mar 17, 2026 9:31:53 PM PDT</t>
  </si>
  <si>
    <t>DOC31-0947</t>
  </si>
  <si>
    <t>Degrees of Comfort Square Tufted Corduroy Floor Cushions, Large Pillows Seating for Adults, Meditation Pillow for Balcony Tatami Living Room, 22x22 In</t>
  </si>
  <si>
    <t>Mar 18, 2026 1:18:16 AM PDT</t>
  </si>
  <si>
    <t>Mar 18, 2026 3:30:10 AM PDT</t>
  </si>
  <si>
    <t>112-6197547-5350602</t>
  </si>
  <si>
    <t>Mar 18, 2026 7:58:43 AM PDT</t>
  </si>
  <si>
    <t>111-7659738-0304221</t>
  </si>
  <si>
    <t>Horn Lake</t>
  </si>
  <si>
    <t>Mar 18, 2026 12:55:11 PM PDT</t>
  </si>
  <si>
    <t>113-4677694-7429043</t>
  </si>
  <si>
    <t>COD20-1213</t>
  </si>
  <si>
    <t>Codi Flannel Sheets Twin Size- 3 Pieces Ultra Soft Warm Sheet Set, Cozy 100% Cotton Red Plaid Bedsheets, Brushed for Extra Softness, Fall Themed, 12 I</t>
  </si>
  <si>
    <t>ISSAQUAH</t>
  </si>
  <si>
    <t>Mar 18, 2026 6:33:35 PM PDT</t>
  </si>
  <si>
    <t>Mar 18, 2026 8:33:02 PM PDT</t>
  </si>
  <si>
    <t>112-3096232-4745069</t>
  </si>
  <si>
    <t>Shippensburg</t>
  </si>
  <si>
    <t>Mar 18, 2026 9:12:17 PM PDT</t>
  </si>
  <si>
    <t>111-4443915-3445018</t>
  </si>
  <si>
    <t>COD31-1635</t>
  </si>
  <si>
    <t>Codi Dining Chair Cushions 2 Pack, Thick Chairs Pads for Indoor Kitchen Room - Washable, Non-Slip Memory Foam Seat Cushion with Ties, 16.5"x16.5"x 3.5</t>
  </si>
  <si>
    <t>WOODBURY</t>
  </si>
  <si>
    <t>Mar 18, 2026 10:00:10 PM PDT</t>
  </si>
  <si>
    <t>Mar 19, 2026 2:15:16 AM PDT</t>
  </si>
  <si>
    <t>Mar 19, 2026 3:25:26 AM PDT</t>
  </si>
  <si>
    <t>111-4283286-3370608</t>
  </si>
  <si>
    <t>PATTERSON</t>
  </si>
  <si>
    <t>Mar 19, 2026 9:21:10 AM PDT</t>
  </si>
  <si>
    <t>112-9974421-4629858</t>
  </si>
  <si>
    <t>Manchester</t>
  </si>
  <si>
    <t>Mar 19, 2026 1:09:10 PM PDT</t>
  </si>
  <si>
    <t>Mar 19, 2026 4:55:28 PM PDT</t>
  </si>
  <si>
    <t>111-5016456-3276230</t>
  </si>
  <si>
    <t>KAPOLEI</t>
  </si>
  <si>
    <t>Mar 19, 2026 6:49:13 PM PDT</t>
  </si>
  <si>
    <t>112-0788880-8985846</t>
  </si>
  <si>
    <t>Mar 19, 2026 6:52:32 PM PDT</t>
  </si>
  <si>
    <t>Mar 19, 2026 9:10:43 PM PDT</t>
  </si>
  <si>
    <t>112-0499364-8160216</t>
  </si>
  <si>
    <t>MORTON</t>
  </si>
  <si>
    <t>Mar 31, 2026 12:35:40 AM PDT</t>
  </si>
  <si>
    <t>Mar 19, 2026 9:16:42 PM PDT</t>
  </si>
  <si>
    <t>114-9138324-3681807</t>
  </si>
  <si>
    <t>Mar 20, 2026 2:45:40 PM PDT</t>
  </si>
  <si>
    <t>114-9824676-8073055</t>
  </si>
  <si>
    <t>Mar 20, 2026 9:48:28 PM PDT</t>
  </si>
  <si>
    <t>113-0963442-8889828</t>
  </si>
  <si>
    <t>DC31-0533</t>
  </si>
  <si>
    <t>Degrees of Comfort Meditation Floor Pillow, Round Large Pillows Seating for Adults, Tufted Corduroy Cushion for Living Room Tatami, Beige 22 Inch</t>
  </si>
  <si>
    <t>GILBERT</t>
  </si>
  <si>
    <t>Mar 31, 2026 2:39:13 AM PDT</t>
  </si>
  <si>
    <t>Mar 20, 2026 9:50:57 PM PDT</t>
  </si>
  <si>
    <t>114-0825259-7720217</t>
  </si>
  <si>
    <t>ashland</t>
  </si>
  <si>
    <t>Mar 21, 2026 11:39:49 AM PDT</t>
  </si>
  <si>
    <t>111-4054771-1575411</t>
  </si>
  <si>
    <t>EAGLE RIVER</t>
  </si>
  <si>
    <t>Mar 21, 2026 5:34:18 PM PDT</t>
  </si>
  <si>
    <t>113-7116172-6593850</t>
  </si>
  <si>
    <t>DENTON</t>
  </si>
  <si>
    <t>Mar 22, 2026 6:53:29 AM PDT</t>
  </si>
  <si>
    <t>114-1993489-9398665</t>
  </si>
  <si>
    <t>NEW RICHMOND</t>
  </si>
  <si>
    <t>Mar 23, 2026 1:40:37 AM PDT</t>
  </si>
  <si>
    <t>113-1857385-5029856</t>
  </si>
  <si>
    <t>Mar 23, 2026 7:19:22 AM PDT</t>
  </si>
  <si>
    <t>114-4056154-5684236</t>
  </si>
  <si>
    <t>COD31-1465</t>
  </si>
  <si>
    <t>Codi Outdoor Chair Cushions for Patio Furniture 24x24, Waterproof Deep Seat Cushion Replacement for Outside Couch, Sofa, Washable Removable Cover with</t>
  </si>
  <si>
    <t>Cape Coral</t>
  </si>
  <si>
    <t>Mar 23, 2026 7:19:34 AM PDT</t>
  </si>
  <si>
    <t>Mar 23, 2026 7:20:22 AM PDT</t>
  </si>
  <si>
    <t>Mar 23, 2026 8:54:16 AM PDT</t>
  </si>
  <si>
    <t>112-7012937-0520259</t>
  </si>
  <si>
    <t>JACKSONVILLE</t>
  </si>
  <si>
    <t>Mar 23, 2026 10:05:57 AM PDT</t>
  </si>
  <si>
    <t>113-6830774-8577832</t>
  </si>
  <si>
    <t>Mar 23, 2026 7:16:42 PM PDT</t>
  </si>
  <si>
    <t>114-4696576-2877817</t>
  </si>
  <si>
    <t>Mar 24, 2026 12:10:21 AM PDT</t>
  </si>
  <si>
    <t>111-0307146-3651473</t>
  </si>
  <si>
    <t>Mound</t>
  </si>
  <si>
    <t>Mar 24, 2026 12:43:08 AM PDT</t>
  </si>
  <si>
    <t>Mar 24, 2026 7:58:03 AM PDT</t>
  </si>
  <si>
    <t>113-2789749-0888257</t>
  </si>
  <si>
    <t>Mar 24, 2026 8:00:36 AM PDT</t>
  </si>
  <si>
    <t>Mar 24, 2026 8:56:38 AM PDT</t>
  </si>
  <si>
    <t>114-6988068-9502644</t>
  </si>
  <si>
    <t>POTOSI</t>
  </si>
  <si>
    <t>Apr 1, 2026 2:41:06 AM PDT</t>
  </si>
  <si>
    <t>Mar 24, 2026 8:58:33 AM PDT</t>
  </si>
  <si>
    <t>111-0141595-4709823</t>
  </si>
  <si>
    <t>BOULEVARD</t>
  </si>
  <si>
    <t>Mar 24, 2026 9:09:45 AM PDT</t>
  </si>
  <si>
    <t>113-1359663-4915423</t>
  </si>
  <si>
    <t>YPSILANTI</t>
  </si>
  <si>
    <t>Mar 24, 2026 1:31:11 PM PDT</t>
  </si>
  <si>
    <t>113-0667791-8813045</t>
  </si>
  <si>
    <t>LOUISVILLE</t>
  </si>
  <si>
    <t>Mar 24, 2026 1:56:23 PM PDT</t>
  </si>
  <si>
    <t>111-9527284-6893011</t>
  </si>
  <si>
    <t>GAINESVILLE</t>
  </si>
  <si>
    <t>Mar 24, 2026 2:02:13 PM PDT</t>
  </si>
  <si>
    <t>111-6124959-3854667</t>
  </si>
  <si>
    <t>AMFBA10-0477A</t>
  </si>
  <si>
    <t>Codi Teal Bedroom Comforter Sets, Comfy Full Size Bedding Set for Teen Girls, 4 Pieces - All Seasons Warm</t>
  </si>
  <si>
    <t>ORANGEBURG</t>
  </si>
  <si>
    <t>Mar 24, 2026 7:21:50 PM PDT</t>
  </si>
  <si>
    <t>114-0991854-9503452</t>
  </si>
  <si>
    <t>MESQUITE</t>
  </si>
  <si>
    <t>Mar 24, 2026 7:22:34 PM PDT</t>
  </si>
  <si>
    <t>Mar 24, 2026 7:23:15 PM PDT</t>
  </si>
  <si>
    <t>Mar 24, 2026 7:29:36 PM PDT</t>
  </si>
  <si>
    <t>Mar 24, 2026 10:24:15 PM PDT</t>
  </si>
  <si>
    <t>111-8643561-9617839</t>
  </si>
  <si>
    <t>DC31-0501</t>
  </si>
  <si>
    <t>CHESANING</t>
  </si>
  <si>
    <t>Mar 25, 2026 5:13:06 PM PDT</t>
  </si>
  <si>
    <t>Mar 25, 2026 5:14:57 PM PDT</t>
  </si>
  <si>
    <t>113-5584526-6815424</t>
  </si>
  <si>
    <t>Worthington</t>
  </si>
  <si>
    <t>Mar 25, 2026 9:52:34 PM PDT</t>
  </si>
  <si>
    <t>111-8002736-4079456</t>
  </si>
  <si>
    <t>Cross Roads</t>
  </si>
  <si>
    <t>Mar 25, 2026 10:45:11 PM PDT</t>
  </si>
  <si>
    <t>111-3229596-1018663</t>
  </si>
  <si>
    <t>Mar 26, 2026 12:43:44 AM PDT</t>
  </si>
  <si>
    <t>111-4446518-8058650</t>
  </si>
  <si>
    <t>Columbus</t>
  </si>
  <si>
    <t>Mar 26, 2026 2:29:22 AM PDT</t>
  </si>
  <si>
    <t>114-2792498-6532233</t>
  </si>
  <si>
    <t>Mar 26, 2026 5:09:34 AM PDT</t>
  </si>
  <si>
    <t>111-8570592-8730653</t>
  </si>
  <si>
    <t>Mar 26, 2026 12:47:34 PM PDT</t>
  </si>
  <si>
    <t>113-6806426-7076208</t>
  </si>
  <si>
    <t>NORTH CHARLESTON</t>
  </si>
  <si>
    <t>Mar 26, 2026 3:14:58 PM PDT</t>
  </si>
  <si>
    <t>113-2826368-8501019</t>
  </si>
  <si>
    <t>COD31-1647</t>
  </si>
  <si>
    <t>Codi Dining Chair Cushions 4 Pack, Thick Chairs Pads for Indoor Kitchen Room - Washable, Non-Slip Memory Foam Seat Cushion with Ties, 16.5"x16.5"x 3.5</t>
  </si>
  <si>
    <t>Ontario</t>
  </si>
  <si>
    <t>Mar 26, 2026 8:27:08 PM PDT</t>
  </si>
  <si>
    <t>114-0282578-6695457</t>
  </si>
  <si>
    <t>HURST</t>
  </si>
  <si>
    <t>Mar 27, 2026 2:33:28 AM PDT</t>
  </si>
  <si>
    <t>113-5914645-5789020</t>
  </si>
  <si>
    <t>DC51-0122A</t>
  </si>
  <si>
    <t>Degrees of Comfort Wearable Blanket Hoodie, Oversized Sherpa Hooded Blankets Sweatshirt - Warm for Women and Men - 38x32 inch Adult Size, Sky Blue</t>
  </si>
  <si>
    <t>Little Falls</t>
  </si>
  <si>
    <t>DC51-0121A</t>
  </si>
  <si>
    <t>Degrees of Comfort Wearable Blanket Hoodie, Oversized Sherpa Hooded Blankets Sweatshirt - Warm for Women and Men - 38x32 inch Adult Size, Purple</t>
  </si>
  <si>
    <t>Mar 27, 2026 11:05:07 AM PDT</t>
  </si>
  <si>
    <t>To your account ending in: 439, Bank Transfer ID: 66OSGNAPKR6EOV4</t>
  </si>
  <si>
    <t>Mar 28, 2026 2:41:32 AM PDT</t>
  </si>
  <si>
    <t>111-7488627-4332240</t>
  </si>
  <si>
    <t>Childress</t>
  </si>
  <si>
    <t>Mar 28, 2026 10:13:30 PM PDT</t>
  </si>
  <si>
    <t>112-4716362-5884239</t>
  </si>
  <si>
    <t>CHILMARK</t>
  </si>
  <si>
    <t>Mar 29, 2026 10:45:28 AM PDT</t>
  </si>
  <si>
    <t>111-1190662-6237046</t>
  </si>
  <si>
    <t>Mar 29, 2026 1:35:24 PM PDT</t>
  </si>
  <si>
    <t>112-0953786-4736269</t>
  </si>
  <si>
    <t>OWENSBORO</t>
  </si>
  <si>
    <t>Mar 29, 2026 4:49:53 PM PDT</t>
  </si>
  <si>
    <t>Mar 29, 2026 5:19:35 PM PDT</t>
  </si>
  <si>
    <t>114-4583860-1174632</t>
  </si>
  <si>
    <t>COD31-1355</t>
  </si>
  <si>
    <t>Codi Rocking Chair Cushions Indoor, Water Resistant Glider Rocker Replacement Cushion Set for Patio Porch Garden - Fits Most Standard Rockers, Navy 1P</t>
  </si>
  <si>
    <t>WURTSBORO</t>
  </si>
  <si>
    <t>Mar 29, 2026 8:32:13 PM PDT</t>
  </si>
  <si>
    <t>Mar 29, 2026 11:35:03 PM PDT</t>
  </si>
  <si>
    <t>Mar 30, 2026 2:26:54 PM PDT</t>
  </si>
  <si>
    <t>113-1931982-9197021</t>
  </si>
  <si>
    <t>Mill Valley</t>
  </si>
  <si>
    <t>Mar 30, 2026 4:15:49 PM PDT</t>
  </si>
  <si>
    <t>Mar 30, 2026 4:33:13 PM PDT</t>
  </si>
  <si>
    <t>Mar 30, 2026 5:28:14 PM PDT</t>
  </si>
  <si>
    <t>112-4072371-1979408</t>
  </si>
  <si>
    <t>Mar 30, 2026 5:30:00 PM PDT</t>
  </si>
  <si>
    <t>112-8373585-6212222</t>
  </si>
  <si>
    <t>Shortsville</t>
  </si>
  <si>
    <t>Mar 31, 2026 2:33:32 AM PDT</t>
  </si>
  <si>
    <t>Mar 31, 2026 2:34:50 AM PDT</t>
  </si>
  <si>
    <t>Mar 31, 2026 3:28:05 AM PDT</t>
  </si>
  <si>
    <t>Mar 31, 2026 1:09:49 PM PDT</t>
  </si>
  <si>
    <t>111-4800674-9073050</t>
  </si>
  <si>
    <t>Mar 31, 2026 3:32:11 PM PDT</t>
  </si>
  <si>
    <t>114-7192490-6445069</t>
  </si>
  <si>
    <t>Kotzebue</t>
  </si>
  <si>
    <t>Mar 31, 2026 5:36:39 PM PDT</t>
  </si>
  <si>
    <t>Mar 31, 2026 7:05:54 PM PDT</t>
  </si>
  <si>
    <t>Mar 31, 2026 7:37:52 PM PDT</t>
  </si>
  <si>
    <t>114-8598977-0645004</t>
  </si>
  <si>
    <t>AMFBA10-0479A</t>
  </si>
  <si>
    <t>Codi Twin Comforter Set for Teen Girls, 3-Piece Pink and Gold Bedding, Warm and Lightweight for Dorm or Bedroom</t>
  </si>
  <si>
    <t>BAYTOWN</t>
  </si>
  <si>
    <t>Mar 31, 2026 8:09:02 PM PDT</t>
  </si>
  <si>
    <t>113-2354579-0608230</t>
  </si>
  <si>
    <t>NORTH ANDOVER</t>
  </si>
  <si>
    <t>Mar 31, 2026 9:29:30 PM PDT</t>
  </si>
  <si>
    <t>Row Labels</t>
  </si>
  <si>
    <t>Sum of product sales</t>
  </si>
  <si>
    <t>Sum of product sales tax</t>
  </si>
  <si>
    <t>Sum of shipping credits</t>
  </si>
  <si>
    <t>Sum of shipping credits tax</t>
  </si>
  <si>
    <t>Sum of gift wrap credits</t>
  </si>
  <si>
    <t>Sum of giftwrap credits tax</t>
  </si>
  <si>
    <t>Sum of promotional rebates</t>
  </si>
  <si>
    <t>Sum of promotional rebates tax</t>
  </si>
  <si>
    <t>Sum of marketplace withheld tax</t>
  </si>
  <si>
    <t>Sum of selling fees</t>
  </si>
  <si>
    <t>Sum of fba fees</t>
  </si>
  <si>
    <t>Sum of other transaction fees</t>
  </si>
  <si>
    <t>Sum of other</t>
  </si>
  <si>
    <t>Sum of total</t>
  </si>
  <si>
    <t>Grand Total</t>
  </si>
  <si>
    <t>PREVIOUS HOLDING AMOUNT</t>
  </si>
  <si>
    <t>TOTAL</t>
  </si>
  <si>
    <t>PAYMENT</t>
  </si>
  <si>
    <t>SALES</t>
  </si>
  <si>
    <t>MISC 40060</t>
  </si>
  <si>
    <t>AMAZON FEES 40061</t>
  </si>
  <si>
    <t>FBA FEE 51050</t>
  </si>
  <si>
    <t>FBA INVENTORY/STORAGE FEE 51051</t>
  </si>
  <si>
    <t>REBATE 40045</t>
  </si>
  <si>
    <t>TAX 21035</t>
  </si>
  <si>
    <t>REFUND/DEFECT 40055</t>
  </si>
  <si>
    <t>Previous Reserve</t>
  </si>
  <si>
    <t>Current Reserve Amount</t>
  </si>
  <si>
    <t>CM AMOUNT</t>
  </si>
  <si>
    <t>Details for Sum of product sales - type: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</si>
</sst>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3" tint="0.49998474074526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B0F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2">
    <xf numFmtId="0" fontId="0" fillId="0" borderId="0" xfId="0"/>
    <xf numFmtId="4" fontId="0" fillId="0" borderId="0" xfId="0" applyNumberFormat="1"/>
    <xf numFmtId="0" fontId="0" fillId="0" borderId="0" xfId="0" applyAlignment="1">
      <alignment horizontal="left"/>
    </xf>
    <xf numFmtId="43" fontId="0" fillId="0" borderId="0" xfId="0" applyNumberFormat="1"/>
    <xf numFmtId="43" fontId="0" fillId="33" borderId="0" xfId="0" applyNumberFormat="1" applyFill="1"/>
    <xf numFmtId="0" fontId="0" fillId="0" borderId="10" xfId="0" applyBorder="1"/>
    <xf numFmtId="43" fontId="0" fillId="0" borderId="0" xfId="42" applyFont="1"/>
    <xf numFmtId="43" fontId="0" fillId="0" borderId="10" xfId="42" applyFont="1" applyBorder="1"/>
    <xf numFmtId="43" fontId="0" fillId="33" borderId="10" xfId="42" applyFont="1" applyFill="1" applyBorder="1"/>
    <xf numFmtId="43" fontId="0" fillId="37" borderId="10" xfId="42" applyFont="1" applyFill="1" applyBorder="1"/>
    <xf numFmtId="43" fontId="0" fillId="36" borderId="10" xfId="42" applyFont="1" applyFill="1" applyBorder="1"/>
    <xf numFmtId="43" fontId="0" fillId="34" borderId="10" xfId="42" applyFont="1" applyFill="1" applyBorder="1"/>
    <xf numFmtId="43" fontId="0" fillId="0" borderId="10" xfId="42" applyFont="1" applyFill="1" applyBorder="1"/>
    <xf numFmtId="43" fontId="0" fillId="35" borderId="10" xfId="42" applyFont="1" applyFill="1" applyBorder="1"/>
    <xf numFmtId="0" fontId="16" fillId="38" borderId="0" xfId="0" applyFont="1" applyFill="1"/>
    <xf numFmtId="43" fontId="16" fillId="38" borderId="0" xfId="0" applyNumberFormat="1" applyFont="1" applyFill="1"/>
    <xf numFmtId="0" fontId="0" fillId="0" borderId="0" xfId="0" pivotButton="1"/>
    <xf numFmtId="0" fontId="0" fillId="0" borderId="0" xfId="0" applyNumberFormat="1"/>
    <xf numFmtId="0" fontId="0" fillId="36" borderId="0" xfId="0" applyNumberFormat="1" applyFill="1"/>
    <xf numFmtId="0" fontId="0" fillId="35" borderId="0" xfId="0" applyNumberFormat="1" applyFill="1"/>
    <xf numFmtId="0" fontId="0" fillId="34" borderId="0" xfId="0" applyNumberFormat="1" applyFill="1"/>
    <xf numFmtId="0" fontId="16"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5">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Ly" refreshedDate="46113.61796087963" createdVersion="8" refreshedVersion="8" minRefreshableVersion="3" recordCount="133" xr:uid="{F778DDB2-98D6-481E-9BBA-DF66E371BD37}">
  <cacheSource type="worksheet">
    <worksheetSource ref="A1:AC134" sheet="STATEMENT"/>
  </cacheSource>
  <cacheFields count="29">
    <cacheField name="date/time" numFmtId="0">
      <sharedItems/>
    </cacheField>
    <cacheField name="settlement id" numFmtId="0">
      <sharedItems containsSemiMixedTypes="0" containsString="0" containsNumber="1" containsInteger="1" minValue="25879539461" maxValue="25879539461"/>
    </cacheField>
    <cacheField name="type" numFmtId="0">
      <sharedItems count="3">
        <s v="Order"/>
        <s v="Refund"/>
        <s v="Transfer"/>
      </sharedItems>
    </cacheField>
    <cacheField name="order id" numFmtId="0">
      <sharedItems containsBlank="1"/>
    </cacheField>
    <cacheField name="sku" numFmtId="0">
      <sharedItems containsBlank="1"/>
    </cacheField>
    <cacheField name="description" numFmtId="0">
      <sharedItems/>
    </cacheField>
    <cacheField name="quantity" numFmtId="0">
      <sharedItems containsString="0" containsBlank="1" containsNumber="1" containsInteger="1" minValue="1" maxValue="2"/>
    </cacheField>
    <cacheField name="marketplace" numFmtId="0">
      <sharedItems containsBlank="1"/>
    </cacheField>
    <cacheField name="fulfillment" numFmtId="0">
      <sharedItems containsBlank="1"/>
    </cacheField>
    <cacheField name="order city" numFmtId="0">
      <sharedItems containsBlank="1"/>
    </cacheField>
    <cacheField name="order state" numFmtId="0">
      <sharedItems containsBlank="1"/>
    </cacheField>
    <cacheField name="order postal" numFmtId="0">
      <sharedItems containsString="0" containsBlank="1" containsNumber="1" containsInteger="1" minValue="1602" maxValue="99836"/>
    </cacheField>
    <cacheField name="tax collection model" numFmtId="0">
      <sharedItems containsBlank="1"/>
    </cacheField>
    <cacheField name="product sales" numFmtId="0">
      <sharedItems containsSemiMixedTypes="0" containsString="0" containsNumber="1" minValue="-46.05" maxValue="129.88999999999999"/>
    </cacheField>
    <cacheField name="product sales tax" numFmtId="0">
      <sharedItems containsSemiMixedTypes="0" containsString="0" containsNumber="1" minValue="0" maxValue="9.0399999999999991"/>
    </cacheField>
    <cacheField name="shipping credits" numFmtId="0">
      <sharedItems containsSemiMixedTypes="0" containsString="0" containsNumber="1" minValue="0" maxValue="2.31"/>
    </cacheField>
    <cacheField name="shipping credits tax" numFmtId="0">
      <sharedItems containsSemiMixedTypes="0" containsString="0" containsNumber="1" containsInteger="1" minValue="0" maxValue="0"/>
    </cacheField>
    <cacheField name="gift wrap credits" numFmtId="0">
      <sharedItems containsSemiMixedTypes="0" containsString="0" containsNumber="1" containsInteger="1" minValue="0" maxValue="0"/>
    </cacheField>
    <cacheField name="giftwrap credits tax" numFmtId="0">
      <sharedItems containsSemiMixedTypes="0" containsString="0" containsNumber="1" containsInteger="1" minValue="0" maxValue="0"/>
    </cacheField>
    <cacheField name="Regulatory Fee" numFmtId="0">
      <sharedItems containsSemiMixedTypes="0" containsString="0" containsNumber="1" containsInteger="1" minValue="0" maxValue="0"/>
    </cacheField>
    <cacheField name="Tax On Regulatory Fee" numFmtId="0">
      <sharedItems containsSemiMixedTypes="0" containsString="0" containsNumber="1" containsInteger="1" minValue="0" maxValue="0"/>
    </cacheField>
    <cacheField name="promotional rebates" numFmtId="0">
      <sharedItems containsSemiMixedTypes="0" containsString="0" containsNumber="1" minValue="-11.98" maxValue="4.5999999999999996"/>
    </cacheField>
    <cacheField name="promotional rebates tax" numFmtId="0">
      <sharedItems containsSemiMixedTypes="0" containsString="0" containsNumber="1" containsInteger="1" minValue="0" maxValue="0"/>
    </cacheField>
    <cacheField name="marketplace withheld tax" numFmtId="0">
      <sharedItems containsSemiMixedTypes="0" containsString="0" containsNumber="1" minValue="-9.0399999999999991" maxValue="0"/>
    </cacheField>
    <cacheField name="selling fees" numFmtId="0">
      <sharedItems containsSemiMixedTypes="0" containsString="0" containsNumber="1" minValue="-19.48" maxValue="4.9800000000000004"/>
    </cacheField>
    <cacheField name="fba fees" numFmtId="0">
      <sharedItems containsSemiMixedTypes="0" containsString="0" containsNumber="1" minValue="-23.89" maxValue="0"/>
    </cacheField>
    <cacheField name="other transaction fees" numFmtId="0">
      <sharedItems containsSemiMixedTypes="0" containsString="0" containsNumber="1" containsInteger="1" minValue="0" maxValue="0"/>
    </cacheField>
    <cacheField name="other" numFmtId="0">
      <sharedItems containsSemiMixedTypes="0" containsString="0" containsNumber="1" minValue="-2558.0700000000002" maxValue="0"/>
    </cacheField>
    <cacheField name="total" numFmtId="0">
      <sharedItems containsSemiMixedTypes="0" containsString="0" containsNumber="1" minValue="-2558.0700000000002" maxValue="86.5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3">
  <r>
    <s v="Feb 10, 2026 10:45:02 AM PST"/>
    <n v="25879539461"/>
    <x v="0"/>
    <s v="112-6978757-2583444"/>
    <s v="COD31-1169"/>
    <s v="Codi Meditation Floor Pillow, Round Large Pillows Seating for Adults, Bohemian Mandala Circle Cushion for Outdoor Fireplace Yoga Living Room, 32 Inch,"/>
    <n v="1"/>
    <s v="amazon.com"/>
    <s v="Amazon"/>
    <s v="Hyattsville"/>
    <s v="MD"/>
    <n v="20785"/>
    <s v="MarketplaceFacilitator"/>
    <n v="40.89"/>
    <n v="2.4500000000000002"/>
    <n v="0"/>
    <n v="0"/>
    <n v="0"/>
    <n v="0"/>
    <n v="0"/>
    <n v="0"/>
    <n v="0"/>
    <n v="0"/>
    <n v="-2.4500000000000002"/>
    <n v="-6.13"/>
    <n v="-7.78"/>
    <n v="0"/>
    <n v="0"/>
    <n v="26.98"/>
  </r>
  <r>
    <s v="Feb 10, 2026 12:17:41 PM PST"/>
    <n v="2587953946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4.99"/>
    <n v="0"/>
    <n v="0"/>
    <n v="-6.75"/>
    <n v="-9.1300000000000008"/>
    <n v="0"/>
    <n v="0"/>
    <n v="29.12"/>
  </r>
  <r>
    <s v="Feb 10, 2026 1:42:31 PM PST"/>
    <n v="25879539461"/>
    <x v="0"/>
    <s v="113-2488506-5389840"/>
    <s v="COD31-0076"/>
    <s v="Codi Floor Pillows for Adults Set of 2, Large Boho Meditation Cushions with Memory Foam, Round Mandala Seating for Outdoor Yoga and Living Room, Washa"/>
    <n v="1"/>
    <s v="amazon.com"/>
    <s v="Amazon"/>
    <s v="Orange"/>
    <s v="CT"/>
    <n v="6477"/>
    <s v="MarketplaceFacilitator"/>
    <n v="62.89"/>
    <n v="3.99"/>
    <n v="0"/>
    <n v="0"/>
    <n v="0"/>
    <n v="0"/>
    <n v="0"/>
    <n v="0"/>
    <n v="0"/>
    <n v="0"/>
    <n v="-3.99"/>
    <n v="-9.43"/>
    <n v="-10.11"/>
    <n v="0"/>
    <n v="0"/>
    <n v="43.35"/>
  </r>
  <r>
    <s v="Feb 10, 2026 2:21:05 PM PST"/>
    <n v="2587953946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Feb 10, 2026 2:38:41 PM PST"/>
    <n v="2587953946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Feb 10, 2026 2:41:53 PM PST"/>
    <n v="2587953946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Feb 10, 2026 2:44:44 PM PST"/>
    <n v="2587953946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5"/>
    <n v="0"/>
    <n v="0"/>
    <n v="-6.75"/>
    <n v="-9.1300000000000008"/>
    <n v="0"/>
    <n v="0"/>
    <n v="29.11"/>
  </r>
  <r>
    <s v="Feb 10, 2026 3:11:15 PM PST"/>
    <n v="25879539461"/>
    <x v="0"/>
    <s v="113-8964034-4681069"/>
    <s v="DC31-0537A"/>
    <s v="Meditation Floor Pillow Set of 2, Round Large Pillows Seating for Adults, Tufted Corduroy Cushion for Tatami Living Room, Grey, 22 Inch"/>
    <n v="1"/>
    <s v="amazon.com"/>
    <s v="Amazon"/>
    <s v="BARRINGTON"/>
    <s v="IL"/>
    <n v="60010"/>
    <s v="MarketplaceFacilitator"/>
    <n v="49.99"/>
    <n v="0"/>
    <n v="0"/>
    <n v="0"/>
    <n v="0"/>
    <n v="0"/>
    <n v="0"/>
    <n v="0"/>
    <n v="-4.99"/>
    <n v="0"/>
    <n v="0"/>
    <n v="-6.75"/>
    <n v="-9.1300000000000008"/>
    <n v="0"/>
    <n v="0"/>
    <n v="29.12"/>
  </r>
  <r>
    <s v="Feb 10, 2026 7:53:37 PM PST"/>
    <n v="25879539461"/>
    <x v="0"/>
    <s v="114-0900632-4181024"/>
    <s v="DC31-0540"/>
    <s v="Floor Cushion Pillow Set of 2, Round Large Pillows Seating for Adults, Tufted Corduroy Cushions for Living Room Tatami, Orange Yellow, 22 Inch"/>
    <n v="1"/>
    <s v="amazon.com"/>
    <s v="Amazon"/>
    <s v="SAN JOSE"/>
    <s v="CA"/>
    <n v="95119"/>
    <s v="MarketplaceFacilitator"/>
    <n v="47.49"/>
    <n v="4.45"/>
    <n v="0"/>
    <n v="0"/>
    <n v="0"/>
    <n v="0"/>
    <n v="0"/>
    <n v="0"/>
    <n v="0"/>
    <n v="0"/>
    <n v="-4.45"/>
    <n v="-7.12"/>
    <n v="-8.58"/>
    <n v="0"/>
    <n v="0"/>
    <n v="31.79"/>
  </r>
  <r>
    <s v="Feb 10, 2026 8:58:41 PM PST"/>
    <n v="25879539461"/>
    <x v="0"/>
    <s v="114-2622478-4484213"/>
    <s v="COD31-1557"/>
    <s v="Codi Large Meditation Cushions - Round Floor Pillows for Adults with Removable Washable Cover, Soft and Supportive Floor Cushion for Yoga, Seating and"/>
    <n v="1"/>
    <s v="amazon.com"/>
    <s v="Amazon"/>
    <s v="SAN DIEGO"/>
    <s v="CA"/>
    <n v="92116"/>
    <s v="MarketplaceFacilitator"/>
    <n v="33.24"/>
    <n v="2.58"/>
    <n v="0"/>
    <n v="0"/>
    <n v="0"/>
    <n v="0"/>
    <n v="0"/>
    <n v="0"/>
    <n v="0"/>
    <n v="0"/>
    <n v="-2.58"/>
    <n v="-4.99"/>
    <n v="-7.93"/>
    <n v="0"/>
    <n v="0"/>
    <n v="20.32"/>
  </r>
  <r>
    <s v="Feb 11, 2026 1:38:02 AM PST"/>
    <n v="25879539461"/>
    <x v="0"/>
    <s v="112-0627470-4374664"/>
    <s v="DC31-0500"/>
    <s v="Degrees of Comfort Meditation Floor Pillow, Square Large Pillows Seating for Adults, Tufted Corduroy Thick Cushion for Living Room Tatami, Turquoise,"/>
    <n v="1"/>
    <s v="amazon.com"/>
    <s v="Amazon"/>
    <s v="Raleigh"/>
    <s v="NC"/>
    <n v="27607"/>
    <s v="MarketplaceFacilitator"/>
    <n v="27.98"/>
    <n v="0"/>
    <n v="0"/>
    <n v="0"/>
    <n v="0"/>
    <n v="0"/>
    <n v="0"/>
    <n v="0"/>
    <n v="0"/>
    <n v="0"/>
    <n v="0"/>
    <n v="-4.2"/>
    <n v="-7.14"/>
    <n v="0"/>
    <n v="0"/>
    <n v="16.64"/>
  </r>
  <r>
    <s v="Feb 11, 2026 9:18:31 PM PST"/>
    <n v="25879539461"/>
    <x v="0"/>
    <s v="113-4395927-2889045"/>
    <s v="COD31-0038"/>
    <s v="Codi Meditation Floor Pillow, Boho Pillows Seating for Adults and Kids, Large Round Cushion for Yoga Living Room Tatami Sitting, Memory Foam Added, 22"/>
    <n v="1"/>
    <s v="amazon.com"/>
    <s v="Amazon"/>
    <s v="NEW YORK"/>
    <s v="NY"/>
    <n v="10282"/>
    <s v="MarketplaceFacilitator"/>
    <n v="26.89"/>
    <n v="0"/>
    <n v="0"/>
    <n v="0"/>
    <n v="0"/>
    <n v="0"/>
    <n v="0"/>
    <n v="0"/>
    <n v="0"/>
    <n v="0"/>
    <n v="0"/>
    <n v="-4.03"/>
    <n v="-7.46"/>
    <n v="0"/>
    <n v="0"/>
    <n v="15.4"/>
  </r>
  <r>
    <s v="Feb 12, 2026 2:41:59 AM PST"/>
    <n v="25879539461"/>
    <x v="0"/>
    <s v="111-4148744-7855458"/>
    <s v="COD31-0075A"/>
    <s v="Codi Meditation Floor Pillow Set of 2, Round Large Pillows Seating for Adults, Bohemian Mandala Circle Cushion for Outdoor Fireplace Yoga Living Room,"/>
    <n v="1"/>
    <s v="amazon.com"/>
    <s v="Amazon"/>
    <s v="Detroit"/>
    <s v="MI"/>
    <n v="48201"/>
    <s v="MarketplaceFacilitator"/>
    <n v="63.64"/>
    <n v="3.44"/>
    <n v="0.6"/>
    <n v="0"/>
    <n v="0"/>
    <n v="0"/>
    <n v="0"/>
    <n v="0"/>
    <n v="-6.97"/>
    <n v="0"/>
    <n v="-3.44"/>
    <n v="-8.59"/>
    <n v="-9.7899999999999991"/>
    <n v="0"/>
    <n v="0"/>
    <n v="38.89"/>
  </r>
  <r>
    <s v="Feb 12, 2026 2:42:20 AM PST"/>
    <n v="25879539461"/>
    <x v="0"/>
    <s v="111-4148744-7855458"/>
    <s v="COD31-0074"/>
    <s v="Codi Meditation Floor Pillow Set of 2, Round Large Pillows Seating for Adults, Bohemian Mandala Circle Cushion for Outdoor Fireplace Yoga Living Room,"/>
    <n v="1"/>
    <s v="amazon.com"/>
    <s v="Amazon"/>
    <s v="Detroit"/>
    <s v="MI"/>
    <n v="48201"/>
    <s v="MarketplaceFacilitator"/>
    <n v="63.64"/>
    <n v="3.44"/>
    <n v="0.6"/>
    <n v="0"/>
    <n v="0"/>
    <n v="0"/>
    <n v="0"/>
    <n v="0"/>
    <n v="-6.97"/>
    <n v="0"/>
    <n v="-3.44"/>
    <n v="-8.59"/>
    <n v="-9.4700000000000006"/>
    <n v="0"/>
    <n v="0"/>
    <n v="39.21"/>
  </r>
  <r>
    <s v="Feb 12, 2026 2:42:50 AM PST"/>
    <n v="25879539461"/>
    <x v="0"/>
    <s v="111-4148744-7855458"/>
    <s v="COD31-1170"/>
    <s v="Codi Meditation Floor Pillow Set of 2, Round Large Pillows Seating for Adults, Bohemian Mandala Circle Cushions for Outdoor Fireplace Yoga Living Room"/>
    <n v="1"/>
    <s v="amazon.com"/>
    <s v="Amazon"/>
    <s v="Detroit"/>
    <s v="MI"/>
    <n v="48201"/>
    <s v="MarketplaceFacilitator"/>
    <n v="66.89"/>
    <n v="3.61"/>
    <n v="0.6"/>
    <n v="0"/>
    <n v="0"/>
    <n v="0"/>
    <n v="0"/>
    <n v="0"/>
    <n v="-7.28"/>
    <n v="0"/>
    <n v="-3.61"/>
    <n v="-9.0299999999999994"/>
    <n v="-9.5500000000000007"/>
    <n v="0"/>
    <n v="0"/>
    <n v="41.63"/>
  </r>
  <r>
    <s v="Feb 12, 2026 1:47:38 PM PST"/>
    <n v="25879539461"/>
    <x v="0"/>
    <s v="111-1193629-5658621"/>
    <s v="COD31-0106"/>
    <s v="Codi Floor Pillows for Sitting Set of 2, Large Meditation Cushions for Adults with Memory Foam, Bohemian Mandala Round Seating for Outdoor Yoga and Li"/>
    <n v="1"/>
    <s v="amazon.com"/>
    <s v="Amazon"/>
    <s v="Detroit"/>
    <s v="MI"/>
    <n v="48201"/>
    <s v="MarketplaceFacilitator"/>
    <n v="63.64"/>
    <n v="3.44"/>
    <n v="0"/>
    <n v="0"/>
    <n v="0"/>
    <n v="0"/>
    <n v="0"/>
    <n v="0"/>
    <n v="-6.36"/>
    <n v="0"/>
    <n v="-3.44"/>
    <n v="-8.59"/>
    <n v="-9.7100000000000009"/>
    <n v="0"/>
    <n v="0"/>
    <n v="38.979999999999997"/>
  </r>
  <r>
    <s v="Feb 12, 2026 3:10:38 PM PST"/>
    <n v="25879539461"/>
    <x v="0"/>
    <s v="114-2662467-5849841"/>
    <s v="DOC31-1019"/>
    <s v="Degrees of Comfort Square Floor Cushion for Adults - Soft Velvet Meditation Pillow - Thick Tatami Seating Pad for Winter Home - 22&quot; x 22&quot;, Brushed Che"/>
    <n v="1"/>
    <s v="amazon.com"/>
    <s v="Amazon"/>
    <s v="STANFORD"/>
    <s v="IL"/>
    <n v="61774"/>
    <s v="MarketplaceFacilitator"/>
    <n v="24.88"/>
    <n v="0"/>
    <n v="0"/>
    <n v="0"/>
    <n v="0"/>
    <n v="0"/>
    <n v="0"/>
    <n v="0"/>
    <n v="0"/>
    <n v="0"/>
    <n v="0"/>
    <n v="-3.73"/>
    <n v="-7.37"/>
    <n v="0"/>
    <n v="0"/>
    <n v="13.78"/>
  </r>
  <r>
    <s v="Feb 12, 2026 6:07:34 PM PST"/>
    <n v="25879539461"/>
    <x v="0"/>
    <s v="111-9559727-6189854"/>
    <s v="COD31-0013A"/>
    <s v="Codi 32 Inch Round Floor Pillow, Large Meditation Pouf Cushion , Memory Foam Stuffer Circle Throw Pillows - (Purple Orchid, 1 Count (Pack of 1))"/>
    <n v="1"/>
    <s v="amazon.com"/>
    <s v="Amazon"/>
    <s v="CLARKSVILLE"/>
    <s v="OH"/>
    <n v="45113"/>
    <s v="MarketplaceFacilitator"/>
    <n v="42.99"/>
    <n v="0"/>
    <n v="0"/>
    <n v="0"/>
    <n v="0"/>
    <n v="0"/>
    <n v="0"/>
    <n v="0"/>
    <n v="-4.3"/>
    <n v="0"/>
    <n v="0"/>
    <n v="-5.8"/>
    <n v="-8.25"/>
    <n v="0"/>
    <n v="0"/>
    <n v="24.64"/>
  </r>
  <r>
    <s v="Feb 13, 2026 11:09:46 PM PST"/>
    <n v="25879539461"/>
    <x v="0"/>
    <s v="113-5939385-9731450"/>
    <s v="DC31-0538"/>
    <s v="Meditation Floor Pillow Set of 2, Round Large Pillows Seating for Adults, Tufted Corduroy Cushion for Living Room Tatami, Beige 22 Inch"/>
    <n v="1"/>
    <s v="amazon.com"/>
    <s v="Amazon"/>
    <s v="CONWAY"/>
    <s v="AR"/>
    <n v="72034"/>
    <s v="MarketplaceFacilitator"/>
    <n v="54.98"/>
    <n v="4.8099999999999996"/>
    <n v="0"/>
    <n v="0"/>
    <n v="0"/>
    <n v="0"/>
    <n v="0"/>
    <n v="0"/>
    <n v="0"/>
    <n v="0"/>
    <n v="-4.8099999999999996"/>
    <n v="-8.25"/>
    <n v="-9.31"/>
    <n v="0"/>
    <n v="0"/>
    <n v="37.42"/>
  </r>
  <r>
    <s v="Feb 14, 2026 2:19:14 AM PST"/>
    <n v="25879539461"/>
    <x v="0"/>
    <s v="114-9509440-3148243"/>
    <s v="DC31-0540"/>
    <s v="Floor Cushion Pillow Set of 2, Round Large Pillows Seating for Adults, Tufted Corduroy Cushions for Living Room Tatami, Orange Yellow, 22 Inch"/>
    <n v="1"/>
    <s v="amazon.com"/>
    <s v="Amazon"/>
    <s v="SACRAMENTO"/>
    <s v="CA"/>
    <n v="95837"/>
    <s v="MarketplaceFacilitator"/>
    <n v="47.49"/>
    <n v="3.68"/>
    <n v="1.49"/>
    <n v="0"/>
    <n v="0"/>
    <n v="0"/>
    <n v="0"/>
    <n v="0"/>
    <n v="-1.49"/>
    <n v="0"/>
    <n v="-3.68"/>
    <n v="-7.12"/>
    <n v="-8.58"/>
    <n v="0"/>
    <n v="0"/>
    <n v="31.79"/>
  </r>
  <r>
    <s v="Feb 14, 2026 6:34:46 AM PST"/>
    <n v="25879539461"/>
    <x v="0"/>
    <s v="111-8758869-8085853"/>
    <s v="COD31-0029"/>
    <s v="Codi Boho Floor Pillow, Large Meditation Cushion for Adults, Square Pillows Seating for Yoga Living Room Tatami Sitting Home Decor, Memory Foam Added,"/>
    <n v="1"/>
    <s v="amazon.com"/>
    <s v="Amazon"/>
    <s v="MANITOWOC"/>
    <s v="WI"/>
    <n v="54220"/>
    <s v="MarketplaceFacilitator"/>
    <n v="26.89"/>
    <n v="0"/>
    <n v="0"/>
    <n v="0"/>
    <n v="0"/>
    <n v="0"/>
    <n v="0"/>
    <n v="0"/>
    <n v="0"/>
    <n v="0"/>
    <n v="0"/>
    <n v="-4.03"/>
    <n v="-7.37"/>
    <n v="0"/>
    <n v="0"/>
    <n v="15.49"/>
  </r>
  <r>
    <s v="Feb 14, 2026 8:57:20 AM PST"/>
    <n v="25879539461"/>
    <x v="0"/>
    <s v="111-6627199-1413055"/>
    <s v="DC31-0537"/>
    <s v="Meditation Floor Pillow Set of 2, Round Large Pillows Seating for Adults, Tufted Corduroy Cushion for Tatami Living Room, Grey, 22 Inch"/>
    <n v="1"/>
    <s v="amazon.com"/>
    <s v="Amazon"/>
    <s v="HAMLIN"/>
    <s v="WV"/>
    <n v="25523"/>
    <s v="MarketplaceFacilitator"/>
    <n v="46.07"/>
    <n v="0"/>
    <n v="0"/>
    <n v="0"/>
    <n v="0"/>
    <n v="0"/>
    <n v="0"/>
    <n v="0"/>
    <n v="-4.5999999999999996"/>
    <n v="0"/>
    <n v="0"/>
    <n v="-6.22"/>
    <n v="-8.52"/>
    <n v="0"/>
    <n v="0"/>
    <n v="26.73"/>
  </r>
  <r>
    <s v="Feb 14, 2026 11:05:03 AM PST"/>
    <n v="25879539461"/>
    <x v="0"/>
    <s v="111-6627199-1413055"/>
    <s v="DC31-0537"/>
    <s v="Meditation Floor Pillow Set of 2, Round Large Pillows Seating for Adults, Tufted Corduroy Cushion for Tatami Living Room, Grey, 22 Inch"/>
    <n v="1"/>
    <s v="amazon.com"/>
    <s v="Amazon"/>
    <s v="HAMLIN"/>
    <s v="WV"/>
    <n v="25523"/>
    <s v="MarketplaceFacilitator"/>
    <n v="46.07"/>
    <n v="0"/>
    <n v="0"/>
    <n v="0"/>
    <n v="0"/>
    <n v="0"/>
    <n v="0"/>
    <n v="0"/>
    <n v="-4.6100000000000003"/>
    <n v="0"/>
    <n v="0"/>
    <n v="-6.22"/>
    <n v="-8.52"/>
    <n v="0"/>
    <n v="0"/>
    <n v="26.72"/>
  </r>
  <r>
    <s v="Feb 14, 2026 7:41:14 PM PST"/>
    <n v="25879539461"/>
    <x v="0"/>
    <s v="111-9559727-6189854"/>
    <s v="COD31-0019A"/>
    <s v="Codi Meditation Floor Pillows, Round Large Pillow Seating for Adults, Bohemian Mandala Circle Floor Cushion for Outdoor Fireplace Yoga Living Room, 32"/>
    <n v="1"/>
    <s v="amazon.com"/>
    <s v="Amazon"/>
    <s v="CLARKSVILLE"/>
    <s v="OH"/>
    <n v="45113"/>
    <s v="MarketplaceFacilitator"/>
    <n v="42.99"/>
    <n v="0"/>
    <n v="0"/>
    <n v="0"/>
    <n v="0"/>
    <n v="0"/>
    <n v="0"/>
    <n v="0"/>
    <n v="-4.3"/>
    <n v="0"/>
    <n v="0"/>
    <n v="-5.8"/>
    <n v="-7.86"/>
    <n v="0"/>
    <n v="0"/>
    <n v="25.03"/>
  </r>
  <r>
    <s v="Feb 16, 2026 9:42:34 AM PST"/>
    <n v="25879539461"/>
    <x v="0"/>
    <s v="111-7574065-7969810"/>
    <s v="COD31-0076"/>
    <s v="Codi Floor Pillows for Adults Set of 2, Large Boho Meditation Cushions with Memory Foam, Round Mandala Seating for Outdoor Yoga and Living Room, Washa"/>
    <n v="1"/>
    <s v="amazon.com"/>
    <s v="Amazon"/>
    <s v="Wilmington"/>
    <s v="DE"/>
    <n v="19803"/>
    <m/>
    <n v="62.89"/>
    <n v="0"/>
    <n v="0"/>
    <n v="0"/>
    <n v="0"/>
    <n v="0"/>
    <n v="0"/>
    <n v="0"/>
    <n v="0"/>
    <n v="0"/>
    <n v="0"/>
    <n v="-9.43"/>
    <n v="-10.11"/>
    <n v="0"/>
    <n v="0"/>
    <n v="43.35"/>
  </r>
  <r>
    <s v="Feb 16, 2026 10:51:59 AM PST"/>
    <n v="25879539461"/>
    <x v="0"/>
    <s v="114-3584114-6393042"/>
    <s v="DC31-0501A"/>
    <s v="Degrees of Comfort Meditation Floor Pillow, Square Large Pillows Seating for Adults, Gray Tufted Corduroy Cushions for Outdoor Yoga Tatami Fireplace L"/>
    <n v="1"/>
    <s v="amazon.com"/>
    <s v="Amazon"/>
    <s v="DALLAS"/>
    <s v="TX"/>
    <n v="75241"/>
    <s v="MarketplaceFacilitator"/>
    <n v="25.64"/>
    <n v="2.12"/>
    <n v="0"/>
    <n v="0"/>
    <n v="0"/>
    <n v="0"/>
    <n v="0"/>
    <n v="0"/>
    <n v="0"/>
    <n v="0"/>
    <n v="-2.12"/>
    <n v="-3.85"/>
    <n v="-7.22"/>
    <n v="0"/>
    <n v="0"/>
    <n v="14.57"/>
  </r>
  <r>
    <s v="Feb 16, 2026 4:12:50 PM PST"/>
    <n v="25879539461"/>
    <x v="0"/>
    <s v="114-7888800-8297869"/>
    <s v="COD31-1558"/>
    <s v="Codi Large Meditation Cushions - Round Floor Pillows for Adults with Removable Washable Cover, Soft and Supportive Floor Cushion for Yoga, Seating and"/>
    <n v="2"/>
    <s v="amazon.com"/>
    <s v="Amazon"/>
    <s v="Durham"/>
    <s v="NC"/>
    <n v="27703"/>
    <s v="MarketplaceFacilitator"/>
    <n v="69.98"/>
    <n v="5.24"/>
    <n v="0"/>
    <n v="0"/>
    <n v="0"/>
    <n v="0"/>
    <n v="0"/>
    <n v="0"/>
    <n v="0"/>
    <n v="0"/>
    <n v="-5.24"/>
    <n v="-10.5"/>
    <n v="-15.86"/>
    <n v="0"/>
    <n v="0"/>
    <n v="43.62"/>
  </r>
  <r>
    <s v="Feb 16, 2026 8:23:54 PM PST"/>
    <n v="25879539461"/>
    <x v="0"/>
    <s v="114-5302813-6050601"/>
    <s v="COD31-0076"/>
    <s v="Codi Floor Pillows for Adults Set of 2, Large Boho Meditation Cushions with Memory Foam, Round Mandala Seating for Outdoor Yoga and Living Room, Washa"/>
    <n v="1"/>
    <s v="amazon.com"/>
    <s v="Amazon"/>
    <s v="CALDWELL"/>
    <s v="NJ"/>
    <n v="7006"/>
    <s v="MarketplaceFacilitator"/>
    <n v="59.84"/>
    <n v="3.96"/>
    <n v="0"/>
    <n v="0"/>
    <n v="0"/>
    <n v="0"/>
    <n v="0"/>
    <n v="0"/>
    <n v="0"/>
    <n v="0"/>
    <n v="-3.96"/>
    <n v="-8.98"/>
    <n v="-10.11"/>
    <n v="0"/>
    <n v="0"/>
    <n v="40.75"/>
  </r>
  <r>
    <s v="Feb 17, 2026 10:15:29 AM PST"/>
    <n v="25879539461"/>
    <x v="0"/>
    <s v="111-1755965-3802650"/>
    <s v="COD101-1162A"/>
    <s v="Codi Bean Bag Chair with Filler Included for College Students, 3 FT Comfy Beanbag Chairs for Adults - Machine Washable, Black, 3ft"/>
    <n v="1"/>
    <s v="amazon.com"/>
    <s v="Amazon"/>
    <s v="MC RAE HELENA"/>
    <s v="GA"/>
    <n v="31055"/>
    <s v="MarketplaceFacilitator"/>
    <n v="89.89"/>
    <n v="0"/>
    <n v="0"/>
    <n v="0"/>
    <n v="0"/>
    <n v="0"/>
    <n v="0"/>
    <n v="0"/>
    <n v="-8.99"/>
    <n v="0"/>
    <n v="0"/>
    <n v="-12.14"/>
    <n v="-19.21"/>
    <n v="0"/>
    <n v="0"/>
    <n v="49.55"/>
  </r>
  <r>
    <s v="Feb 17, 2026 11:38:37 AM PST"/>
    <n v="25879539461"/>
    <x v="0"/>
    <s v="114-8968867-6993839"/>
    <s v="COD31-0038"/>
    <s v="Codi Meditation Floor Pillow, Boho Pillows Seating for Adults and Kids, Large Round Cushion for Yoga Living Room Tatami Sitting, Memory Foam Added, 22"/>
    <n v="1"/>
    <s v="amazon.com"/>
    <s v="Amazon"/>
    <s v="Fort Wayne"/>
    <s v="IN"/>
    <n v="46809"/>
    <s v="MarketplaceFacilitator"/>
    <n v="26.89"/>
    <n v="1.69"/>
    <n v="0"/>
    <n v="0"/>
    <n v="0"/>
    <n v="0"/>
    <n v="0"/>
    <n v="0"/>
    <n v="-2.69"/>
    <n v="0"/>
    <n v="-1.69"/>
    <n v="-3.63"/>
    <n v="-7.46"/>
    <n v="0"/>
    <n v="0"/>
    <n v="13.11"/>
  </r>
  <r>
    <s v="Feb 17, 2026 11:38:37 AM PST"/>
    <n v="25879539461"/>
    <x v="0"/>
    <s v="114-8968867-6993839"/>
    <s v="COD31-0037"/>
    <s v="Codi Meditation Floor Pillow, Boho Pillows Seating for Adults and Kids, Large Round Cushion for Yoga Living Room Tatami Sitting, Memory Foam Added, 22"/>
    <n v="1"/>
    <s v="amazon.com"/>
    <s v="Amazon"/>
    <s v="Fort Wayne"/>
    <s v="IN"/>
    <n v="46809"/>
    <s v="MarketplaceFacilitator"/>
    <n v="26.89"/>
    <n v="1.69"/>
    <n v="0"/>
    <n v="0"/>
    <n v="0"/>
    <n v="0"/>
    <n v="0"/>
    <n v="0"/>
    <n v="-2.69"/>
    <n v="0"/>
    <n v="-1.69"/>
    <n v="-3.63"/>
    <n v="-7.62"/>
    <n v="0"/>
    <n v="0"/>
    <n v="12.95"/>
  </r>
  <r>
    <s v="Feb 17, 2026 3:32:23 PM PST"/>
    <n v="25879539461"/>
    <x v="0"/>
    <s v="114-7888800-8297869"/>
    <s v="DC31-0537A"/>
    <s v="Meditation Floor Pillow Set of 2, Round Large Pillows Seating for Adults, Tufted Corduroy Cushion for Tatami Living Room, Grey, 22 Inch"/>
    <n v="1"/>
    <s v="amazon.com"/>
    <s v="Amazon"/>
    <s v="Durham"/>
    <s v="NC"/>
    <n v="27703"/>
    <s v="MarketplaceFacilitator"/>
    <n v="46.07"/>
    <n v="3.11"/>
    <n v="0"/>
    <n v="0"/>
    <n v="0"/>
    <n v="0"/>
    <n v="0"/>
    <n v="0"/>
    <n v="-4.5999999999999996"/>
    <n v="0"/>
    <n v="-3.11"/>
    <n v="-6.22"/>
    <n v="-8.52"/>
    <n v="0"/>
    <n v="0"/>
    <n v="26.73"/>
  </r>
  <r>
    <s v="Feb 17, 2026 5:16:05 PM PST"/>
    <n v="25879539461"/>
    <x v="0"/>
    <s v="114-7888800-8297869"/>
    <s v="DC31-0537A"/>
    <s v="Meditation Floor Pillow Set of 2, Round Large Pillows Seating for Adults, Tufted Corduroy Cushion for Tatami Living Room, Grey, 22 Inch"/>
    <n v="1"/>
    <s v="amazon.com"/>
    <s v="Amazon"/>
    <s v="Durham"/>
    <s v="NC"/>
    <n v="27703"/>
    <s v="MarketplaceFacilitator"/>
    <n v="46.07"/>
    <n v="3.11"/>
    <n v="0"/>
    <n v="0"/>
    <n v="0"/>
    <n v="0"/>
    <n v="0"/>
    <n v="0"/>
    <n v="-4.6100000000000003"/>
    <n v="0"/>
    <n v="-3.11"/>
    <n v="-6.22"/>
    <n v="-8.52"/>
    <n v="0"/>
    <n v="0"/>
    <n v="26.72"/>
  </r>
  <r>
    <s v="Feb 17, 2026 9:13:12 PM PST"/>
    <n v="25879539461"/>
    <x v="0"/>
    <s v="111-7153863-8773012"/>
    <s v="AMFBA10-0472A"/>
    <s v="Degrees of Comfort Teen Twin Complete Comforter Sets for Girls, Boho Medallion Tween Bed in A Bag 6 Piece, Blue Microfiber Bedding Set with Sheets, Ma"/>
    <n v="1"/>
    <s v="amazon.com"/>
    <s v="Amazon"/>
    <s v="EAST WEYMOUTH"/>
    <s v="MA"/>
    <n v="2189"/>
    <s v="MarketplaceFacilitator"/>
    <n v="46.54"/>
    <n v="0"/>
    <n v="0"/>
    <n v="0"/>
    <n v="0"/>
    <n v="0"/>
    <n v="0"/>
    <n v="0"/>
    <n v="0"/>
    <n v="0"/>
    <n v="0"/>
    <n v="-6.98"/>
    <n v="-8.58"/>
    <n v="0"/>
    <n v="0"/>
    <n v="30.98"/>
  </r>
  <r>
    <s v="Feb 17, 2026 10:07:16 PM PST"/>
    <n v="25879539461"/>
    <x v="0"/>
    <s v="114-8113562-1565842"/>
    <s v="COD101-0174-1"/>
    <s v="Codi Bean Bag Chair with Filler Included, 4 FT - Comfy Large Beanbag Chairs for Adults - Machine Washable and Soft Mink Bonded Cover - Charcoal Grey,"/>
    <n v="1"/>
    <s v="amazon.com"/>
    <s v="Amazon"/>
    <s v="EL PASO"/>
    <s v="TX"/>
    <n v="79936"/>
    <s v="MarketplaceFacilitator"/>
    <n v="129.88999999999999"/>
    <n v="0"/>
    <n v="0"/>
    <n v="0"/>
    <n v="0"/>
    <n v="0"/>
    <n v="0"/>
    <n v="0"/>
    <n v="0"/>
    <n v="0"/>
    <n v="0"/>
    <n v="-19.48"/>
    <n v="-23.89"/>
    <n v="0"/>
    <n v="0"/>
    <n v="86.52"/>
  </r>
  <r>
    <s v="Feb 17, 2026 10:16:49 PM PST"/>
    <n v="25879539461"/>
    <x v="0"/>
    <s v="112-9873179-1646608"/>
    <s v="DC31-0531A"/>
    <s v="Degrees of Comfort Meditation Floor Pillow, Round Large Pillows Seating for Adults, Tufted Corduroy Thick Cushion for Living Room Tatami, Turquoise, 2"/>
    <n v="1"/>
    <s v="amazon.com"/>
    <s v="Amazon"/>
    <s v="LAKE CHARLES"/>
    <s v="LA"/>
    <n v="70615"/>
    <s v="MarketplaceFacilitator"/>
    <n v="28.48"/>
    <n v="0"/>
    <n v="0"/>
    <n v="0"/>
    <n v="0"/>
    <n v="0"/>
    <n v="0"/>
    <n v="0"/>
    <n v="-2.84"/>
    <n v="0"/>
    <n v="0"/>
    <n v="-3.85"/>
    <n v="-6.57"/>
    <n v="0"/>
    <n v="0"/>
    <n v="15.22"/>
  </r>
  <r>
    <s v="Feb 17, 2026 10:19:55 PM PST"/>
    <n v="25879539461"/>
    <x v="0"/>
    <s v="112-9873179-1646608"/>
    <s v="DC31-0531A"/>
    <s v="Degrees of Comfort Meditation Floor Pillow, Round Large Pillows Seating for Adults, Tufted Corduroy Thick Cushion for Living Room Tatami, Turquoise, 2"/>
    <n v="1"/>
    <s v="amazon.com"/>
    <s v="Amazon"/>
    <s v="LAKE CHARLES"/>
    <s v="LA"/>
    <n v="70615"/>
    <s v="MarketplaceFacilitator"/>
    <n v="28.48"/>
    <n v="0"/>
    <n v="0"/>
    <n v="0"/>
    <n v="0"/>
    <n v="0"/>
    <n v="0"/>
    <n v="0"/>
    <n v="-2.85"/>
    <n v="0"/>
    <n v="0"/>
    <n v="-3.84"/>
    <n v="-6.57"/>
    <n v="0"/>
    <n v="0"/>
    <n v="15.22"/>
  </r>
  <r>
    <s v="Feb 17, 2026 11:04:33 PM PST"/>
    <n v="2587953946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32"/>
    <n v="0"/>
    <n v="0"/>
    <n v="27.73"/>
  </r>
  <r>
    <s v="Feb 17, 2026 11:47:12 PM PST"/>
    <n v="2587953946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32"/>
    <n v="0"/>
    <n v="0"/>
    <n v="27.73"/>
  </r>
  <r>
    <s v="Feb 17, 2026 11:49:13 PM PST"/>
    <n v="2587953946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32"/>
    <n v="0"/>
    <n v="0"/>
    <n v="27.73"/>
  </r>
  <r>
    <s v="Feb 18, 2026 12:24:21 AM PST"/>
    <n v="25879539461"/>
    <x v="0"/>
    <s v="112-8597195-6994627"/>
    <s v="DOC16-0921"/>
    <s v="Degrees of Comfort RV Bunk Mattress Encasement (30x75 Inch) - Bed Bug Proof &amp; Dust Mite Protection, 6-Sided Zippered Water-Resistant Cover, Hypoallerg"/>
    <n v="1"/>
    <s v="amazon.com"/>
    <s v="Amazon"/>
    <s v="CHAMPAIGN"/>
    <s v="IL"/>
    <n v="61820"/>
    <s v="MarketplaceFacilitator"/>
    <n v="39.9"/>
    <n v="0"/>
    <n v="0.7"/>
    <n v="0"/>
    <n v="0"/>
    <n v="0"/>
    <n v="0"/>
    <n v="0"/>
    <n v="-4.6900000000000004"/>
    <n v="0"/>
    <n v="0"/>
    <n v="-5.39"/>
    <n v="-5.14"/>
    <n v="0"/>
    <n v="0"/>
    <n v="25.38"/>
  </r>
  <r>
    <s v="Feb 18, 2026 1:20:19 AM PST"/>
    <n v="25879539461"/>
    <x v="0"/>
    <s v="111-7153863-8773012"/>
    <s v="AMFBA10-0472A"/>
    <s v="Degrees of Comfort Teen Twin Complete Comforter Sets for Girls, Boho Medallion Tween Bed in A Bag 6 Piece, Blue Microfiber Bedding Set with Sheets, Ma"/>
    <n v="1"/>
    <s v="amazon.com"/>
    <s v="Amazon"/>
    <s v="EAST WEYMOUTH"/>
    <s v="MA"/>
    <n v="2189"/>
    <s v="MarketplaceFacilitator"/>
    <n v="46.54"/>
    <n v="0"/>
    <n v="0"/>
    <n v="0"/>
    <n v="0"/>
    <n v="0"/>
    <n v="0"/>
    <n v="0"/>
    <n v="0"/>
    <n v="0"/>
    <n v="0"/>
    <n v="-6.98"/>
    <n v="-8.58"/>
    <n v="0"/>
    <n v="0"/>
    <n v="30.98"/>
  </r>
  <r>
    <s v="Feb 18, 2026 1:21:41 AM PST"/>
    <n v="25879539461"/>
    <x v="0"/>
    <s v="112-4763044-9952213"/>
    <s v="DC31-0510"/>
    <s v="Degrees of Comfort Meditation Floor Pillow Set of 2, Square Large Pillows Seating for Adults, Tufted Corduroy Cushions for Living Room Tatami, Memory"/>
    <n v="1"/>
    <s v="amazon.com"/>
    <s v="Amazon"/>
    <s v="WORCESTER"/>
    <s v="MA"/>
    <n v="1602"/>
    <s v="MarketplaceFacilitator"/>
    <n v="46.05"/>
    <n v="0"/>
    <n v="0"/>
    <n v="0"/>
    <n v="0"/>
    <n v="0"/>
    <n v="0"/>
    <n v="0"/>
    <n v="-4.5999999999999996"/>
    <n v="0"/>
    <n v="0"/>
    <n v="-6.22"/>
    <n v="-8.2100000000000009"/>
    <n v="0"/>
    <n v="0"/>
    <n v="27.02"/>
  </r>
  <r>
    <s v="Feb 18, 2026 1:22:24 AM PST"/>
    <n v="25879539461"/>
    <x v="0"/>
    <s v="111-7153863-8773012"/>
    <s v="AMFBA10-0472A"/>
    <s v="Degrees of Comfort Teen Twin Complete Comforter Sets for Girls, Boho Medallion Tween Bed in A Bag 6 Piece, Blue Microfiber Bedding Set with Sheets, Ma"/>
    <n v="1"/>
    <s v="amazon.com"/>
    <s v="Amazon"/>
    <s v="EAST WEYMOUTH"/>
    <s v="MA"/>
    <n v="2189"/>
    <s v="MarketplaceFacilitator"/>
    <n v="46.54"/>
    <n v="0"/>
    <n v="0"/>
    <n v="0"/>
    <n v="0"/>
    <n v="0"/>
    <n v="0"/>
    <n v="0"/>
    <n v="0"/>
    <n v="0"/>
    <n v="0"/>
    <n v="-6.98"/>
    <n v="-8.58"/>
    <n v="0"/>
    <n v="0"/>
    <n v="30.98"/>
  </r>
  <r>
    <s v="Feb 18, 2026 4:47:20 AM PST"/>
    <n v="25879539461"/>
    <x v="0"/>
    <s v="111-7153863-8773012"/>
    <s v="AMFBA10-0472A"/>
    <s v="Degrees of Comfort Teen Twin Complete Comforter Sets for Girls, Boho Medallion Tween Bed in A Bag 6 Piece, Blue Microfiber Bedding Set with Sheets, Ma"/>
    <n v="1"/>
    <s v="amazon.com"/>
    <s v="Amazon"/>
    <s v="EAST WEYMOUTH"/>
    <s v="MA"/>
    <n v="2189"/>
    <s v="MarketplaceFacilitator"/>
    <n v="46.54"/>
    <n v="0"/>
    <n v="0"/>
    <n v="0"/>
    <n v="0"/>
    <n v="0"/>
    <n v="0"/>
    <n v="0"/>
    <n v="0"/>
    <n v="0"/>
    <n v="0"/>
    <n v="-6.98"/>
    <n v="-8.58"/>
    <n v="0"/>
    <n v="0"/>
    <n v="30.98"/>
  </r>
  <r>
    <s v="Feb 18, 2026 4:48:23 AM PST"/>
    <n v="25879539461"/>
    <x v="0"/>
    <s v="111-7153863-8773012"/>
    <s v="AMFBA10-0472A"/>
    <s v="Degrees of Comfort Teen Twin Complete Comforter Sets for Girls, Boho Medallion Tween Bed in A Bag 6 Piece, Blue Microfiber Bedding Set with Sheets, Ma"/>
    <n v="1"/>
    <s v="amazon.com"/>
    <s v="Amazon"/>
    <s v="EAST WEYMOUTH"/>
    <s v="MA"/>
    <n v="2189"/>
    <s v="MarketplaceFacilitator"/>
    <n v="46.54"/>
    <n v="0"/>
    <n v="0"/>
    <n v="0"/>
    <n v="0"/>
    <n v="0"/>
    <n v="0"/>
    <n v="0"/>
    <n v="0"/>
    <n v="0"/>
    <n v="0"/>
    <n v="-6.98"/>
    <n v="-8.58"/>
    <n v="0"/>
    <n v="0"/>
    <n v="30.98"/>
  </r>
  <r>
    <s v="Feb 18, 2026 9:00:58 AM PST"/>
    <n v="25879539461"/>
    <x v="0"/>
    <s v="111-7153863-8773012"/>
    <s v="AMFBA10-0472A"/>
    <s v="Degrees of Comfort Teen Twin Complete Comforter Sets for Girls, Boho Medallion Tween Bed in A Bag 6 Piece, Blue Microfiber Bedding Set with Sheets, Ma"/>
    <n v="1"/>
    <s v="amazon.com"/>
    <s v="Amazon"/>
    <s v="EAST WEYMOUTH"/>
    <s v="MA"/>
    <n v="2189"/>
    <s v="MarketplaceFacilitator"/>
    <n v="46.54"/>
    <n v="0"/>
    <n v="0"/>
    <n v="0"/>
    <n v="0"/>
    <n v="0"/>
    <n v="0"/>
    <n v="0"/>
    <n v="0"/>
    <n v="0"/>
    <n v="0"/>
    <n v="-6.98"/>
    <n v="-8.58"/>
    <n v="0"/>
    <n v="0"/>
    <n v="30.98"/>
  </r>
  <r>
    <s v="Feb 18, 2026 9:02:16 AM PST"/>
    <n v="25879539461"/>
    <x v="0"/>
    <s v="111-7153863-8773012"/>
    <s v="AMFBA10-0472A"/>
    <s v="Degrees of Comfort Teen Twin Complete Comforter Sets for Girls, Boho Medallion Tween Bed in A Bag 6 Piece, Blue Microfiber Bedding Set with Sheets, Ma"/>
    <n v="1"/>
    <s v="amazon.com"/>
    <s v="Amazon"/>
    <s v="EAST WEYMOUTH"/>
    <s v="MA"/>
    <n v="2189"/>
    <s v="MarketplaceFacilitator"/>
    <n v="46.54"/>
    <n v="0"/>
    <n v="0"/>
    <n v="0"/>
    <n v="0"/>
    <n v="0"/>
    <n v="0"/>
    <n v="0"/>
    <n v="0"/>
    <n v="0"/>
    <n v="0"/>
    <n v="-6.98"/>
    <n v="-8.58"/>
    <n v="0"/>
    <n v="0"/>
    <n v="30.98"/>
  </r>
  <r>
    <s v="Feb 18, 2026 9:12:10 AM PST"/>
    <n v="25879539461"/>
    <x v="0"/>
    <s v="112-8597195-6994627"/>
    <s v="DOC16-0921"/>
    <s v="Degrees of Comfort RV Bunk Mattress Encasement (30x75 Inch) - Bed Bug Proof &amp; Dust Mite Protection, 6-Sided Zippered Water-Resistant Cover, Hypoallerg"/>
    <n v="1"/>
    <s v="amazon.com"/>
    <s v="Amazon"/>
    <s v="CHAMPAIGN"/>
    <s v="IL"/>
    <n v="61820"/>
    <s v="MarketplaceFacilitator"/>
    <n v="39.9"/>
    <n v="0"/>
    <n v="0.7"/>
    <n v="0"/>
    <n v="0"/>
    <n v="0"/>
    <n v="0"/>
    <n v="0"/>
    <n v="-4.6900000000000004"/>
    <n v="0"/>
    <n v="0"/>
    <n v="-5.39"/>
    <n v="-5.14"/>
    <n v="0"/>
    <n v="0"/>
    <n v="25.38"/>
  </r>
  <r>
    <s v="Feb 18, 2026 9:49:48 AM PST"/>
    <n v="25879539461"/>
    <x v="0"/>
    <s v="111-2357910-5923434"/>
    <s v="DC31-0539A"/>
    <s v="Floor Cushion Pillow Set of 2, Round Large Pillows Seating for Adults, Tufted Corduroy Cushions for Living Room Tatami, Navy Blue, 22 Inch"/>
    <n v="1"/>
    <s v="amazon.com"/>
    <s v="Amazon"/>
    <s v="MODESTO"/>
    <s v="CA"/>
    <n v="95351"/>
    <s v="MarketplaceFacilitator"/>
    <n v="50.67"/>
    <n v="3.82"/>
    <n v="0"/>
    <n v="0"/>
    <n v="0"/>
    <n v="0"/>
    <n v="0"/>
    <n v="0"/>
    <n v="-5.07"/>
    <n v="0"/>
    <n v="-3.82"/>
    <n v="-6.84"/>
    <n v="-8.7799999999999994"/>
    <n v="0"/>
    <n v="0"/>
    <n v="29.98"/>
  </r>
  <r>
    <s v="Feb 18, 2026 9:53:42 AM PST"/>
    <n v="25879539461"/>
    <x v="0"/>
    <s v="111-2357910-5923434"/>
    <s v="DC31-0539A"/>
    <s v="Floor Cushion Pillow Set of 2, Round Large Pillows Seating for Adults, Tufted Corduroy Cushions for Living Room Tatami, Navy Blue, 22 Inch"/>
    <n v="1"/>
    <s v="amazon.com"/>
    <s v="Amazon"/>
    <s v="MODESTO"/>
    <s v="CA"/>
    <n v="95351"/>
    <s v="MarketplaceFacilitator"/>
    <n v="50.67"/>
    <n v="3.82"/>
    <n v="0"/>
    <n v="0"/>
    <n v="0"/>
    <n v="0"/>
    <n v="0"/>
    <n v="0"/>
    <n v="-5.07"/>
    <n v="0"/>
    <n v="-3.82"/>
    <n v="-6.84"/>
    <n v="-8.7799999999999994"/>
    <n v="0"/>
    <n v="0"/>
    <n v="29.98"/>
  </r>
  <r>
    <s v="Feb 18, 2026 10:03:45 AM PST"/>
    <n v="25879539461"/>
    <x v="0"/>
    <s v="112-8597195-6994627"/>
    <s v="DOC16-0921"/>
    <s v="Degrees of Comfort RV Bunk Mattress Encasement (30x75 Inch) - Bed Bug Proof &amp; Dust Mite Protection, 6-Sided Zippered Water-Resistant Cover, Hypoallerg"/>
    <n v="1"/>
    <s v="amazon.com"/>
    <s v="Amazon"/>
    <s v="CHAMPAIGN"/>
    <s v="IL"/>
    <n v="61820"/>
    <s v="MarketplaceFacilitator"/>
    <n v="39.9"/>
    <n v="0"/>
    <n v="0.7"/>
    <n v="0"/>
    <n v="0"/>
    <n v="0"/>
    <n v="0"/>
    <n v="0"/>
    <n v="-4.6900000000000004"/>
    <n v="0"/>
    <n v="0"/>
    <n v="-5.39"/>
    <n v="-5.14"/>
    <n v="0"/>
    <n v="0"/>
    <n v="25.38"/>
  </r>
  <r>
    <s v="Feb 18, 2026 10:56:11 AM PST"/>
    <n v="2587953946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32"/>
    <n v="0"/>
    <n v="0"/>
    <n v="27.73"/>
  </r>
  <r>
    <s v="Feb 18, 2026 11:33:07 AM PST"/>
    <n v="25879539461"/>
    <x v="0"/>
    <s v="114-9548486-7077011"/>
    <s v="DC31-0544"/>
    <s v="Meditation Floor Pillow Set of 2, Square Large Pillows Seating for Adults, Tufted Corduroy Cushion for Living Room Tatami, Green 22x22 Inch"/>
    <n v="1"/>
    <s v="amazon.com"/>
    <s v="Amazon"/>
    <s v="SHEPHERDSVILLE"/>
    <s v="KY"/>
    <n v="40165"/>
    <s v="MarketplaceFacilitator"/>
    <n v="52.23"/>
    <n v="2.82"/>
    <n v="0"/>
    <n v="0"/>
    <n v="0"/>
    <n v="0"/>
    <n v="0"/>
    <n v="0"/>
    <n v="-5.22"/>
    <n v="0"/>
    <n v="-2.82"/>
    <n v="-7.05"/>
    <n v="-8.4700000000000006"/>
    <n v="0"/>
    <n v="0"/>
    <n v="31.49"/>
  </r>
  <r>
    <s v="Feb 18, 2026 11:35:59 AM PST"/>
    <n v="25879539461"/>
    <x v="0"/>
    <s v="114-9548486-7077011"/>
    <s v="DC31-0544"/>
    <s v="Meditation Floor Pillow Set of 2, Square Large Pillows Seating for Adults, Tufted Corduroy Cushion for Living Room Tatami, Green 22x22 Inch"/>
    <n v="1"/>
    <s v="amazon.com"/>
    <s v="Amazon"/>
    <s v="SHEPHERDSVILLE"/>
    <s v="KY"/>
    <n v="40165"/>
    <s v="MarketplaceFacilitator"/>
    <n v="52.23"/>
    <n v="2.82"/>
    <n v="0"/>
    <n v="0"/>
    <n v="0"/>
    <n v="0"/>
    <n v="0"/>
    <n v="0"/>
    <n v="-5.22"/>
    <n v="0"/>
    <n v="-2.82"/>
    <n v="-7.05"/>
    <n v="-8.4700000000000006"/>
    <n v="0"/>
    <n v="0"/>
    <n v="31.49"/>
  </r>
  <r>
    <s v="Feb 18, 2026 12:01:24 PM PST"/>
    <n v="2587953946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32"/>
    <n v="0"/>
    <n v="0"/>
    <n v="27.73"/>
  </r>
  <r>
    <s v="Feb 18, 2026 12:49:45 PM PST"/>
    <n v="25879539461"/>
    <x v="0"/>
    <s v="111-2913796-3660217"/>
    <s v="COD101-0176-1"/>
    <s v="Codi Bean Bag Chair with Filler Included, 3ft - Comfy Beanbag Chairs, Premium Foam Added - Machine Washable and Soft Mink Bonded Cover - Blue, 3 FT"/>
    <n v="1"/>
    <s v="amazon.com"/>
    <s v="Amazon"/>
    <s v="GULF BREEZE"/>
    <s v="FL"/>
    <n v="32563"/>
    <s v="MarketplaceFacilitator"/>
    <n v="75.989999999999995"/>
    <n v="0"/>
    <n v="0"/>
    <n v="0"/>
    <n v="0"/>
    <n v="0"/>
    <n v="0"/>
    <n v="0"/>
    <n v="-7.6"/>
    <n v="0"/>
    <n v="0"/>
    <n v="-10.26"/>
    <n v="-18.57"/>
    <n v="0"/>
    <n v="0"/>
    <n v="39.56"/>
  </r>
  <r>
    <s v="Feb 18, 2026 12:52:33 PM PST"/>
    <n v="25879539461"/>
    <x v="0"/>
    <s v="111-2913796-3660217"/>
    <s v="COD101-0176-1"/>
    <s v="Codi Bean Bag Chair with Filler Included, 3ft - Comfy Beanbag Chairs, Premium Foam Added - Machine Washable and Soft Mink Bonded Cover - Blue, 3 FT"/>
    <n v="1"/>
    <s v="amazon.com"/>
    <s v="Amazon"/>
    <s v="GULF BREEZE"/>
    <s v="FL"/>
    <n v="32563"/>
    <s v="MarketplaceFacilitator"/>
    <n v="75.989999999999995"/>
    <n v="0"/>
    <n v="0"/>
    <n v="0"/>
    <n v="0"/>
    <n v="0"/>
    <n v="0"/>
    <n v="0"/>
    <n v="-7.6"/>
    <n v="0"/>
    <n v="0"/>
    <n v="-10.26"/>
    <n v="-18.57"/>
    <n v="0"/>
    <n v="0"/>
    <n v="39.56"/>
  </r>
  <r>
    <s v="Feb 18, 2026 1:46:39 PM PST"/>
    <n v="25879539461"/>
    <x v="0"/>
    <s v="112-9873179-1646608"/>
    <s v="DC31-0531A"/>
    <s v="Degrees of Comfort Meditation Floor Pillow, Round Large Pillows Seating for Adults, Tufted Corduroy Thick Cushion for Living Room Tatami, Turquoise, 2"/>
    <n v="1"/>
    <s v="amazon.com"/>
    <s v="Amazon"/>
    <s v="LAKE CHARLES"/>
    <s v="LA"/>
    <n v="70615"/>
    <s v="MarketplaceFacilitator"/>
    <n v="28.48"/>
    <n v="0"/>
    <n v="0"/>
    <n v="0"/>
    <n v="0"/>
    <n v="0"/>
    <n v="0"/>
    <n v="0"/>
    <n v="-2.85"/>
    <n v="0"/>
    <n v="0"/>
    <n v="-3.84"/>
    <n v="-6.57"/>
    <n v="0"/>
    <n v="0"/>
    <n v="15.22"/>
  </r>
  <r>
    <s v="Feb 18, 2026 10:01:57 PM PST"/>
    <n v="25879539461"/>
    <x v="0"/>
    <s v="113-9204940-3818634"/>
    <s v="DC31-0511"/>
    <s v="Degrees of Comfort Meditation Floor Pillow Set of 2, Square Large Pillows Seating for Adults, Tufted Corduroy Cushions for Balcony Outdoor Tatami Livi"/>
    <n v="1"/>
    <s v="amazon.com"/>
    <s v="Amazon"/>
    <s v="TRUMBULL"/>
    <s v="CT"/>
    <n v="6611"/>
    <s v="MarketplaceFacilitator"/>
    <n v="47.49"/>
    <n v="3.02"/>
    <n v="0"/>
    <n v="0"/>
    <n v="0"/>
    <n v="0"/>
    <n v="0"/>
    <n v="0"/>
    <n v="0"/>
    <n v="0"/>
    <n v="-3.02"/>
    <n v="-7.12"/>
    <n v="-8.9700000000000006"/>
    <n v="0"/>
    <n v="0"/>
    <n v="31.4"/>
  </r>
  <r>
    <s v="Feb 19, 2026 9:24:51 AM PST"/>
    <n v="25879539461"/>
    <x v="0"/>
    <s v="112-8597195-6994627"/>
    <s v="DOC16-0921"/>
    <s v="Degrees of Comfort RV Bunk Mattress Encasement (30x75 Inch) - Bed Bug Proof &amp; Dust Mite Protection, 6-Sided Zippered Water-Resistant Cover, Hypoallerg"/>
    <n v="1"/>
    <s v="amazon.com"/>
    <s v="Amazon"/>
    <s v="CHAMPAIGN"/>
    <s v="IL"/>
    <n v="61820"/>
    <s v="MarketplaceFacilitator"/>
    <n v="39.9"/>
    <n v="0"/>
    <n v="0.7"/>
    <n v="0"/>
    <n v="0"/>
    <n v="0"/>
    <n v="0"/>
    <n v="0"/>
    <n v="-4.6900000000000004"/>
    <n v="0"/>
    <n v="0"/>
    <n v="-5.39"/>
    <n v="-5.14"/>
    <n v="0"/>
    <n v="0"/>
    <n v="25.38"/>
  </r>
  <r>
    <s v="Feb 19, 2026 5:47:05 PM PST"/>
    <n v="25879539461"/>
    <x v="0"/>
    <s v="111-2357910-5923434"/>
    <s v="DC31-0544A"/>
    <s v="Meditation Floor Pillow Set of 2, Square Large Pillows Seating for Adults, Tufted Corduroy Cushion for Living Room Tatami, Green 22x22 Inch"/>
    <n v="1"/>
    <s v="amazon.com"/>
    <s v="Amazon"/>
    <s v="MODESTO"/>
    <s v="CA"/>
    <n v="95351"/>
    <s v="MarketplaceFacilitator"/>
    <n v="46.07"/>
    <n v="3.47"/>
    <n v="0"/>
    <n v="0"/>
    <n v="0"/>
    <n v="0"/>
    <n v="0"/>
    <n v="0"/>
    <n v="-4.6100000000000003"/>
    <n v="0"/>
    <n v="-3.47"/>
    <n v="-6.22"/>
    <n v="-8.2100000000000009"/>
    <n v="0"/>
    <n v="0"/>
    <n v="27.03"/>
  </r>
  <r>
    <s v="Feb 19, 2026 6:19:55 PM PST"/>
    <n v="25879539461"/>
    <x v="0"/>
    <s v="113-8162291-3783459"/>
    <s v="COD31-1170"/>
    <s v="Codi Meditation Floor Pillow Set of 2, Round Large Pillows Seating for Adults, Bohemian Mandala Circle Cushions for Outdoor Fireplace Yoga Living Room"/>
    <n v="1"/>
    <s v="amazon.com"/>
    <s v="Amazon"/>
    <s v="San Antonio"/>
    <s v="TX"/>
    <n v="78210"/>
    <s v="MarketplaceFacilitator"/>
    <n v="63"/>
    <n v="0"/>
    <n v="0"/>
    <n v="0"/>
    <n v="0"/>
    <n v="0"/>
    <n v="0"/>
    <n v="0"/>
    <n v="-6.3"/>
    <n v="0"/>
    <n v="0"/>
    <n v="-8.51"/>
    <n v="-8.94"/>
    <n v="0"/>
    <n v="0"/>
    <n v="39.25"/>
  </r>
  <r>
    <s v="Feb 19, 2026 7:43:16 PM PST"/>
    <n v="25879539461"/>
    <x v="0"/>
    <s v="113-8162291-3783459"/>
    <s v="COD31-1170"/>
    <s v="Codi Meditation Floor Pillow Set of 2, Round Large Pillows Seating for Adults, Bohemian Mandala Circle Cushions for Outdoor Fireplace Yoga Living Room"/>
    <n v="1"/>
    <s v="amazon.com"/>
    <s v="Amazon"/>
    <s v="San Antonio"/>
    <s v="TX"/>
    <n v="78210"/>
    <s v="MarketplaceFacilitator"/>
    <n v="63"/>
    <n v="0"/>
    <n v="0"/>
    <n v="0"/>
    <n v="0"/>
    <n v="0"/>
    <n v="0"/>
    <n v="0"/>
    <n v="-6.3"/>
    <n v="0"/>
    <n v="0"/>
    <n v="-8.51"/>
    <n v="-8.94"/>
    <n v="0"/>
    <n v="0"/>
    <n v="39.25"/>
  </r>
  <r>
    <s v="Feb 19, 2026 8:08:42 PM PST"/>
    <n v="25879539461"/>
    <x v="0"/>
    <s v="114-3377898-1371425"/>
    <s v="COD31-1170"/>
    <s v="Codi Meditation Floor Pillow Set of 2, Round Large Pillows Seating for Adults, Bohemian Mandala Circle Cushions for Outdoor Fireplace Yoga Living Room"/>
    <n v="1"/>
    <s v="amazon.com"/>
    <s v="Amazon"/>
    <s v="San Antonio"/>
    <s v="TX"/>
    <n v="78210"/>
    <s v="MarketplaceFacilitator"/>
    <n v="63"/>
    <n v="0"/>
    <n v="0"/>
    <n v="0"/>
    <n v="0"/>
    <n v="0"/>
    <n v="0"/>
    <n v="0"/>
    <n v="-6.3"/>
    <n v="0"/>
    <n v="0"/>
    <n v="-8.51"/>
    <n v="-8.94"/>
    <n v="0"/>
    <n v="0"/>
    <n v="39.25"/>
  </r>
  <r>
    <s v="Feb 19, 2026 11:54:54 PM PST"/>
    <n v="25879539461"/>
    <x v="0"/>
    <s v="112-1927941-0425036"/>
    <s v="COD31-1170"/>
    <s v="Codi Meditation Floor Pillow Set of 2, Round Large Pillows Seating for Adults, Bohemian Mandala Circle Cushions for Outdoor Fireplace Yoga Living Room"/>
    <n v="1"/>
    <s v="amazon.com"/>
    <s v="Amazon"/>
    <s v="San Antonio"/>
    <s v="TX"/>
    <n v="78207"/>
    <s v="MarketplaceFacilitator"/>
    <n v="63"/>
    <n v="0"/>
    <n v="0"/>
    <n v="0"/>
    <n v="0"/>
    <n v="0"/>
    <n v="0"/>
    <n v="0"/>
    <n v="-6.3"/>
    <n v="0"/>
    <n v="0"/>
    <n v="-8.51"/>
    <n v="-8.94"/>
    <n v="0"/>
    <n v="0"/>
    <n v="39.25"/>
  </r>
  <r>
    <s v="Feb 19, 2026 11:55:02 PM PST"/>
    <n v="25879539461"/>
    <x v="0"/>
    <s v="114-3377898-1371425"/>
    <s v="COD31-1170"/>
    <s v="Codi Meditation Floor Pillow Set of 2, Round Large Pillows Seating for Adults, Bohemian Mandala Circle Cushions for Outdoor Fireplace Yoga Living Room"/>
    <n v="1"/>
    <s v="amazon.com"/>
    <s v="Amazon"/>
    <s v="San Antonio"/>
    <s v="TX"/>
    <n v="78210"/>
    <s v="MarketplaceFacilitator"/>
    <n v="63"/>
    <n v="0"/>
    <n v="0"/>
    <n v="0"/>
    <n v="0"/>
    <n v="0"/>
    <n v="0"/>
    <n v="0"/>
    <n v="-6.3"/>
    <n v="0"/>
    <n v="0"/>
    <n v="-8.51"/>
    <n v="-8.94"/>
    <n v="0"/>
    <n v="0"/>
    <n v="39.25"/>
  </r>
  <r>
    <s v="Feb 20, 2026 12:52:08 AM PST"/>
    <n v="25879539461"/>
    <x v="0"/>
    <s v="114-6859718-9897013"/>
    <s v="COD31-1170"/>
    <s v="Codi Meditation Floor Pillow Set of 2, Round Large Pillows Seating for Adults, Bohemian Mandala Circle Cushions for Outdoor Fireplace Yoga Living Room"/>
    <n v="1"/>
    <s v="amazon.com"/>
    <s v="Amazon"/>
    <s v="San Antonio"/>
    <s v="TX"/>
    <n v="78205"/>
    <s v="MarketplaceFacilitator"/>
    <n v="63"/>
    <n v="0"/>
    <n v="0"/>
    <n v="0"/>
    <n v="0"/>
    <n v="0"/>
    <n v="0"/>
    <n v="0"/>
    <n v="-6.3"/>
    <n v="0"/>
    <n v="0"/>
    <n v="-8.51"/>
    <n v="-8.94"/>
    <n v="0"/>
    <n v="0"/>
    <n v="39.25"/>
  </r>
  <r>
    <s v="Feb 20, 2026 3:19:18 AM PST"/>
    <n v="25879539461"/>
    <x v="0"/>
    <s v="112-1927941-0425036"/>
    <s v="COD31-1170"/>
    <s v="Codi Meditation Floor Pillow Set of 2, Round Large Pillows Seating for Adults, Bohemian Mandala Circle Cushions for Outdoor Fireplace Yoga Living Room"/>
    <n v="1"/>
    <s v="amazon.com"/>
    <s v="Amazon"/>
    <s v="San Antonio"/>
    <s v="TX"/>
    <n v="78207"/>
    <s v="MarketplaceFacilitator"/>
    <n v="63"/>
    <n v="0"/>
    <n v="0"/>
    <n v="0"/>
    <n v="0"/>
    <n v="0"/>
    <n v="0"/>
    <n v="0"/>
    <n v="-6.3"/>
    <n v="0"/>
    <n v="0"/>
    <n v="-8.51"/>
    <n v="-8.94"/>
    <n v="0"/>
    <n v="0"/>
    <n v="39.25"/>
  </r>
  <r>
    <s v="Feb 20, 2026 8:42:08 AM PST"/>
    <n v="25879539461"/>
    <x v="0"/>
    <s v="114-5189734-1357010"/>
    <s v="COD31-1449"/>
    <s v="Codi Chaise Lounge Cushions Outdoor, Pool Lounges Chair Cushion Set, Waterproof for Patio Furniture, 80 x 26 x 3.5 Inch 1PK Beige"/>
    <n v="1"/>
    <s v="amazon.com"/>
    <s v="Amazon"/>
    <s v="LAKE CHARLES"/>
    <s v="LA"/>
    <n v="70601"/>
    <s v="MarketplaceFacilitator"/>
    <n v="89.49"/>
    <n v="8.66"/>
    <n v="0"/>
    <n v="0"/>
    <n v="0"/>
    <n v="0"/>
    <n v="0"/>
    <n v="0"/>
    <n v="-8.9499999999999993"/>
    <n v="0"/>
    <n v="-8.66"/>
    <n v="-12.08"/>
    <n v="-10.199999999999999"/>
    <n v="0"/>
    <n v="0"/>
    <n v="58.26"/>
  </r>
  <r>
    <s v="Feb 20, 2026 8:42:38 AM PST"/>
    <n v="25879539461"/>
    <x v="0"/>
    <s v="114-5189734-1357010"/>
    <s v="COD31-1449"/>
    <s v="Codi Chaise Lounge Cushions Outdoor, Pool Lounges Chair Cushion Set, Waterproof for Patio Furniture, 80 x 26 x 3.5 Inch 1PK Beige"/>
    <n v="1"/>
    <s v="amazon.com"/>
    <s v="Amazon"/>
    <s v="LAKE CHARLES"/>
    <s v="LA"/>
    <n v="70601"/>
    <s v="MarketplaceFacilitator"/>
    <n v="89.49"/>
    <n v="8.66"/>
    <n v="0"/>
    <n v="0"/>
    <n v="0"/>
    <n v="0"/>
    <n v="0"/>
    <n v="0"/>
    <n v="-8.9499999999999993"/>
    <n v="0"/>
    <n v="-8.66"/>
    <n v="-12.08"/>
    <n v="-10.199999999999999"/>
    <n v="0"/>
    <n v="0"/>
    <n v="58.26"/>
  </r>
  <r>
    <s v="Feb 20, 2026 8:42:43 AM PST"/>
    <n v="25879539461"/>
    <x v="0"/>
    <s v="114-5189734-1357010"/>
    <s v="COD31-1449"/>
    <s v="Codi Chaise Lounge Cushions Outdoor, Pool Lounges Chair Cushion Set, Waterproof for Patio Furniture, 80 x 26 x 3.5 Inch 1PK Beige"/>
    <n v="1"/>
    <s v="amazon.com"/>
    <s v="Amazon"/>
    <s v="LAKE CHARLES"/>
    <s v="LA"/>
    <n v="70601"/>
    <s v="MarketplaceFacilitator"/>
    <n v="89.49"/>
    <n v="8.66"/>
    <n v="0"/>
    <n v="0"/>
    <n v="0"/>
    <n v="0"/>
    <n v="0"/>
    <n v="0"/>
    <n v="-8.94"/>
    <n v="0"/>
    <n v="-8.66"/>
    <n v="-12.08"/>
    <n v="-10.199999999999999"/>
    <n v="0"/>
    <n v="0"/>
    <n v="58.27"/>
  </r>
  <r>
    <s v="Feb 20, 2026 1:52:43 PM PST"/>
    <n v="25879539461"/>
    <x v="0"/>
    <s v="111-2357910-5923434"/>
    <s v="DC31-0537A"/>
    <s v="Meditation Floor Pillow Set of 2, Round Large Pillows Seating for Adults, Tufted Corduroy Cushion for Tatami Living Room, Grey, 22 Inch"/>
    <n v="1"/>
    <s v="amazon.com"/>
    <s v="Amazon"/>
    <s v="MODESTO"/>
    <s v="CA"/>
    <n v="95351"/>
    <s v="MarketplaceFacilitator"/>
    <n v="46.07"/>
    <n v="3.47"/>
    <n v="0"/>
    <n v="0"/>
    <n v="0"/>
    <n v="0"/>
    <n v="0"/>
    <n v="0"/>
    <n v="-4.6100000000000003"/>
    <n v="0"/>
    <n v="-3.47"/>
    <n v="-6.22"/>
    <n v="-8.52"/>
    <n v="0"/>
    <n v="0"/>
    <n v="26.72"/>
  </r>
  <r>
    <s v="Feb 20, 2026 2:21:47 PM PST"/>
    <n v="25879539461"/>
    <x v="0"/>
    <s v="114-3377898-1371425"/>
    <s v="COD31-1170"/>
    <s v="Codi Meditation Floor Pillow Set of 2, Round Large Pillows Seating for Adults, Bohemian Mandala Circle Cushions for Outdoor Fireplace Yoga Living Room"/>
    <n v="1"/>
    <s v="amazon.com"/>
    <s v="Amazon"/>
    <s v="San Antonio"/>
    <s v="TX"/>
    <n v="78210"/>
    <s v="MarketplaceFacilitator"/>
    <n v="63"/>
    <n v="0"/>
    <n v="0"/>
    <n v="0"/>
    <n v="0"/>
    <n v="0"/>
    <n v="0"/>
    <n v="0"/>
    <n v="-6.3"/>
    <n v="0"/>
    <n v="0"/>
    <n v="-8.51"/>
    <n v="-8.94"/>
    <n v="0"/>
    <n v="0"/>
    <n v="39.25"/>
  </r>
  <r>
    <s v="Feb 20, 2026 8:09:35 PM PST"/>
    <n v="25879539461"/>
    <x v="0"/>
    <s v="114-6859718-9897013"/>
    <s v="COD31-1170"/>
    <s v="Codi Meditation Floor Pillow Set of 2, Round Large Pillows Seating for Adults, Bohemian Mandala Circle Cushions for Outdoor Fireplace Yoga Living Room"/>
    <n v="1"/>
    <s v="amazon.com"/>
    <s v="Amazon"/>
    <s v="San Antonio"/>
    <s v="TX"/>
    <n v="78205"/>
    <s v="MarketplaceFacilitator"/>
    <n v="63"/>
    <n v="0"/>
    <n v="0"/>
    <n v="0"/>
    <n v="0"/>
    <n v="0"/>
    <n v="0"/>
    <n v="0"/>
    <n v="-6.3"/>
    <n v="0"/>
    <n v="0"/>
    <n v="-8.51"/>
    <n v="-8.94"/>
    <n v="0"/>
    <n v="0"/>
    <n v="39.25"/>
  </r>
  <r>
    <s v="Feb 20, 2026 8:10:26 PM PST"/>
    <n v="25879539461"/>
    <x v="0"/>
    <s v="112-1251537-7110648"/>
    <s v="COD31-1170"/>
    <s v="Codi Meditation Floor Pillow Set of 2, Round Large Pillows Seating for Adults, Bohemian Mandala Circle Cushions for Outdoor Fireplace Yoga Living Room"/>
    <n v="1"/>
    <s v="amazon.com"/>
    <s v="Amazon"/>
    <s v="San Antonio"/>
    <s v="TX"/>
    <n v="78223"/>
    <s v="MarketplaceFacilitator"/>
    <n v="63"/>
    <n v="0"/>
    <n v="0"/>
    <n v="0"/>
    <n v="0"/>
    <n v="0"/>
    <n v="0"/>
    <n v="0"/>
    <n v="-6.3"/>
    <n v="0"/>
    <n v="0"/>
    <n v="-8.51"/>
    <n v="-8.94"/>
    <n v="0"/>
    <n v="0"/>
    <n v="39.25"/>
  </r>
  <r>
    <s v="Feb 21, 2026 1:06:53 AM PST"/>
    <n v="25879539461"/>
    <x v="0"/>
    <s v="113-8162291-3783459"/>
    <s v="COD31-1170"/>
    <s v="Codi Meditation Floor Pillow Set of 2, Round Large Pillows Seating for Adults, Bohemian Mandala Circle Cushions for Outdoor Fireplace Yoga Living Room"/>
    <n v="1"/>
    <s v="amazon.com"/>
    <s v="Amazon"/>
    <s v="San Antonio"/>
    <s v="TX"/>
    <n v="78210"/>
    <s v="MarketplaceFacilitator"/>
    <n v="63"/>
    <n v="0"/>
    <n v="0"/>
    <n v="0"/>
    <n v="0"/>
    <n v="0"/>
    <n v="0"/>
    <n v="0"/>
    <n v="-6.3"/>
    <n v="0"/>
    <n v="0"/>
    <n v="-8.51"/>
    <n v="-8.94"/>
    <n v="0"/>
    <n v="0"/>
    <n v="39.25"/>
  </r>
  <r>
    <s v="Feb 21, 2026 6:12:17 AM PST"/>
    <n v="25879539461"/>
    <x v="0"/>
    <s v="113-9019305-6388248"/>
    <s v="COD31-0074"/>
    <s v="Codi Meditation Floor Pillow Set of 2, Round Large Pillows Seating for Adults, Bohemian Mandala Circle Cushion for Outdoor Fireplace Yoga Living Room,"/>
    <n v="1"/>
    <s v="amazon.com"/>
    <s v="Amazon"/>
    <s v="San Antonio"/>
    <s v="TX"/>
    <n v="78220"/>
    <s v="MarketplaceFacilitator"/>
    <n v="61.73"/>
    <n v="0"/>
    <n v="0"/>
    <n v="0"/>
    <n v="0"/>
    <n v="0"/>
    <n v="0"/>
    <n v="0"/>
    <n v="-6.18"/>
    <n v="0"/>
    <n v="0"/>
    <n v="-8.33"/>
    <n v="-8.94"/>
    <n v="0"/>
    <n v="0"/>
    <n v="38.28"/>
  </r>
  <r>
    <s v="Feb 21, 2026 6:18:24 PM PST"/>
    <n v="25879539461"/>
    <x v="0"/>
    <s v="114-6859718-9897013"/>
    <s v="COD31-1170"/>
    <s v="Codi Meditation Floor Pillow Set of 2, Round Large Pillows Seating for Adults, Bohemian Mandala Circle Cushions for Outdoor Fireplace Yoga Living Room"/>
    <n v="1"/>
    <s v="amazon.com"/>
    <s v="Amazon"/>
    <s v="San Antonio"/>
    <s v="TX"/>
    <n v="78205"/>
    <s v="MarketplaceFacilitator"/>
    <n v="63"/>
    <n v="0"/>
    <n v="0"/>
    <n v="0"/>
    <n v="0"/>
    <n v="0"/>
    <n v="0"/>
    <n v="0"/>
    <n v="-6.3"/>
    <n v="0"/>
    <n v="0"/>
    <n v="-8.51"/>
    <n v="-8.94"/>
    <n v="0"/>
    <n v="0"/>
    <n v="39.25"/>
  </r>
  <r>
    <s v="Feb 21, 2026 11:16:16 PM PST"/>
    <n v="25879539461"/>
    <x v="0"/>
    <s v="112-4879323-4797069"/>
    <s v="DC31-0540"/>
    <s v="Floor Cushion Pillow Set of 2, Round Large Pillows Seating for Adults, Tufted Corduroy Cushions for Living Room Tatami, Orange Yellow, 22 Inch"/>
    <n v="1"/>
    <s v="amazon.com"/>
    <s v="Amazon"/>
    <s v="BURKBURNETT"/>
    <s v="TX"/>
    <n v="76354"/>
    <s v="MarketplaceFacilitator"/>
    <n v="47.49"/>
    <n v="0"/>
    <n v="0"/>
    <n v="0"/>
    <n v="0"/>
    <n v="0"/>
    <n v="0"/>
    <n v="0"/>
    <n v="0"/>
    <n v="0"/>
    <n v="0"/>
    <n v="-7.12"/>
    <n v="-8.98"/>
    <n v="0"/>
    <n v="0"/>
    <n v="31.39"/>
  </r>
  <r>
    <s v="Feb 21, 2026 11:30:15 PM PST"/>
    <n v="25879539461"/>
    <x v="0"/>
    <s v="113-1316540-6261028"/>
    <s v="DC31-0544A"/>
    <s v="Meditation Floor Pillow Set of 2, Square Large Pillows Seating for Adults, Tufted Corduroy Cushion for Living Room Tatami, Green 22x22 Inch"/>
    <n v="1"/>
    <s v="amazon.com"/>
    <s v="Amazon"/>
    <s v="Bellevue"/>
    <s v="WA"/>
    <n v="98005"/>
    <s v="MarketplaceFacilitator"/>
    <n v="46.07"/>
    <n v="4.2699999999999996"/>
    <n v="0"/>
    <n v="0"/>
    <n v="0"/>
    <n v="0"/>
    <n v="0"/>
    <n v="0"/>
    <n v="-4.6100000000000003"/>
    <n v="0"/>
    <n v="-4.2699999999999996"/>
    <n v="-6.22"/>
    <n v="-8.2100000000000009"/>
    <n v="0"/>
    <n v="0"/>
    <n v="27.03"/>
  </r>
  <r>
    <s v="Feb 22, 2026 1:46:19 AM PST"/>
    <n v="25879539461"/>
    <x v="0"/>
    <s v="113-8694267-9079414"/>
    <s v="DC16-0081A"/>
    <s v="Twin XL Mattress Encasement, Six-Sided Zippered Cover with 3M Scotchgard Stain-Resistant Coating, Hypoallergenic Fabric Barrier, Fits 9-12&quot; Deep Mattr"/>
    <n v="1"/>
    <s v="amazon.com"/>
    <s v="Amazon"/>
    <s v="Harrisburg"/>
    <s v="IL"/>
    <n v="62946"/>
    <s v="MarketplaceFacilitator"/>
    <n v="32.24"/>
    <n v="2.61"/>
    <n v="0"/>
    <n v="0"/>
    <n v="0"/>
    <n v="0"/>
    <n v="0"/>
    <n v="0"/>
    <n v="-3.22"/>
    <n v="0"/>
    <n v="-5.22"/>
    <n v="-8.6999999999999993"/>
    <n v="-6.21"/>
    <n v="0"/>
    <n v="0"/>
    <n v="11.5"/>
  </r>
  <r>
    <s v="Feb 22, 2026 1:46:19 AM PST"/>
    <n v="25879539461"/>
    <x v="0"/>
    <s v="113-8694267-9079414"/>
    <s v="DC16-0081A"/>
    <s v="Twin XL Mattress Encasement, Six-Sided Zippered Cover with 3M Scotchgard Stain-Resistant Coating, Hypoallergenic Fabric Barrier, Fits 9-12&quot; Deep Mattr"/>
    <n v="1"/>
    <s v="amazon.com"/>
    <s v="Amazon"/>
    <s v="Harrisburg"/>
    <s v="IL"/>
    <n v="62946"/>
    <m/>
    <n v="32.24"/>
    <n v="2.61"/>
    <n v="0"/>
    <n v="0"/>
    <n v="0"/>
    <n v="0"/>
    <n v="0"/>
    <n v="0"/>
    <n v="-3.23"/>
    <n v="0"/>
    <n v="0"/>
    <n v="0"/>
    <n v="-6.21"/>
    <n v="0"/>
    <n v="0"/>
    <n v="25.41"/>
  </r>
  <r>
    <s v="Feb 22, 2026 5:01:46 AM PST"/>
    <n v="25879539461"/>
    <x v="0"/>
    <s v="113-8694267-9079414"/>
    <s v="DC16-0081A"/>
    <s v="Twin XL Mattress Encasement, Six-Sided Zippered Cover with 3M Scotchgard Stain-Resistant Coating, Hypoallergenic Fabric Barrier, Fits 9-12&quot; Deep Mattr"/>
    <n v="1"/>
    <s v="amazon.com"/>
    <s v="Amazon"/>
    <s v="Harrisburg"/>
    <s v="IL"/>
    <n v="62946"/>
    <s v="MarketplaceFacilitator"/>
    <n v="32.24"/>
    <n v="2.61"/>
    <n v="0"/>
    <n v="0"/>
    <n v="0"/>
    <n v="0"/>
    <n v="0"/>
    <n v="0"/>
    <n v="-3.22"/>
    <n v="0"/>
    <n v="-5.22"/>
    <n v="-8.6999999999999993"/>
    <n v="-6.21"/>
    <n v="0"/>
    <n v="0"/>
    <n v="11.5"/>
  </r>
  <r>
    <s v="Feb 22, 2026 5:01:46 AM PST"/>
    <n v="25879539461"/>
    <x v="0"/>
    <s v="113-8694267-9079414"/>
    <s v="DC16-0081A"/>
    <s v="Twin XL Mattress Encasement, Six-Sided Zippered Cover with 3M Scotchgard Stain-Resistant Coating, Hypoallergenic Fabric Barrier, Fits 9-12&quot; Deep Mattr"/>
    <n v="1"/>
    <s v="amazon.com"/>
    <s v="Amazon"/>
    <s v="Harrisburg"/>
    <s v="IL"/>
    <n v="62946"/>
    <m/>
    <n v="32.24"/>
    <n v="2.61"/>
    <n v="0"/>
    <n v="0"/>
    <n v="0"/>
    <n v="0"/>
    <n v="0"/>
    <n v="0"/>
    <n v="-3.23"/>
    <n v="0"/>
    <n v="0"/>
    <n v="0"/>
    <n v="-6.21"/>
    <n v="0"/>
    <n v="0"/>
    <n v="25.41"/>
  </r>
  <r>
    <s v="Feb 22, 2026 10:21:09 AM PST"/>
    <n v="25879539461"/>
    <x v="0"/>
    <s v="111-1755965-3802650"/>
    <s v="COD101-1165"/>
    <s v="Codi 3ft Pink Bean Bag Chair for Girls - Comfy Beanbag Chairs with Filler Included for Adults, Premium Foam Added - Soft Mink Bonded Cover, Machine Wa"/>
    <n v="1"/>
    <s v="amazon.com"/>
    <s v="Amazon"/>
    <s v="MC RAE HELENA"/>
    <s v="GA"/>
    <n v="31055"/>
    <s v="MarketplaceFacilitator"/>
    <n v="79.89"/>
    <n v="0"/>
    <n v="0"/>
    <n v="0"/>
    <n v="0"/>
    <n v="0"/>
    <n v="0"/>
    <n v="0"/>
    <n v="-7.99"/>
    <n v="0"/>
    <n v="0"/>
    <n v="-10.79"/>
    <n v="-16.29"/>
    <n v="0"/>
    <n v="0"/>
    <n v="44.82"/>
  </r>
  <r>
    <s v="Feb 22, 2026 12:50:48 PM PST"/>
    <n v="25879539461"/>
    <x v="0"/>
    <s v="112-1927941-0425036"/>
    <s v="COD31-1170"/>
    <s v="Codi Meditation Floor Pillow Set of 2, Round Large Pillows Seating for Adults, Bohemian Mandala Circle Cushions for Outdoor Fireplace Yoga Living Room"/>
    <n v="1"/>
    <s v="amazon.com"/>
    <s v="Amazon"/>
    <s v="San Antonio"/>
    <s v="TX"/>
    <n v="78207"/>
    <s v="MarketplaceFacilitator"/>
    <n v="63"/>
    <n v="0"/>
    <n v="0"/>
    <n v="0"/>
    <n v="0"/>
    <n v="0"/>
    <n v="0"/>
    <n v="0"/>
    <n v="-6.3"/>
    <n v="0"/>
    <n v="0"/>
    <n v="-8.51"/>
    <n v="-8.94"/>
    <n v="0"/>
    <n v="0"/>
    <n v="39.25"/>
  </r>
  <r>
    <s v="Feb 22, 2026 1:03:48 PM PST"/>
    <n v="25879539461"/>
    <x v="0"/>
    <s v="113-5259206-8017818"/>
    <s v="COD31-0074"/>
    <s v="Codi Meditation Floor Pillow Set of 2, Round Large Pillows Seating for Adults, Bohemian Mandala Circle Cushion for Outdoor Fireplace Yoga Living Room,"/>
    <n v="1"/>
    <s v="amazon.com"/>
    <s v="Amazon"/>
    <s v="San Antonio"/>
    <s v="TX"/>
    <n v="78228"/>
    <s v="MarketplaceFacilitator"/>
    <n v="61.73"/>
    <n v="0"/>
    <n v="0"/>
    <n v="0"/>
    <n v="0"/>
    <n v="0"/>
    <n v="0"/>
    <n v="0"/>
    <n v="-6.18"/>
    <n v="0"/>
    <n v="0"/>
    <n v="-8.33"/>
    <n v="-8.94"/>
    <n v="0"/>
    <n v="0"/>
    <n v="38.28"/>
  </r>
  <r>
    <s v="Feb 22, 2026 3:36:25 PM PST"/>
    <n v="25879539461"/>
    <x v="0"/>
    <s v="111-0774496-3945007"/>
    <s v="COD31-1170"/>
    <s v="Codi Meditation Floor Pillow Set of 2, Round Large Pillows Seating for Adults, Bohemian Mandala Circle Cushions for Outdoor Fireplace Yoga Living Room"/>
    <n v="1"/>
    <s v="amazon.com"/>
    <s v="Amazon"/>
    <s v="San Antonio"/>
    <s v="TX"/>
    <n v="78201"/>
    <s v="MarketplaceFacilitator"/>
    <n v="63"/>
    <n v="0"/>
    <n v="0"/>
    <n v="0"/>
    <n v="0"/>
    <n v="0"/>
    <n v="0"/>
    <n v="0"/>
    <n v="-6.3"/>
    <n v="0"/>
    <n v="0"/>
    <n v="-8.51"/>
    <n v="-8.94"/>
    <n v="0"/>
    <n v="0"/>
    <n v="39.25"/>
  </r>
  <r>
    <s v="Feb 22, 2026 3:37:05 PM PST"/>
    <n v="25879539461"/>
    <x v="0"/>
    <s v="111-0774496-3945007"/>
    <s v="COD31-1170"/>
    <s v="Codi Meditation Floor Pillow Set of 2, Round Large Pillows Seating for Adults, Bohemian Mandala Circle Cushions for Outdoor Fireplace Yoga Living Room"/>
    <n v="1"/>
    <s v="amazon.com"/>
    <s v="Amazon"/>
    <s v="San Antonio"/>
    <s v="TX"/>
    <n v="78201"/>
    <s v="MarketplaceFacilitator"/>
    <n v="63"/>
    <n v="0"/>
    <n v="0"/>
    <n v="0"/>
    <n v="0"/>
    <n v="0"/>
    <n v="0"/>
    <n v="0"/>
    <n v="-6.3"/>
    <n v="0"/>
    <n v="0"/>
    <n v="-8.51"/>
    <n v="-8.94"/>
    <n v="0"/>
    <n v="0"/>
    <n v="39.25"/>
  </r>
  <r>
    <s v="Feb 22, 2026 4:02:49 PM PST"/>
    <n v="25879539461"/>
    <x v="0"/>
    <s v="112-1251537-7110648"/>
    <s v="COD31-1170"/>
    <s v="Codi Meditation Floor Pillow Set of 2, Round Large Pillows Seating for Adults, Bohemian Mandala Circle Cushions for Outdoor Fireplace Yoga Living Room"/>
    <n v="1"/>
    <s v="amazon.com"/>
    <s v="Amazon"/>
    <s v="San Antonio"/>
    <s v="TX"/>
    <n v="78223"/>
    <s v="MarketplaceFacilitator"/>
    <n v="63"/>
    <n v="0"/>
    <n v="0"/>
    <n v="0"/>
    <n v="0"/>
    <n v="0"/>
    <n v="0"/>
    <n v="0"/>
    <n v="-6.3"/>
    <n v="0"/>
    <n v="0"/>
    <n v="-8.51"/>
    <n v="-8.94"/>
    <n v="0"/>
    <n v="0"/>
    <n v="39.25"/>
  </r>
  <r>
    <s v="Feb 22, 2026 5:57:08 PM PST"/>
    <n v="25879539461"/>
    <x v="0"/>
    <s v="113-5259206-8017818"/>
    <s v="COD31-0074"/>
    <s v="Codi Meditation Floor Pillow Set of 2, Round Large Pillows Seating for Adults, Bohemian Mandala Circle Cushion for Outdoor Fireplace Yoga Living Room,"/>
    <n v="1"/>
    <s v="amazon.com"/>
    <s v="Amazon"/>
    <s v="San Antonio"/>
    <s v="TX"/>
    <n v="78228"/>
    <s v="MarketplaceFacilitator"/>
    <n v="61.73"/>
    <n v="0"/>
    <n v="0"/>
    <n v="0"/>
    <n v="0"/>
    <n v="0"/>
    <n v="0"/>
    <n v="0"/>
    <n v="-6.17"/>
    <n v="0"/>
    <n v="0"/>
    <n v="-8.33"/>
    <n v="-8.94"/>
    <n v="0"/>
    <n v="0"/>
    <n v="38.29"/>
  </r>
  <r>
    <s v="Feb 22, 2026 5:57:43 PM PST"/>
    <n v="25879539461"/>
    <x v="0"/>
    <s v="113-5259206-8017818"/>
    <s v="COD31-0074"/>
    <s v="Codi Meditation Floor Pillow Set of 2, Round Large Pillows Seating for Adults, Bohemian Mandala Circle Cushion for Outdoor Fireplace Yoga Living Room,"/>
    <n v="1"/>
    <s v="amazon.com"/>
    <s v="Amazon"/>
    <s v="San Antonio"/>
    <s v="TX"/>
    <n v="78228"/>
    <s v="MarketplaceFacilitator"/>
    <n v="61.73"/>
    <n v="0"/>
    <n v="0"/>
    <n v="0"/>
    <n v="0"/>
    <n v="0"/>
    <n v="0"/>
    <n v="0"/>
    <n v="-6.17"/>
    <n v="0"/>
    <n v="0"/>
    <n v="-8.33"/>
    <n v="-8.94"/>
    <n v="0"/>
    <n v="0"/>
    <n v="38.29"/>
  </r>
  <r>
    <s v="Feb 23, 2026 12:26:48 AM PST"/>
    <n v="25879539461"/>
    <x v="0"/>
    <s v="113-9019305-6388248"/>
    <s v="COD31-0074"/>
    <s v="Codi Meditation Floor Pillow Set of 2, Round Large Pillows Seating for Adults, Bohemian Mandala Circle Cushion for Outdoor Fireplace Yoga Living Room,"/>
    <n v="1"/>
    <s v="amazon.com"/>
    <s v="Amazon"/>
    <s v="San Antonio"/>
    <s v="TX"/>
    <n v="78220"/>
    <s v="MarketplaceFacilitator"/>
    <n v="61.73"/>
    <n v="0"/>
    <n v="0"/>
    <n v="0"/>
    <n v="0"/>
    <n v="0"/>
    <n v="0"/>
    <n v="0"/>
    <n v="-6.17"/>
    <n v="0"/>
    <n v="0"/>
    <n v="-8.33"/>
    <n v="-8.94"/>
    <n v="0"/>
    <n v="0"/>
    <n v="38.29"/>
  </r>
  <r>
    <s v="Feb 23, 2026 1:03:12 AM PST"/>
    <n v="25879539461"/>
    <x v="0"/>
    <s v="111-0774496-3945007"/>
    <s v="COD31-1170"/>
    <s v="Codi Meditation Floor Pillow Set of 2, Round Large Pillows Seating for Adults, Bohemian Mandala Circle Cushions for Outdoor Fireplace Yoga Living Room"/>
    <n v="1"/>
    <s v="amazon.com"/>
    <s v="Amazon"/>
    <s v="San Antonio"/>
    <s v="TX"/>
    <n v="78201"/>
    <s v="MarketplaceFacilitator"/>
    <n v="63"/>
    <n v="0"/>
    <n v="0"/>
    <n v="0"/>
    <n v="0"/>
    <n v="0"/>
    <n v="0"/>
    <n v="0"/>
    <n v="-6.3"/>
    <n v="0"/>
    <n v="0"/>
    <n v="-8.51"/>
    <n v="-8.94"/>
    <n v="0"/>
    <n v="0"/>
    <n v="39.25"/>
  </r>
  <r>
    <s v="Feb 23, 2026 1:09:28 AM PST"/>
    <n v="25879539461"/>
    <x v="0"/>
    <s v="113-9019305-6388248"/>
    <s v="COD31-0074"/>
    <s v="Codi Meditation Floor Pillow Set of 2, Round Large Pillows Seating for Adults, Bohemian Mandala Circle Cushion for Outdoor Fireplace Yoga Living Room,"/>
    <n v="1"/>
    <s v="amazon.com"/>
    <s v="Amazon"/>
    <s v="San Antonio"/>
    <s v="TX"/>
    <n v="78220"/>
    <s v="MarketplaceFacilitator"/>
    <n v="61.73"/>
    <n v="0"/>
    <n v="0"/>
    <n v="0"/>
    <n v="0"/>
    <n v="0"/>
    <n v="0"/>
    <n v="0"/>
    <n v="-6.17"/>
    <n v="0"/>
    <n v="0"/>
    <n v="-8.33"/>
    <n v="-8.94"/>
    <n v="0"/>
    <n v="0"/>
    <n v="38.29"/>
  </r>
  <r>
    <s v="Feb 23, 2026 2:44:41 AM PST"/>
    <n v="25879539461"/>
    <x v="0"/>
    <s v="112-1251537-7110648"/>
    <s v="COD31-1170"/>
    <s v="Codi Meditation Floor Pillow Set of 2, Round Large Pillows Seating for Adults, Bohemian Mandala Circle Cushions for Outdoor Fireplace Yoga Living Room"/>
    <n v="1"/>
    <s v="amazon.com"/>
    <s v="Amazon"/>
    <s v="San Antonio"/>
    <s v="TX"/>
    <n v="78223"/>
    <s v="MarketplaceFacilitator"/>
    <n v="63"/>
    <n v="0"/>
    <n v="0"/>
    <n v="0"/>
    <n v="0"/>
    <n v="0"/>
    <n v="0"/>
    <n v="0"/>
    <n v="-6.3"/>
    <n v="0"/>
    <n v="0"/>
    <n v="-8.51"/>
    <n v="-8.94"/>
    <n v="0"/>
    <n v="0"/>
    <n v="39.25"/>
  </r>
  <r>
    <s v="Feb 23, 2026 10:46:14 AM PST"/>
    <n v="25879539461"/>
    <x v="0"/>
    <s v="112-4853718-8750617"/>
    <s v="DC31-0507A"/>
    <s v="Meditation Floor Pillow Set of 2, Square Large Pillows Seating for Adults, Tufted Corduroy Cushion for Living Room Tatami, Turquoise, 22x22 Inch"/>
    <n v="1"/>
    <s v="amazon.com"/>
    <s v="Amazon"/>
    <s v="CHICAGO"/>
    <s v="IL"/>
    <n v="60617"/>
    <s v="MarketplaceFacilitator"/>
    <n v="47.49"/>
    <n v="0"/>
    <n v="2.31"/>
    <n v="0"/>
    <n v="0"/>
    <n v="0"/>
    <n v="0"/>
    <n v="0"/>
    <n v="-2.31"/>
    <n v="0"/>
    <n v="0"/>
    <n v="-7.12"/>
    <n v="-8.74"/>
    <n v="0"/>
    <n v="0"/>
    <n v="31.63"/>
  </r>
  <r>
    <s v="Feb 23, 2026 1:47:15 PM PST"/>
    <n v="25879539461"/>
    <x v="0"/>
    <s v="113-1316540-6261028"/>
    <s v="DC31-0544A"/>
    <s v="Meditation Floor Pillow Set of 2, Square Large Pillows Seating for Adults, Tufted Corduroy Cushion for Living Room Tatami, Green 22x22 Inch"/>
    <n v="1"/>
    <s v="amazon.com"/>
    <s v="Amazon"/>
    <s v="Bellevue"/>
    <s v="WA"/>
    <n v="98005"/>
    <s v="MarketplaceFacilitator"/>
    <n v="46.07"/>
    <n v="4.2699999999999996"/>
    <n v="0"/>
    <n v="0"/>
    <n v="0"/>
    <n v="0"/>
    <n v="0"/>
    <n v="0"/>
    <n v="-4.5999999999999996"/>
    <n v="0"/>
    <n v="-4.2699999999999996"/>
    <n v="-6.22"/>
    <n v="-8.2100000000000009"/>
    <n v="0"/>
    <n v="0"/>
    <n v="27.04"/>
  </r>
  <r>
    <s v="Feb 23, 2026 2:07:44 PM PST"/>
    <n v="25879539461"/>
    <x v="0"/>
    <s v="114-4218604-2406629"/>
    <s v="COD31-1170"/>
    <s v="Codi Meditation Floor Pillow Set of 2, Round Large Pillows Seating for Adults, Bohemian Mandala Circle Cushions for Outdoor Fireplace Yoga Living Room"/>
    <n v="1"/>
    <s v="amazon.com"/>
    <s v="Amazon"/>
    <s v="San Antonio"/>
    <s v="TX"/>
    <n v="78212"/>
    <s v="MarketplaceFacilitator"/>
    <n v="63"/>
    <n v="0"/>
    <n v="0"/>
    <n v="0"/>
    <n v="0"/>
    <n v="0"/>
    <n v="0"/>
    <n v="0"/>
    <n v="-6.3"/>
    <n v="0"/>
    <n v="0"/>
    <n v="-8.51"/>
    <n v="-8.94"/>
    <n v="0"/>
    <n v="0"/>
    <n v="39.25"/>
  </r>
  <r>
    <s v="Feb 23, 2026 3:27:26 PM PST"/>
    <n v="25879539461"/>
    <x v="0"/>
    <s v="112-7292654-2999410"/>
    <s v="DC51-0028A"/>
    <s v="Degrees of Comfort Weighted Blanket 10 Lbs with Cover 1 x Cozyheat Minky Plush Removable Cover Included | Micro Glass Beads Technology | 41x60 10 lbs"/>
    <n v="1"/>
    <s v="amazon.com"/>
    <s v="Amazon"/>
    <s v="SUNMAN"/>
    <s v="IN"/>
    <n v="47041"/>
    <s v="MarketplaceFacilitator"/>
    <n v="56.99"/>
    <n v="0"/>
    <n v="0"/>
    <n v="0"/>
    <n v="0"/>
    <n v="0"/>
    <n v="0"/>
    <n v="0"/>
    <n v="0"/>
    <n v="0"/>
    <n v="0"/>
    <n v="-8.5500000000000007"/>
    <n v="-9.6300000000000008"/>
    <n v="0"/>
    <n v="0"/>
    <n v="38.81"/>
  </r>
  <r>
    <s v="Feb 23, 2026 5:49:42 PM PST"/>
    <n v="25879539461"/>
    <x v="0"/>
    <s v="113-0661690-1298619"/>
    <s v="COD31-1116A"/>
    <s v="Codi High Density Foam Floor Pillow 2 Sets, Large Meditation Cushions Seating for Adults and Yoga Sitting, Washable Thick Couch Cushion with Soft Tuft"/>
    <n v="1"/>
    <s v="amazon.com"/>
    <s v="Amazon"/>
    <s v="CHICAGO"/>
    <s v="IL"/>
    <n v="60640"/>
    <s v="MarketplaceFacilitator"/>
    <n v="52.24"/>
    <n v="0"/>
    <n v="0"/>
    <n v="0"/>
    <n v="0"/>
    <n v="0"/>
    <n v="0"/>
    <n v="0"/>
    <n v="0"/>
    <n v="0"/>
    <n v="0"/>
    <n v="-7.84"/>
    <n v="-8.92"/>
    <n v="0"/>
    <n v="0"/>
    <n v="35.479999999999997"/>
  </r>
  <r>
    <s v="Feb 23, 2026 6:41:30 PM PST"/>
    <n v="25879539461"/>
    <x v="0"/>
    <s v="111-8467272-0997066"/>
    <s v="COD20-1227"/>
    <s v="Codi Flannel Sheets Queen Size- 4 Pieces Ultra Soft Warm Sheet Set, Cozy 100% Cotton Tan Plaid Bedsheets, Brushed for Extra Softness, Grey Star, 14 In"/>
    <n v="1"/>
    <s v="amazon.com"/>
    <s v="Amazon"/>
    <s v="HOUSTON"/>
    <s v="TX"/>
    <n v="77040"/>
    <s v="MarketplaceFacilitator"/>
    <n v="41.79"/>
    <n v="0"/>
    <n v="1.65"/>
    <n v="0"/>
    <n v="0"/>
    <n v="0"/>
    <n v="0"/>
    <n v="0"/>
    <n v="0"/>
    <n v="0"/>
    <n v="0"/>
    <n v="-6.27"/>
    <n v="-9.74"/>
    <n v="0"/>
    <n v="0"/>
    <n v="27.43"/>
  </r>
  <r>
    <s v="Feb 24, 2026 12:45:58 AM PST"/>
    <n v="25879539461"/>
    <x v="0"/>
    <s v="114-4218604-2406629"/>
    <s v="COD31-1170"/>
    <s v="Codi Meditation Floor Pillow Set of 2, Round Large Pillows Seating for Adults, Bohemian Mandala Circle Cushions for Outdoor Fireplace Yoga Living Room"/>
    <n v="1"/>
    <s v="amazon.com"/>
    <s v="Amazon"/>
    <s v="San Antonio"/>
    <s v="TX"/>
    <n v="78212"/>
    <s v="MarketplaceFacilitator"/>
    <n v="63"/>
    <n v="0"/>
    <n v="0"/>
    <n v="0"/>
    <n v="0"/>
    <n v="0"/>
    <n v="0"/>
    <n v="0"/>
    <n v="-6.3"/>
    <n v="0"/>
    <n v="0"/>
    <n v="-8.51"/>
    <n v="-8.94"/>
    <n v="0"/>
    <n v="0"/>
    <n v="39.25"/>
  </r>
  <r>
    <s v="Feb 24, 2026 2:41:38 AM PST"/>
    <n v="25879539461"/>
    <x v="0"/>
    <s v="111-1218167-5004259"/>
    <s v="DC31-0544"/>
    <s v="Meditation Floor Pillow Set of 2, Square Large Pillows Seating for Adults, Tufted Corduroy Cushion for Living Room Tatami, Green 22x22 Inch"/>
    <n v="1"/>
    <s v="amazon.com"/>
    <s v="Amazon"/>
    <s v="HALLSVILLE"/>
    <s v="TX"/>
    <n v="75650"/>
    <s v="MarketplaceFacilitator"/>
    <n v="46.07"/>
    <n v="0"/>
    <n v="0"/>
    <n v="0"/>
    <n v="0"/>
    <n v="0"/>
    <n v="0"/>
    <n v="0"/>
    <n v="-4.6100000000000003"/>
    <n v="0"/>
    <n v="0"/>
    <n v="-6.22"/>
    <n v="-8.2100000000000009"/>
    <n v="0"/>
    <n v="0"/>
    <n v="27.03"/>
  </r>
  <r>
    <s v="Feb 24, 2026 5:12:03 AM PST"/>
    <n v="25879539461"/>
    <x v="0"/>
    <s v="113-8840906-9541051"/>
    <s v="DC31-0534"/>
    <s v="Degrees of Comfort Floor Cushion Pillow, Round Large Pillows Seating for Adults, Tufted Corduroy Floor Cushions for Living Room Tatami, Navy Blue, 22"/>
    <n v="2"/>
    <s v="amazon.com"/>
    <s v="Amazon"/>
    <s v="INDIANAPOLIS"/>
    <s v="IN"/>
    <n v="46231"/>
    <s v="MarketplaceFacilitator"/>
    <n v="56.96"/>
    <n v="3.58"/>
    <n v="0"/>
    <n v="0"/>
    <n v="0"/>
    <n v="0"/>
    <n v="0"/>
    <n v="0"/>
    <n v="-5.7"/>
    <n v="0"/>
    <n v="-3.58"/>
    <n v="-7.68"/>
    <n v="-13.68"/>
    <n v="0"/>
    <n v="0"/>
    <n v="29.9"/>
  </r>
  <r>
    <s v="Feb 24, 2026 10:20:37 AM PST"/>
    <n v="25879539461"/>
    <x v="0"/>
    <s v="111-1218167-5004259"/>
    <s v="DC31-0544"/>
    <s v="Meditation Floor Pillow Set of 2, Square Large Pillows Seating for Adults, Tufted Corduroy Cushion for Living Room Tatami, Green 22x22 Inch"/>
    <n v="1"/>
    <s v="amazon.com"/>
    <s v="Amazon"/>
    <s v="HALLSVILLE"/>
    <s v="TX"/>
    <n v="75650"/>
    <s v="MarketplaceFacilitator"/>
    <n v="46.07"/>
    <n v="0"/>
    <n v="0"/>
    <n v="0"/>
    <n v="0"/>
    <n v="0"/>
    <n v="0"/>
    <n v="0"/>
    <n v="-4.5999999999999996"/>
    <n v="0"/>
    <n v="0"/>
    <n v="-6.22"/>
    <n v="-8.2100000000000009"/>
    <n v="0"/>
    <n v="0"/>
    <n v="27.04"/>
  </r>
  <r>
    <s v="Feb 25, 2026 11:43:39 PM PST"/>
    <n v="25879539461"/>
    <x v="0"/>
    <s v="114-9451534-8804259"/>
    <s v="COD31-1116A"/>
    <s v="Codi High Density Foam Floor Pillow 2 Sets, Large Meditation Cushions Seating for Adults and Yoga Sitting, Washable Thick Couch Cushion with Soft Tuft"/>
    <n v="1"/>
    <s v="amazon.com"/>
    <s v="Amazon"/>
    <s v="OKLAHOMA CITY"/>
    <s v="OK"/>
    <n v="73142"/>
    <s v="MarketplaceFacilitator"/>
    <n v="50.67"/>
    <n v="4.37"/>
    <n v="0"/>
    <n v="0"/>
    <n v="0"/>
    <n v="0"/>
    <n v="0"/>
    <n v="0"/>
    <n v="0"/>
    <n v="0"/>
    <n v="-4.37"/>
    <n v="-7.6"/>
    <n v="-8.31"/>
    <n v="0"/>
    <n v="0"/>
    <n v="34.76"/>
  </r>
  <r>
    <s v="Feb 25, 2026 11:46:24 PM PST"/>
    <n v="25879539461"/>
    <x v="0"/>
    <s v="114-9451534-8804259"/>
    <s v="COD31-1116A"/>
    <s v="Codi High Density Foam Floor Pillow 2 Sets, Large Meditation Cushions Seating for Adults and Yoga Sitting, Washable Thick Couch Cushion with Soft Tuft"/>
    <n v="1"/>
    <s v="amazon.com"/>
    <s v="Amazon"/>
    <s v="OKLAHOMA CITY"/>
    <s v="OK"/>
    <n v="73142"/>
    <s v="MarketplaceFacilitator"/>
    <n v="50.67"/>
    <n v="4.37"/>
    <n v="0"/>
    <n v="0"/>
    <n v="0"/>
    <n v="0"/>
    <n v="0"/>
    <n v="0"/>
    <n v="0"/>
    <n v="0"/>
    <n v="-4.37"/>
    <n v="-7.6"/>
    <n v="-8.31"/>
    <n v="0"/>
    <n v="0"/>
    <n v="34.76"/>
  </r>
  <r>
    <s v="Feb 26, 2026 5:18:19 AM PST"/>
    <n v="25879539461"/>
    <x v="0"/>
    <s v="114-9451534-8804259"/>
    <s v="COD31-1111"/>
    <s v="Codi Floor Cushions for Adults, Large Meditation Pillows with Thick Foam and Soft Tufted Covers, Washable Square Seating for Couch and Yoga Sitting, 2"/>
    <n v="1"/>
    <s v="amazon.com"/>
    <s v="Amazon"/>
    <s v="OKLAHOMA CITY"/>
    <s v="OK"/>
    <n v="73142"/>
    <s v="MarketplaceFacilitator"/>
    <n v="32.89"/>
    <n v="2.84"/>
    <n v="0"/>
    <n v="0"/>
    <n v="0"/>
    <n v="0"/>
    <n v="0"/>
    <n v="0"/>
    <n v="0"/>
    <n v="0"/>
    <n v="-2.84"/>
    <n v="-4.93"/>
    <n v="-7.45"/>
    <n v="0"/>
    <n v="0"/>
    <n v="20.51"/>
  </r>
  <r>
    <s v="Feb 26, 2026 10:06:19 PM PST"/>
    <n v="25879539461"/>
    <x v="1"/>
    <s v="112-4763044-9952213"/>
    <s v="DC31-0510"/>
    <s v="Degrees of Comfort Meditation Floor Pillow Set of 2, Square Large Pillows Seating for Adults, Tufted Corduroy Cushions for Living Room Tatami, Memory"/>
    <n v="1"/>
    <s v="amazon.com"/>
    <s v="Amazon"/>
    <s v="WORCESTER"/>
    <s v="MA"/>
    <n v="1602"/>
    <s v="MarketplaceFacilitator"/>
    <n v="-46.05"/>
    <n v="0"/>
    <n v="0"/>
    <n v="0"/>
    <n v="0"/>
    <n v="0"/>
    <n v="0"/>
    <n v="0"/>
    <n v="4.5999999999999996"/>
    <n v="0"/>
    <n v="0"/>
    <n v="4.9800000000000004"/>
    <n v="0"/>
    <n v="0"/>
    <n v="0"/>
    <n v="-36.47"/>
  </r>
  <r>
    <s v="Feb 27, 2026 11:16:05 AM PST"/>
    <n v="25879539461"/>
    <x v="0"/>
    <s v="113-0472157-6206666"/>
    <s v="COD31-1115A"/>
    <s v="Codi High Density Foam Floor Pillow 2 Sets, 5&quot; Thick Large Meditation Cushions Seating for Adults and Yoga Sitting, Washable Thick Couch Cushion with"/>
    <n v="1"/>
    <s v="amazon.com"/>
    <s v="Amazon"/>
    <s v="LIVE OAK"/>
    <s v="CA"/>
    <n v="95953"/>
    <s v="MarketplaceFacilitator"/>
    <n v="52.15"/>
    <n v="3.78"/>
    <n v="0"/>
    <n v="0"/>
    <n v="0"/>
    <n v="0"/>
    <n v="0"/>
    <n v="0"/>
    <n v="0"/>
    <n v="0"/>
    <n v="-3.78"/>
    <n v="-7.82"/>
    <n v="-8.4700000000000006"/>
    <n v="0"/>
    <n v="0"/>
    <n v="35.86"/>
  </r>
  <r>
    <s v="Feb 27, 2026 3:56:01 PM PST"/>
    <n v="25879539461"/>
    <x v="0"/>
    <s v="113-0472157-6206666"/>
    <s v="COD31-1115A"/>
    <s v="Codi High Density Foam Floor Pillow 2 Sets, 5&quot; Thick Large Meditation Cushions Seating for Adults and Yoga Sitting, Washable Thick Couch Cushion with"/>
    <n v="1"/>
    <s v="amazon.com"/>
    <s v="Amazon"/>
    <s v="LIVE OAK"/>
    <s v="CA"/>
    <n v="95953"/>
    <s v="MarketplaceFacilitator"/>
    <n v="52.15"/>
    <n v="3.78"/>
    <n v="0"/>
    <n v="0"/>
    <n v="0"/>
    <n v="0"/>
    <n v="0"/>
    <n v="0"/>
    <n v="0"/>
    <n v="0"/>
    <n v="-3.78"/>
    <n v="-7.82"/>
    <n v="-8.4700000000000006"/>
    <n v="0"/>
    <n v="0"/>
    <n v="35.86"/>
  </r>
  <r>
    <s v="Feb 28, 2026 7:48:18 AM PST"/>
    <n v="25879539461"/>
    <x v="0"/>
    <s v="112-3452612-8498608"/>
    <s v="DC31-0510"/>
    <s v="Degrees of Comfort Meditation Floor Pillow Set of 2, Square Large Pillows Seating for Adults, Tufted Corduroy Cushions for Living Room Tatami, Memory"/>
    <n v="1"/>
    <s v="amazon.com"/>
    <s v="Amazon"/>
    <s v="WORCESTER"/>
    <s v="MA"/>
    <n v="1602"/>
    <s v="MarketplaceFacilitator"/>
    <n v="44.99"/>
    <n v="0"/>
    <n v="0"/>
    <n v="0"/>
    <n v="0"/>
    <n v="0"/>
    <n v="0"/>
    <n v="0"/>
    <n v="0"/>
    <n v="0"/>
    <n v="0"/>
    <n v="-6.75"/>
    <n v="-8.82"/>
    <n v="0"/>
    <n v="0"/>
    <n v="29.42"/>
  </r>
  <r>
    <s v="Mar 1, 2026 10:51:49 AM PST"/>
    <n v="25879539461"/>
    <x v="0"/>
    <s v="114-1532750-0267431"/>
    <s v="COD31-1116A"/>
    <s v="Codi High Density Foam Floor Pillow 2 Sets, Large Meditation Cushions Seating for Adults and Yoga Sitting, Washable Thick Couch Cushion with Soft Tuft"/>
    <n v="1"/>
    <s v="amazon.com"/>
    <s v="Amazon"/>
    <s v="OKLAHOMA CITY"/>
    <s v="OK"/>
    <n v="73142"/>
    <s v="MarketplaceFacilitator"/>
    <n v="50.67"/>
    <n v="4.37"/>
    <n v="0"/>
    <n v="0"/>
    <n v="0"/>
    <n v="0"/>
    <n v="0"/>
    <n v="0"/>
    <n v="0"/>
    <n v="0"/>
    <n v="-4.37"/>
    <n v="-7.6"/>
    <n v="-8.31"/>
    <n v="0"/>
    <n v="0"/>
    <n v="34.76"/>
  </r>
  <r>
    <s v="Mar 1, 2026 4:20:43 PM PST"/>
    <n v="25879539461"/>
    <x v="0"/>
    <s v="111-0792915-6800232"/>
    <s v="COD31-1121"/>
    <s v="Codi Outdoor Bench Cushion 45 inch, Double Waterproof Patio Furniture Cushions Replacement for Swing, Porch, Couch, 45x18x3'', Grey"/>
    <n v="2"/>
    <s v="amazon.com"/>
    <s v="Amazon"/>
    <s v="Warren"/>
    <s v="AR"/>
    <n v="71671"/>
    <s v="MarketplaceFacilitator"/>
    <n v="95.18"/>
    <n v="9.0399999999999991"/>
    <n v="0"/>
    <n v="0"/>
    <n v="0"/>
    <n v="0"/>
    <n v="0"/>
    <n v="0"/>
    <n v="0"/>
    <n v="0"/>
    <n v="-9.0399999999999991"/>
    <n v="-14.28"/>
    <n v="-16.2"/>
    <n v="0"/>
    <n v="0"/>
    <n v="64.7"/>
  </r>
  <r>
    <s v="Mar 1, 2026 4:20:43 PM PST"/>
    <n v="25879539461"/>
    <x v="0"/>
    <s v="111-0792915-6800232"/>
    <s v="COD31-1123"/>
    <s v="Codi Outdoor Bench Cushion 60 inch, Double Waterproof Patio Furniture Cushions Replacement for Swing, Porch, Couch, 60x18x3'', Grey"/>
    <n v="1"/>
    <s v="amazon.com"/>
    <s v="Amazon"/>
    <s v="Warren"/>
    <s v="AR"/>
    <n v="71671"/>
    <s v="MarketplaceFacilitator"/>
    <n v="59.89"/>
    <n v="5.69"/>
    <n v="0"/>
    <n v="0"/>
    <n v="0"/>
    <n v="0"/>
    <n v="0"/>
    <n v="0"/>
    <n v="0"/>
    <n v="0"/>
    <n v="-5.69"/>
    <n v="-8.98"/>
    <n v="-9.15"/>
    <n v="0"/>
    <n v="0"/>
    <n v="41.76"/>
  </r>
  <r>
    <s v="Mar 1, 2026 11:52:29 PM PST"/>
    <n v="25879539461"/>
    <x v="0"/>
    <s v="114-1532750-0267431"/>
    <s v="COD31-1116A"/>
    <s v="Codi High Density Foam Floor Pillow 2 Sets, Large Meditation Cushions Seating for Adults and Yoga Sitting, Washable Thick Couch Cushion with Soft Tuft"/>
    <n v="1"/>
    <s v="amazon.com"/>
    <s v="Amazon"/>
    <s v="OKLAHOMA CITY"/>
    <s v="OK"/>
    <n v="73142"/>
    <s v="MarketplaceFacilitator"/>
    <n v="50.67"/>
    <n v="4.37"/>
    <n v="0"/>
    <n v="0"/>
    <n v="0"/>
    <n v="0"/>
    <n v="0"/>
    <n v="0"/>
    <n v="0"/>
    <n v="0"/>
    <n v="-4.37"/>
    <n v="-7.6"/>
    <n v="-8.31"/>
    <n v="0"/>
    <n v="0"/>
    <n v="34.76"/>
  </r>
  <r>
    <s v="Mar 1, 2026 11:55:35 PM PST"/>
    <n v="25879539461"/>
    <x v="0"/>
    <s v="114-1532750-0267431"/>
    <s v="COD31-1116A"/>
    <s v="Codi High Density Foam Floor Pillow 2 Sets, Large Meditation Cushions Seating for Adults and Yoga Sitting, Washable Thick Couch Cushion with Soft Tuft"/>
    <n v="1"/>
    <s v="amazon.com"/>
    <s v="Amazon"/>
    <s v="OKLAHOMA CITY"/>
    <s v="OK"/>
    <n v="73142"/>
    <s v="MarketplaceFacilitator"/>
    <n v="50.67"/>
    <n v="4.37"/>
    <n v="0"/>
    <n v="0"/>
    <n v="0"/>
    <n v="0"/>
    <n v="0"/>
    <n v="0"/>
    <n v="0"/>
    <n v="0"/>
    <n v="-4.37"/>
    <n v="-7.6"/>
    <n v="-8.31"/>
    <n v="0"/>
    <n v="0"/>
    <n v="34.76"/>
  </r>
  <r>
    <s v="Mar 3, 2026 3:46:56 PM PST"/>
    <n v="25879539461"/>
    <x v="0"/>
    <s v="114-4813453-7450669"/>
    <s v="DC31-0508A"/>
    <s v="Meditation Floor Pillow Set of 2, Square Large Pillows Seating for Adults, Tufted Corduroy Cushion for Tatami Living Room, Grey, 22x22 Inch"/>
    <n v="1"/>
    <s v="amazon.com"/>
    <s v="Amazon"/>
    <s v="PASO ROBLES"/>
    <s v="CA"/>
    <n v="93446"/>
    <s v="MarketplaceFacilitator"/>
    <n v="42.74"/>
    <n v="3.74"/>
    <n v="0"/>
    <n v="0"/>
    <n v="0"/>
    <n v="0"/>
    <n v="0"/>
    <n v="0"/>
    <n v="0"/>
    <n v="0"/>
    <n v="-3.74"/>
    <n v="-6.41"/>
    <n v="-9.06"/>
    <n v="0"/>
    <n v="0"/>
    <n v="27.27"/>
  </r>
  <r>
    <s v="Mar 3, 2026 9:31:58 PM PST"/>
    <n v="25879539461"/>
    <x v="0"/>
    <s v="112-7162083-7965066"/>
    <s v="DC31-0535"/>
    <s v="Degrees of Comfort Meditation Floor Pillow, Round Large Pillows Seating for Adults, Tufted Corduroy Cushion for Tatami Living Room, Orange Yellow 22 I"/>
    <n v="2"/>
    <s v="amazon.com"/>
    <s v="Amazon"/>
    <s v="MANOR"/>
    <s v="TX"/>
    <n v="78653"/>
    <s v="MarketplaceFacilitator"/>
    <n v="49.98"/>
    <n v="0"/>
    <n v="0"/>
    <n v="0"/>
    <n v="0"/>
    <n v="0"/>
    <n v="0"/>
    <n v="0"/>
    <n v="-5"/>
    <n v="0"/>
    <n v="0"/>
    <n v="-6.74"/>
    <n v="-14.9"/>
    <n v="0"/>
    <n v="0"/>
    <n v="23.34"/>
  </r>
  <r>
    <s v="Mar 4, 2026 10:46:53 AM PST"/>
    <n v="25879539461"/>
    <x v="0"/>
    <s v="112-1654230-1560243"/>
    <s v="DC31-0546"/>
    <s v="Pink Floor Pillow Set of 2 - Stylish Corduroy Cushions for Women, Perfect for Meditation, Yoga, and Relaxation, 22x22 Inch"/>
    <n v="1"/>
    <s v="amazon.com"/>
    <s v="Amazon"/>
    <s v="SALT ROCK"/>
    <s v="WV"/>
    <n v="25559"/>
    <s v="MarketplaceFacilitator"/>
    <n v="54.98"/>
    <n v="0"/>
    <n v="0"/>
    <n v="0"/>
    <n v="0"/>
    <n v="0"/>
    <n v="0"/>
    <n v="0"/>
    <n v="0"/>
    <n v="0"/>
    <n v="0"/>
    <n v="-8.25"/>
    <n v="-9"/>
    <n v="0"/>
    <n v="0"/>
    <n v="37.729999999999997"/>
  </r>
  <r>
    <s v="Mar 4, 2026 10:57:14 AM PST"/>
    <n v="25879539461"/>
    <x v="0"/>
    <s v="113-8233953-0146635"/>
    <s v="COD101-0177-1"/>
    <s v="Codi Bean Bag Chair with Filler Included, 4 FT - Comfy Large Beanbag Chairs for Adults, Premium Foam Added - Machine Washable and Soft Mink Bonded Cov"/>
    <n v="1"/>
    <s v="amazon.com"/>
    <s v="Amazon"/>
    <s v="SILVER CITY"/>
    <s v="NM"/>
    <n v="88061"/>
    <s v="MarketplaceFacilitator"/>
    <n v="119.79"/>
    <n v="0"/>
    <n v="0"/>
    <n v="0"/>
    <n v="0"/>
    <n v="0"/>
    <n v="0"/>
    <n v="0"/>
    <n v="-11.98"/>
    <n v="0"/>
    <n v="0"/>
    <n v="-16.170000000000002"/>
    <n v="-23.51"/>
    <n v="0"/>
    <n v="0"/>
    <n v="68.13"/>
  </r>
  <r>
    <s v="Mar 4, 2026 10:59:42 AM PST"/>
    <n v="25879539461"/>
    <x v="0"/>
    <s v="113-8233953-0146635"/>
    <s v="COD101-0177-1"/>
    <s v="Codi Bean Bag Chair with Filler Included, 4 FT - Comfy Large Beanbag Chairs for Adults, Premium Foam Added - Machine Washable and Soft Mink Bonded Cov"/>
    <n v="1"/>
    <s v="amazon.com"/>
    <s v="Amazon"/>
    <s v="SILVER CITY"/>
    <s v="NM"/>
    <n v="88061"/>
    <s v="MarketplaceFacilitator"/>
    <n v="119.79"/>
    <n v="0"/>
    <n v="0"/>
    <n v="0"/>
    <n v="0"/>
    <n v="0"/>
    <n v="0"/>
    <n v="0"/>
    <n v="-11.98"/>
    <n v="0"/>
    <n v="0"/>
    <n v="-16.170000000000002"/>
    <n v="-23.51"/>
    <n v="0"/>
    <n v="0"/>
    <n v="68.13"/>
  </r>
  <r>
    <s v="Mar 4, 2026 11:09:15 AM PST"/>
    <n v="25879539461"/>
    <x v="0"/>
    <s v="113-8233953-0146635"/>
    <s v="COD101-0177-1"/>
    <s v="Codi Bean Bag Chair with Filler Included, 4 FT - Comfy Large Beanbag Chairs for Adults, Premium Foam Added - Machine Washable and Soft Mink Bonded Cov"/>
    <n v="1"/>
    <s v="amazon.com"/>
    <s v="Amazon"/>
    <s v="SILVER CITY"/>
    <s v="NM"/>
    <n v="88061"/>
    <s v="MarketplaceFacilitator"/>
    <n v="119.79"/>
    <n v="0"/>
    <n v="0"/>
    <n v="0"/>
    <n v="0"/>
    <n v="0"/>
    <n v="0"/>
    <n v="0"/>
    <n v="-11.98"/>
    <n v="0"/>
    <n v="0"/>
    <n v="-16.170000000000002"/>
    <n v="-23.51"/>
    <n v="0"/>
    <n v="0"/>
    <n v="68.13"/>
  </r>
  <r>
    <s v="Mar 8, 2026 12:07:54 AM PST"/>
    <n v="25879539461"/>
    <x v="0"/>
    <s v="112-6469053-4345003"/>
    <s v="COD31-1170"/>
    <s v="Codi Meditation Floor Pillow Set of 2, Round Large Pillows Seating for Adults, Bohemian Mandala Circle Cushions for Outdoor Fireplace Yoga Living Room"/>
    <n v="1"/>
    <s v="amazon.com"/>
    <s v="Amazon"/>
    <s v="Port Alexander"/>
    <s v="AK"/>
    <n v="99836"/>
    <s v="MarketplaceFacilitator"/>
    <n v="63.64"/>
    <n v="0"/>
    <n v="0"/>
    <n v="0"/>
    <n v="0"/>
    <n v="0"/>
    <n v="0"/>
    <n v="0"/>
    <n v="0"/>
    <n v="0"/>
    <n v="0"/>
    <n v="-9.5500000000000007"/>
    <n v="-9.5500000000000007"/>
    <n v="0"/>
    <n v="0"/>
    <n v="44.54"/>
  </r>
  <r>
    <s v="Mar 8, 2026 10:20:34 PM PDT"/>
    <n v="25879539461"/>
    <x v="0"/>
    <s v="114-5059150-6689865"/>
    <s v="DC31-0537A"/>
    <s v="Meditation Floor Pillow Set of 2, Round Large Pillows Seating for Adults, Tufted Corduroy Cushion for Tatami Living Room, Grey, 22 Inch"/>
    <n v="1"/>
    <s v="amazon.com"/>
    <s v="Amazon"/>
    <s v="San Francisco"/>
    <s v="CA"/>
    <n v="94112"/>
    <s v="MarketplaceFacilitator"/>
    <n v="43.69"/>
    <n v="3.39"/>
    <n v="0"/>
    <n v="0"/>
    <n v="0"/>
    <n v="0"/>
    <n v="0"/>
    <n v="0"/>
    <n v="-4.37"/>
    <n v="0"/>
    <n v="-3.39"/>
    <n v="-5.9"/>
    <n v="-8.33"/>
    <n v="0"/>
    <n v="0"/>
    <n v="25.09"/>
  </r>
  <r>
    <s v="Mar 9, 2026 8:21:48 PM PDT"/>
    <n v="25879539461"/>
    <x v="0"/>
    <s v="114-5059150-6689865"/>
    <s v="DC31-0537A"/>
    <s v="Meditation Floor Pillow Set of 2, Round Large Pillows Seating for Adults, Tufted Corduroy Cushion for Tatami Living Room, Grey, 22 Inch"/>
    <n v="1"/>
    <s v="amazon.com"/>
    <s v="Amazon"/>
    <s v="San Francisco"/>
    <s v="CA"/>
    <n v="94112"/>
    <s v="MarketplaceFacilitator"/>
    <n v="43.69"/>
    <n v="3.39"/>
    <n v="0"/>
    <n v="0"/>
    <n v="0"/>
    <n v="0"/>
    <n v="0"/>
    <n v="0"/>
    <n v="-4.37"/>
    <n v="0"/>
    <n v="-3.39"/>
    <n v="-5.9"/>
    <n v="-8.33"/>
    <n v="0"/>
    <n v="0"/>
    <n v="25.09"/>
  </r>
  <r>
    <s v="Mar 9, 2026 9:40:44 PM PDT"/>
    <n v="25879539461"/>
    <x v="0"/>
    <s v="114-5059150-6689865"/>
    <s v="DC31-0537A"/>
    <s v="Meditation Floor Pillow Set of 2, Round Large Pillows Seating for Adults, Tufted Corduroy Cushion for Tatami Living Room, Grey, 22 Inch"/>
    <n v="1"/>
    <s v="amazon.com"/>
    <s v="Amazon"/>
    <s v="San Francisco"/>
    <s v="CA"/>
    <n v="94112"/>
    <s v="MarketplaceFacilitator"/>
    <n v="43.69"/>
    <n v="3.39"/>
    <n v="0"/>
    <n v="0"/>
    <n v="0"/>
    <n v="0"/>
    <n v="0"/>
    <n v="0"/>
    <n v="-4.37"/>
    <n v="0"/>
    <n v="-3.39"/>
    <n v="-5.9"/>
    <n v="-8.33"/>
    <n v="0"/>
    <n v="0"/>
    <n v="25.09"/>
  </r>
  <r>
    <s v="Mar 9, 2026 9:51:40 PM PDT"/>
    <n v="25879539461"/>
    <x v="0"/>
    <s v="114-5059150-6689865"/>
    <s v="DC31-0537A"/>
    <s v="Meditation Floor Pillow Set of 2, Round Large Pillows Seating for Adults, Tufted Corduroy Cushion for Tatami Living Room, Grey, 22 Inch"/>
    <n v="1"/>
    <s v="amazon.com"/>
    <s v="Amazon"/>
    <s v="San Francisco"/>
    <s v="CA"/>
    <n v="94112"/>
    <s v="MarketplaceFacilitator"/>
    <n v="43.69"/>
    <n v="3.39"/>
    <n v="0"/>
    <n v="0"/>
    <n v="0"/>
    <n v="0"/>
    <n v="0"/>
    <n v="0"/>
    <n v="-4.37"/>
    <n v="0"/>
    <n v="-3.39"/>
    <n v="-5.9"/>
    <n v="-8.33"/>
    <n v="0"/>
    <n v="0"/>
    <n v="25.09"/>
  </r>
  <r>
    <s v="Mar 10, 2026 11:41:07 AM PDT"/>
    <n v="25879539461"/>
    <x v="0"/>
    <s v="113-2284453-0591461"/>
    <s v="DC31-0539A"/>
    <s v="Floor Cushion Pillow Set of 2, Round Large Pillows Seating for Adults, Tufted Corduroy Cushions for Living Room Tatami, Navy Blue, 22 Inch"/>
    <n v="1"/>
    <s v="amazon.com"/>
    <s v="Amazon"/>
    <s v="WARSAW"/>
    <s v="VA"/>
    <n v="22572"/>
    <s v="MarketplaceFacilitator"/>
    <n v="52.24"/>
    <n v="0"/>
    <n v="0"/>
    <n v="0"/>
    <n v="0"/>
    <n v="0"/>
    <n v="0"/>
    <n v="0"/>
    <n v="0"/>
    <n v="0"/>
    <n v="0"/>
    <n v="-7.84"/>
    <n v="-9.31"/>
    <n v="0"/>
    <n v="0"/>
    <n v="35.090000000000003"/>
  </r>
  <r>
    <s v="Mar 12, 2026 3:14:15 AM PDT"/>
    <n v="25879539461"/>
    <x v="0"/>
    <s v="113-6252803-5235438"/>
    <s v="DC31-0544A"/>
    <s v="Meditation Floor Pillow Set of 2, Square Large Pillows Seating for Adults, Tufted Corduroy Cushion for Living Room Tatami, Green 22x22 Inch"/>
    <n v="1"/>
    <s v="amazon.com"/>
    <s v="Amazon"/>
    <s v="HILLSBORO"/>
    <s v="TN"/>
    <n v="37342"/>
    <s v="MarketplaceFacilitator"/>
    <n v="47.49"/>
    <n v="0"/>
    <n v="0"/>
    <n v="0"/>
    <n v="0"/>
    <n v="0"/>
    <n v="0"/>
    <n v="0"/>
    <n v="0"/>
    <n v="0"/>
    <n v="0"/>
    <n v="-7.12"/>
    <n v="-8.82"/>
    <n v="0"/>
    <n v="0"/>
    <n v="31.55"/>
  </r>
  <r>
    <s v="Mar 13, 2026 9:29:26 AM PDT"/>
    <n v="25879539461"/>
    <x v="2"/>
    <m/>
    <m/>
    <s v="To your account ending in: 439, Bank Transfer ID: 6BZPT0MUEMZIST8"/>
    <m/>
    <m/>
    <m/>
    <m/>
    <m/>
    <m/>
    <m/>
    <n v="0"/>
    <n v="0"/>
    <n v="0"/>
    <n v="0"/>
    <n v="0"/>
    <n v="0"/>
    <n v="0"/>
    <n v="0"/>
    <n v="0"/>
    <n v="0"/>
    <n v="0"/>
    <n v="0"/>
    <n v="0"/>
    <n v="0"/>
    <n v="-2558.0700000000002"/>
    <n v="-2558.07000000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19D56BA-5872-485C-800E-31048A6CF387}" name="PivotTable1" cacheId="7"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O6" firstHeaderRow="0" firstDataRow="1" firstDataCol="1"/>
  <pivotFields count="29">
    <pivotField showAll="0"/>
    <pivotField showAll="0"/>
    <pivotField axis="axisRow" multipleItemSelectionAllowed="1" showAll="0">
      <items count="4">
        <item x="0"/>
        <item h="1" x="2"/>
        <item x="1"/>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3">
    <i>
      <x/>
    </i>
    <i>
      <x v="2"/>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um of product sales" fld="13" baseField="0" baseItem="0" numFmtId="43"/>
    <dataField name="Sum of product sales tax" fld="14" baseField="0" baseItem="0"/>
    <dataField name="Sum of shipping credits" fld="15" baseField="0" baseItem="0"/>
    <dataField name="Sum of shipping credits tax" fld="16" baseField="0" baseItem="0"/>
    <dataField name="Sum of gift wrap credits" fld="17" baseField="0" baseItem="0"/>
    <dataField name="Sum of giftwrap credits tax" fld="18" baseField="0" baseItem="0"/>
    <dataField name="Sum of promotional rebates" fld="21" baseField="0" baseItem="0"/>
    <dataField name="Sum of promotional rebates tax" fld="22" baseField="0" baseItem="0"/>
    <dataField name="Sum of marketplace withheld tax" fld="23" baseField="0" baseItem="0"/>
    <dataField name="Sum of selling fees" fld="24" baseField="0" baseItem="0"/>
    <dataField name="Sum of fba fees" fld="25" baseField="0" baseItem="0"/>
    <dataField name="Sum of other transaction fees" fld="26" baseField="0" baseItem="0"/>
    <dataField name="Sum of other" fld="27" baseField="0" baseItem="0"/>
    <dataField name="Sum of total" fld="28" baseField="0" baseItem="0"/>
  </dataFields>
  <formats count="7">
    <format dxfId="28">
      <pivotArea outline="0" collapsedLevelsAreSubtotals="1" fieldPosition="0">
        <references count="1">
          <reference field="4294967294" count="1" selected="0">
            <x v="0"/>
          </reference>
        </references>
      </pivotArea>
    </format>
    <format dxfId="29">
      <pivotArea field="2" grandRow="1" outline="0" collapsedLevelsAreSubtotals="1" axis="axisRow" fieldPosition="0">
        <references count="1">
          <reference field="4294967294" count="2" selected="0">
            <x v="9"/>
            <x v="10"/>
          </reference>
        </references>
      </pivotArea>
    </format>
    <format dxfId="30">
      <pivotArea field="2" grandRow="1" outline="0" collapsedLevelsAreSubtotals="1" axis="axisRow" fieldPosition="0">
        <references count="1">
          <reference field="4294967294" count="1" selected="0">
            <x v="2"/>
          </reference>
        </references>
      </pivotArea>
    </format>
    <format dxfId="31">
      <pivotArea field="2" grandRow="1" outline="0" collapsedLevelsAreSubtotals="1" axis="axisRow" fieldPosition="0">
        <references count="1">
          <reference field="4294967294" count="1" selected="0">
            <x v="6"/>
          </reference>
        </references>
      </pivotArea>
    </format>
    <format dxfId="32">
      <pivotArea field="2" grandRow="1" outline="0" collapsedLevelsAreSubtotals="1" axis="axisRow" fieldPosition="0">
        <references count="1">
          <reference field="4294967294" count="1" selected="0">
            <x v="0"/>
          </reference>
        </references>
      </pivotArea>
    </format>
    <format dxfId="33">
      <pivotArea field="2" grandRow="1" outline="0" collapsedLevelsAreSubtotals="1" axis="axisRow" fieldPosition="0">
        <references count="1">
          <reference field="4294967294" count="1" selected="0">
            <x v="2"/>
          </reference>
        </references>
      </pivotArea>
    </format>
    <format dxfId="34">
      <pivotArea field="2" grandRow="1" outline="0" collapsedLevelsAreSubtotals="1" axis="axisRow" fieldPosition="0">
        <references count="1">
          <reference field="4294967294" count="1" selected="0">
            <x v="1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BA198D-A300-402E-8F0F-07F8A9B05B48}" name="Table1" displayName="Table1" ref="A3:E134" totalsRowShown="0">
  <autoFilter ref="A3:E134" xr:uid="{ACBA198D-A300-402E-8F0F-07F8A9B05B48}"/>
  <tableColumns count="5">
    <tableColumn id="1" xr3:uid="{E51A34F1-A6DB-4480-837D-F403A29BC918}" name="date/time"/>
    <tableColumn id="2" xr3:uid="{55ADE08B-8B3B-4600-88D1-7F8713B16C0A}" name="settlement id"/>
    <tableColumn id="3" xr3:uid="{BB78494D-0BF6-4371-9FCB-AF22DE4C3BF6}" name="type"/>
    <tableColumn id="4" xr3:uid="{CC5994AE-B4F3-4EFA-8F51-0D9E7A3F4530}" name="order id"/>
    <tableColumn id="14" xr3:uid="{1C9DC922-199A-45E7-A040-2C1847FFFD89}" name="product sal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562E-8930-4DE6-8A60-80EA4A69138B}">
  <sheetPr filterMode="1"/>
  <dimension ref="A1:AE620"/>
  <sheetViews>
    <sheetView topLeftCell="D379" workbookViewId="0">
      <selection activeCell="A10" sqref="A10:AE510"/>
    </sheetView>
  </sheetViews>
  <sheetFormatPr defaultRowHeight="15" x14ac:dyDescent="0.25"/>
  <cols>
    <col min="1" max="3" width="13.28515625" customWidth="1"/>
  </cols>
  <sheetData>
    <row r="1" spans="1:31" x14ac:dyDescent="0.25">
      <c r="A1" t="s">
        <v>0</v>
      </c>
    </row>
    <row r="2" spans="1:31" x14ac:dyDescent="0.25">
      <c r="A2" t="s">
        <v>1</v>
      </c>
    </row>
    <row r="3" spans="1:31" x14ac:dyDescent="0.25">
      <c r="A3" t="s">
        <v>2</v>
      </c>
    </row>
    <row r="4" spans="1:31" x14ac:dyDescent="0.25">
      <c r="A4" t="s">
        <v>3</v>
      </c>
    </row>
    <row r="5" spans="1:31" x14ac:dyDescent="0.25">
      <c r="A5" t="s">
        <v>4</v>
      </c>
    </row>
    <row r="6" spans="1:31" x14ac:dyDescent="0.25">
      <c r="A6" t="s">
        <v>5</v>
      </c>
    </row>
    <row r="7" spans="1:31" x14ac:dyDescent="0.25">
      <c r="A7" t="s">
        <v>6</v>
      </c>
    </row>
    <row r="8" spans="1:31" x14ac:dyDescent="0.25">
      <c r="A8" t="s">
        <v>7</v>
      </c>
    </row>
    <row r="9" spans="1:31" x14ac:dyDescent="0.25">
      <c r="A9" t="s">
        <v>8</v>
      </c>
    </row>
    <row r="10" spans="1:31" x14ac:dyDescent="0.25">
      <c r="A10" t="s">
        <v>9</v>
      </c>
      <c r="B10" t="s">
        <v>10</v>
      </c>
      <c r="C10" t="s">
        <v>11</v>
      </c>
      <c r="D10" t="s">
        <v>12</v>
      </c>
      <c r="E10" t="s">
        <v>13</v>
      </c>
      <c r="F10" t="s">
        <v>14</v>
      </c>
      <c r="G10" t="s">
        <v>15</v>
      </c>
      <c r="H10" t="s">
        <v>16</v>
      </c>
      <c r="I10" t="s">
        <v>17</v>
      </c>
      <c r="J10" t="s">
        <v>18</v>
      </c>
      <c r="K10" t="s">
        <v>19</v>
      </c>
      <c r="L10" t="s">
        <v>20</v>
      </c>
      <c r="M10" t="s">
        <v>21</v>
      </c>
      <c r="N10" t="s">
        <v>22</v>
      </c>
      <c r="O10" t="s">
        <v>23</v>
      </c>
      <c r="P10" t="s">
        <v>24</v>
      </c>
      <c r="Q10" t="s">
        <v>25</v>
      </c>
      <c r="R10" t="s">
        <v>26</v>
      </c>
      <c r="S10" t="s">
        <v>27</v>
      </c>
      <c r="T10" t="s">
        <v>28</v>
      </c>
      <c r="U10" t="s">
        <v>29</v>
      </c>
      <c r="V10" t="s">
        <v>30</v>
      </c>
      <c r="W10" t="s">
        <v>31</v>
      </c>
      <c r="X10" t="s">
        <v>32</v>
      </c>
      <c r="Y10" t="s">
        <v>33</v>
      </c>
      <c r="Z10" t="s">
        <v>34</v>
      </c>
      <c r="AA10" t="s">
        <v>35</v>
      </c>
      <c r="AB10" t="s">
        <v>36</v>
      </c>
      <c r="AC10" t="s">
        <v>37</v>
      </c>
      <c r="AD10" t="s">
        <v>38</v>
      </c>
      <c r="AE10" t="s">
        <v>39</v>
      </c>
    </row>
    <row r="11" spans="1:31" hidden="1" x14ac:dyDescent="0.25">
      <c r="A11" t="s">
        <v>40</v>
      </c>
      <c r="B11">
        <v>25543707491</v>
      </c>
      <c r="C11" t="s">
        <v>41</v>
      </c>
      <c r="D11" t="s">
        <v>42</v>
      </c>
      <c r="E11" t="s">
        <v>43</v>
      </c>
      <c r="F11" t="s">
        <v>44</v>
      </c>
      <c r="G11">
        <v>1</v>
      </c>
      <c r="H11" t="s">
        <v>45</v>
      </c>
      <c r="I11" t="s">
        <v>46</v>
      </c>
      <c r="J11" t="s">
        <v>47</v>
      </c>
      <c r="K11" t="s">
        <v>48</v>
      </c>
      <c r="L11">
        <v>23225</v>
      </c>
      <c r="M11" t="s">
        <v>49</v>
      </c>
      <c r="N11">
        <v>48.44</v>
      </c>
      <c r="O11">
        <v>0</v>
      </c>
      <c r="P11">
        <v>0</v>
      </c>
      <c r="Q11">
        <v>0</v>
      </c>
      <c r="R11">
        <v>0</v>
      </c>
      <c r="S11">
        <v>0</v>
      </c>
      <c r="T11">
        <v>0</v>
      </c>
      <c r="U11">
        <v>0</v>
      </c>
      <c r="V11">
        <v>-4.84</v>
      </c>
      <c r="W11">
        <v>0</v>
      </c>
      <c r="X11">
        <v>0</v>
      </c>
      <c r="Y11">
        <v>-6.54</v>
      </c>
      <c r="Z11">
        <v>-8.75</v>
      </c>
      <c r="AA11">
        <v>0</v>
      </c>
      <c r="AB11">
        <v>0</v>
      </c>
      <c r="AC11">
        <v>28.31</v>
      </c>
      <c r="AD11" t="s">
        <v>50</v>
      </c>
      <c r="AE11" t="s">
        <v>51</v>
      </c>
    </row>
    <row r="12" spans="1:31" hidden="1" x14ac:dyDescent="0.25">
      <c r="A12" t="s">
        <v>52</v>
      </c>
      <c r="B12">
        <v>25543707491</v>
      </c>
      <c r="C12" t="s">
        <v>41</v>
      </c>
      <c r="D12" t="s">
        <v>53</v>
      </c>
      <c r="E12" t="s">
        <v>54</v>
      </c>
      <c r="F12" t="s">
        <v>55</v>
      </c>
      <c r="G12">
        <v>1</v>
      </c>
      <c r="H12" t="s">
        <v>45</v>
      </c>
      <c r="I12" t="s">
        <v>46</v>
      </c>
      <c r="J12" t="s">
        <v>56</v>
      </c>
      <c r="K12" t="s">
        <v>57</v>
      </c>
      <c r="L12">
        <v>32451</v>
      </c>
      <c r="M12" t="s">
        <v>49</v>
      </c>
      <c r="N12">
        <v>22.89</v>
      </c>
      <c r="O12">
        <v>1.6</v>
      </c>
      <c r="P12">
        <v>0</v>
      </c>
      <c r="Q12">
        <v>0</v>
      </c>
      <c r="R12">
        <v>0</v>
      </c>
      <c r="S12">
        <v>0</v>
      </c>
      <c r="T12">
        <v>0</v>
      </c>
      <c r="U12">
        <v>0</v>
      </c>
      <c r="V12">
        <v>0</v>
      </c>
      <c r="W12">
        <v>0</v>
      </c>
      <c r="X12">
        <v>-1.6</v>
      </c>
      <c r="Y12">
        <v>-3.43</v>
      </c>
      <c r="Z12">
        <v>-7.86</v>
      </c>
      <c r="AA12">
        <v>0</v>
      </c>
      <c r="AB12">
        <v>0</v>
      </c>
      <c r="AC12">
        <v>11.6</v>
      </c>
      <c r="AD12" t="s">
        <v>50</v>
      </c>
      <c r="AE12" t="s">
        <v>58</v>
      </c>
    </row>
    <row r="13" spans="1:31" hidden="1" x14ac:dyDescent="0.25">
      <c r="A13" t="s">
        <v>59</v>
      </c>
      <c r="B13">
        <v>25324857821</v>
      </c>
      <c r="C13" t="s">
        <v>60</v>
      </c>
      <c r="F13" t="s">
        <v>61</v>
      </c>
      <c r="N13">
        <v>0</v>
      </c>
      <c r="O13">
        <v>0</v>
      </c>
      <c r="P13">
        <v>0</v>
      </c>
      <c r="Q13">
        <v>0</v>
      </c>
      <c r="R13">
        <v>0</v>
      </c>
      <c r="S13">
        <v>0</v>
      </c>
      <c r="T13">
        <v>0</v>
      </c>
      <c r="U13">
        <v>0</v>
      </c>
      <c r="V13">
        <v>0</v>
      </c>
      <c r="W13">
        <v>0</v>
      </c>
      <c r="X13">
        <v>0</v>
      </c>
      <c r="Y13">
        <v>0</v>
      </c>
      <c r="Z13">
        <v>0</v>
      </c>
      <c r="AA13">
        <v>0</v>
      </c>
      <c r="AB13" s="1">
        <v>-6683.16</v>
      </c>
      <c r="AC13" s="1">
        <v>-6683.16</v>
      </c>
      <c r="AD13" t="s">
        <v>50</v>
      </c>
      <c r="AE13" t="s">
        <v>59</v>
      </c>
    </row>
    <row r="14" spans="1:31" hidden="1" x14ac:dyDescent="0.25">
      <c r="A14" t="s">
        <v>62</v>
      </c>
      <c r="B14">
        <v>25543707491</v>
      </c>
      <c r="C14" t="s">
        <v>41</v>
      </c>
      <c r="D14" t="s">
        <v>63</v>
      </c>
      <c r="E14" t="s">
        <v>64</v>
      </c>
      <c r="F14" t="s">
        <v>65</v>
      </c>
      <c r="G14">
        <v>1</v>
      </c>
      <c r="H14" t="s">
        <v>45</v>
      </c>
      <c r="I14" t="s">
        <v>46</v>
      </c>
      <c r="J14" t="s">
        <v>66</v>
      </c>
      <c r="K14" t="s">
        <v>67</v>
      </c>
      <c r="L14">
        <v>64086</v>
      </c>
      <c r="M14" t="s">
        <v>49</v>
      </c>
      <c r="N14">
        <v>79.8</v>
      </c>
      <c r="O14">
        <v>5.57</v>
      </c>
      <c r="P14">
        <v>0</v>
      </c>
      <c r="Q14">
        <v>0</v>
      </c>
      <c r="R14">
        <v>0</v>
      </c>
      <c r="S14">
        <v>0</v>
      </c>
      <c r="T14">
        <v>0</v>
      </c>
      <c r="U14">
        <v>0</v>
      </c>
      <c r="V14">
        <v>0</v>
      </c>
      <c r="W14">
        <v>0</v>
      </c>
      <c r="X14">
        <v>-11.14</v>
      </c>
      <c r="Y14">
        <v>-23.94</v>
      </c>
      <c r="Z14">
        <v>-18.25</v>
      </c>
      <c r="AA14">
        <v>0</v>
      </c>
      <c r="AB14">
        <v>0</v>
      </c>
      <c r="AC14">
        <v>32.04</v>
      </c>
      <c r="AD14" t="s">
        <v>50</v>
      </c>
      <c r="AE14" t="s">
        <v>68</v>
      </c>
    </row>
    <row r="15" spans="1:31" hidden="1" x14ac:dyDescent="0.25">
      <c r="A15" t="s">
        <v>62</v>
      </c>
      <c r="B15">
        <v>25543707491</v>
      </c>
      <c r="C15" t="s">
        <v>41</v>
      </c>
      <c r="D15" t="s">
        <v>63</v>
      </c>
      <c r="E15" t="s">
        <v>64</v>
      </c>
      <c r="F15" t="s">
        <v>65</v>
      </c>
      <c r="G15">
        <v>1</v>
      </c>
      <c r="H15" t="s">
        <v>45</v>
      </c>
      <c r="I15" t="s">
        <v>46</v>
      </c>
      <c r="J15" t="s">
        <v>66</v>
      </c>
      <c r="K15" t="s">
        <v>67</v>
      </c>
      <c r="L15">
        <v>64086</v>
      </c>
      <c r="N15">
        <v>79.8</v>
      </c>
      <c r="O15">
        <v>5.57</v>
      </c>
      <c r="P15">
        <v>0</v>
      </c>
      <c r="Q15">
        <v>0</v>
      </c>
      <c r="R15">
        <v>0</v>
      </c>
      <c r="S15">
        <v>0</v>
      </c>
      <c r="T15">
        <v>0</v>
      </c>
      <c r="U15">
        <v>0</v>
      </c>
      <c r="V15">
        <v>0</v>
      </c>
      <c r="W15">
        <v>0</v>
      </c>
      <c r="X15">
        <v>0</v>
      </c>
      <c r="Y15">
        <v>0</v>
      </c>
      <c r="Z15">
        <v>-18.25</v>
      </c>
      <c r="AA15">
        <v>0</v>
      </c>
      <c r="AB15">
        <v>0</v>
      </c>
      <c r="AC15">
        <v>67.12</v>
      </c>
      <c r="AD15" t="s">
        <v>50</v>
      </c>
      <c r="AE15" t="s">
        <v>68</v>
      </c>
    </row>
    <row r="16" spans="1:31" hidden="1" x14ac:dyDescent="0.25">
      <c r="A16" t="s">
        <v>69</v>
      </c>
      <c r="B16">
        <v>25543707491</v>
      </c>
      <c r="C16" t="s">
        <v>41</v>
      </c>
      <c r="D16" t="s">
        <v>63</v>
      </c>
      <c r="E16" t="s">
        <v>64</v>
      </c>
      <c r="F16" t="s">
        <v>65</v>
      </c>
      <c r="G16">
        <v>1</v>
      </c>
      <c r="H16" t="s">
        <v>45</v>
      </c>
      <c r="I16" t="s">
        <v>46</v>
      </c>
      <c r="J16" t="s">
        <v>66</v>
      </c>
      <c r="K16" t="s">
        <v>67</v>
      </c>
      <c r="L16">
        <v>64086</v>
      </c>
      <c r="M16" t="s">
        <v>49</v>
      </c>
      <c r="N16">
        <v>79.8</v>
      </c>
      <c r="O16">
        <v>5.57</v>
      </c>
      <c r="P16">
        <v>0</v>
      </c>
      <c r="Q16">
        <v>0</v>
      </c>
      <c r="R16">
        <v>0</v>
      </c>
      <c r="S16">
        <v>0</v>
      </c>
      <c r="T16">
        <v>0</v>
      </c>
      <c r="U16">
        <v>0</v>
      </c>
      <c r="V16">
        <v>0</v>
      </c>
      <c r="W16">
        <v>0</v>
      </c>
      <c r="X16">
        <v>-5.57</v>
      </c>
      <c r="Y16">
        <v>-11.97</v>
      </c>
      <c r="Z16">
        <v>-18.25</v>
      </c>
      <c r="AA16">
        <v>0</v>
      </c>
      <c r="AB16">
        <v>0</v>
      </c>
      <c r="AC16">
        <v>49.58</v>
      </c>
      <c r="AD16" t="s">
        <v>50</v>
      </c>
      <c r="AE16" t="s">
        <v>70</v>
      </c>
    </row>
    <row r="17" spans="1:31" hidden="1" x14ac:dyDescent="0.25">
      <c r="A17" t="s">
        <v>71</v>
      </c>
      <c r="B17">
        <v>25543707491</v>
      </c>
      <c r="C17" t="s">
        <v>41</v>
      </c>
      <c r="D17" t="s">
        <v>72</v>
      </c>
      <c r="E17" t="s">
        <v>73</v>
      </c>
      <c r="F17" t="s">
        <v>74</v>
      </c>
      <c r="G17">
        <v>1</v>
      </c>
      <c r="H17" t="s">
        <v>45</v>
      </c>
      <c r="I17" t="s">
        <v>46</v>
      </c>
      <c r="J17" t="s">
        <v>75</v>
      </c>
      <c r="K17" t="s">
        <v>76</v>
      </c>
      <c r="L17">
        <v>66762</v>
      </c>
      <c r="M17" t="s">
        <v>49</v>
      </c>
      <c r="N17">
        <v>49.83</v>
      </c>
      <c r="O17">
        <v>4.4800000000000004</v>
      </c>
      <c r="P17">
        <v>0</v>
      </c>
      <c r="Q17">
        <v>0</v>
      </c>
      <c r="R17">
        <v>0</v>
      </c>
      <c r="S17">
        <v>0</v>
      </c>
      <c r="T17">
        <v>0</v>
      </c>
      <c r="U17">
        <v>0</v>
      </c>
      <c r="V17">
        <v>0</v>
      </c>
      <c r="W17">
        <v>0</v>
      </c>
      <c r="X17">
        <v>-4.4800000000000004</v>
      </c>
      <c r="Y17">
        <v>-7.47</v>
      </c>
      <c r="Z17">
        <v>-9.4700000000000006</v>
      </c>
      <c r="AA17">
        <v>0</v>
      </c>
      <c r="AB17">
        <v>0</v>
      </c>
      <c r="AC17">
        <v>32.89</v>
      </c>
      <c r="AD17" t="s">
        <v>50</v>
      </c>
      <c r="AE17" t="s">
        <v>77</v>
      </c>
    </row>
    <row r="18" spans="1:31" hidden="1" x14ac:dyDescent="0.25">
      <c r="A18" t="s">
        <v>78</v>
      </c>
      <c r="B18">
        <v>25543707491</v>
      </c>
      <c r="C18" t="s">
        <v>41</v>
      </c>
      <c r="D18" t="s">
        <v>79</v>
      </c>
      <c r="E18" t="s">
        <v>80</v>
      </c>
      <c r="F18" t="s">
        <v>81</v>
      </c>
      <c r="G18">
        <v>1</v>
      </c>
      <c r="H18" t="s">
        <v>45</v>
      </c>
      <c r="I18" t="s">
        <v>46</v>
      </c>
      <c r="J18" t="s">
        <v>82</v>
      </c>
      <c r="K18" t="s">
        <v>83</v>
      </c>
      <c r="L18">
        <v>94005</v>
      </c>
      <c r="M18" t="s">
        <v>49</v>
      </c>
      <c r="N18">
        <v>49.99</v>
      </c>
      <c r="O18">
        <v>4.4400000000000004</v>
      </c>
      <c r="P18">
        <v>0</v>
      </c>
      <c r="Q18">
        <v>0</v>
      </c>
      <c r="R18">
        <v>0</v>
      </c>
      <c r="S18">
        <v>0</v>
      </c>
      <c r="T18">
        <v>0</v>
      </c>
      <c r="U18">
        <v>0</v>
      </c>
      <c r="V18">
        <v>-5</v>
      </c>
      <c r="W18">
        <v>0</v>
      </c>
      <c r="X18">
        <v>-4.4400000000000004</v>
      </c>
      <c r="Y18">
        <v>-6.75</v>
      </c>
      <c r="Z18">
        <v>-9.6199999999999992</v>
      </c>
      <c r="AA18">
        <v>0</v>
      </c>
      <c r="AB18">
        <v>0</v>
      </c>
      <c r="AC18">
        <v>28.62</v>
      </c>
      <c r="AD18" t="s">
        <v>50</v>
      </c>
      <c r="AE18" t="s">
        <v>84</v>
      </c>
    </row>
    <row r="19" spans="1:31" hidden="1" x14ac:dyDescent="0.25">
      <c r="A19" t="s">
        <v>85</v>
      </c>
      <c r="B19">
        <v>25543707491</v>
      </c>
      <c r="C19" t="s">
        <v>41</v>
      </c>
      <c r="D19" t="s">
        <v>79</v>
      </c>
      <c r="E19" t="s">
        <v>80</v>
      </c>
      <c r="F19" t="s">
        <v>81</v>
      </c>
      <c r="G19">
        <v>1</v>
      </c>
      <c r="H19" t="s">
        <v>45</v>
      </c>
      <c r="I19" t="s">
        <v>46</v>
      </c>
      <c r="J19" t="s">
        <v>82</v>
      </c>
      <c r="K19" t="s">
        <v>83</v>
      </c>
      <c r="L19">
        <v>94005</v>
      </c>
      <c r="M19" t="s">
        <v>49</v>
      </c>
      <c r="N19">
        <v>49.99</v>
      </c>
      <c r="O19">
        <v>4.4400000000000004</v>
      </c>
      <c r="P19">
        <v>0</v>
      </c>
      <c r="Q19">
        <v>0</v>
      </c>
      <c r="R19">
        <v>0</v>
      </c>
      <c r="S19">
        <v>0</v>
      </c>
      <c r="T19">
        <v>0</v>
      </c>
      <c r="U19">
        <v>0</v>
      </c>
      <c r="V19">
        <v>-5</v>
      </c>
      <c r="W19">
        <v>0</v>
      </c>
      <c r="X19">
        <v>-4.4400000000000004</v>
      </c>
      <c r="Y19">
        <v>-6.75</v>
      </c>
      <c r="Z19">
        <v>-9.6199999999999992</v>
      </c>
      <c r="AA19">
        <v>0</v>
      </c>
      <c r="AB19">
        <v>0</v>
      </c>
      <c r="AC19">
        <v>28.62</v>
      </c>
      <c r="AD19" t="s">
        <v>50</v>
      </c>
      <c r="AE19" t="s">
        <v>86</v>
      </c>
    </row>
    <row r="20" spans="1:31" hidden="1" x14ac:dyDescent="0.25">
      <c r="A20" t="s">
        <v>87</v>
      </c>
      <c r="B20">
        <v>25543707491</v>
      </c>
      <c r="C20" t="s">
        <v>41</v>
      </c>
      <c r="D20" t="s">
        <v>88</v>
      </c>
      <c r="E20" t="s">
        <v>89</v>
      </c>
      <c r="F20" t="s">
        <v>90</v>
      </c>
      <c r="G20">
        <v>2</v>
      </c>
      <c r="H20" t="s">
        <v>45</v>
      </c>
      <c r="I20" t="s">
        <v>46</v>
      </c>
      <c r="J20" t="s">
        <v>91</v>
      </c>
      <c r="K20" t="s">
        <v>92</v>
      </c>
      <c r="L20">
        <v>30177</v>
      </c>
      <c r="M20" t="s">
        <v>49</v>
      </c>
      <c r="N20">
        <v>56.96</v>
      </c>
      <c r="O20">
        <v>0</v>
      </c>
      <c r="P20">
        <v>0</v>
      </c>
      <c r="Q20">
        <v>0</v>
      </c>
      <c r="R20">
        <v>0</v>
      </c>
      <c r="S20">
        <v>0</v>
      </c>
      <c r="T20">
        <v>0</v>
      </c>
      <c r="U20">
        <v>0</v>
      </c>
      <c r="V20">
        <v>-5.7</v>
      </c>
      <c r="W20">
        <v>0</v>
      </c>
      <c r="X20">
        <v>0</v>
      </c>
      <c r="Y20">
        <v>-7.68</v>
      </c>
      <c r="Z20">
        <v>-14.04</v>
      </c>
      <c r="AA20">
        <v>0</v>
      </c>
      <c r="AB20">
        <v>0</v>
      </c>
      <c r="AC20">
        <v>29.54</v>
      </c>
      <c r="AD20" t="s">
        <v>50</v>
      </c>
      <c r="AE20" t="s">
        <v>93</v>
      </c>
    </row>
    <row r="21" spans="1:31" hidden="1" x14ac:dyDescent="0.25">
      <c r="A21" t="s">
        <v>94</v>
      </c>
      <c r="B21">
        <v>25543707491</v>
      </c>
      <c r="C21" t="s">
        <v>41</v>
      </c>
      <c r="D21" t="s">
        <v>95</v>
      </c>
      <c r="E21" t="s">
        <v>96</v>
      </c>
      <c r="F21" t="s">
        <v>97</v>
      </c>
      <c r="G21">
        <v>1</v>
      </c>
      <c r="H21" t="s">
        <v>45</v>
      </c>
      <c r="I21" t="s">
        <v>46</v>
      </c>
      <c r="J21" t="s">
        <v>98</v>
      </c>
      <c r="K21" t="s">
        <v>99</v>
      </c>
      <c r="L21">
        <v>10036</v>
      </c>
      <c r="M21" t="s">
        <v>49</v>
      </c>
      <c r="N21">
        <v>59.89</v>
      </c>
      <c r="O21">
        <v>0</v>
      </c>
      <c r="P21">
        <v>0</v>
      </c>
      <c r="Q21">
        <v>0</v>
      </c>
      <c r="R21">
        <v>0</v>
      </c>
      <c r="S21">
        <v>0</v>
      </c>
      <c r="T21">
        <v>0</v>
      </c>
      <c r="U21">
        <v>0</v>
      </c>
      <c r="V21">
        <v>0</v>
      </c>
      <c r="W21">
        <v>0</v>
      </c>
      <c r="X21">
        <v>0</v>
      </c>
      <c r="Y21">
        <v>-10.18</v>
      </c>
      <c r="Z21">
        <v>-8.34</v>
      </c>
      <c r="AA21">
        <v>0</v>
      </c>
      <c r="AB21">
        <v>0</v>
      </c>
      <c r="AC21">
        <v>41.37</v>
      </c>
      <c r="AD21" t="s">
        <v>50</v>
      </c>
      <c r="AE21" t="s">
        <v>100</v>
      </c>
    </row>
    <row r="22" spans="1:31" hidden="1" x14ac:dyDescent="0.25">
      <c r="A22" t="s">
        <v>101</v>
      </c>
      <c r="B22">
        <v>25543707491</v>
      </c>
      <c r="C22" t="s">
        <v>41</v>
      </c>
      <c r="D22" t="s">
        <v>102</v>
      </c>
      <c r="E22" t="s">
        <v>103</v>
      </c>
      <c r="F22" t="s">
        <v>104</v>
      </c>
      <c r="G22">
        <v>1</v>
      </c>
      <c r="H22" t="s">
        <v>45</v>
      </c>
      <c r="I22" t="s">
        <v>46</v>
      </c>
      <c r="J22" t="s">
        <v>105</v>
      </c>
      <c r="K22" t="s">
        <v>106</v>
      </c>
      <c r="L22">
        <v>97305</v>
      </c>
      <c r="N22">
        <v>44.98</v>
      </c>
      <c r="O22">
        <v>0</v>
      </c>
      <c r="P22">
        <v>0</v>
      </c>
      <c r="Q22">
        <v>0</v>
      </c>
      <c r="R22">
        <v>0</v>
      </c>
      <c r="S22">
        <v>0</v>
      </c>
      <c r="T22">
        <v>0</v>
      </c>
      <c r="U22">
        <v>0</v>
      </c>
      <c r="V22">
        <v>0</v>
      </c>
      <c r="W22">
        <v>0</v>
      </c>
      <c r="X22">
        <v>0</v>
      </c>
      <c r="Y22">
        <v>-6.75</v>
      </c>
      <c r="Z22">
        <v>-9.5500000000000007</v>
      </c>
      <c r="AA22">
        <v>0</v>
      </c>
      <c r="AB22">
        <v>0</v>
      </c>
      <c r="AC22">
        <v>28.68</v>
      </c>
      <c r="AD22" t="s">
        <v>50</v>
      </c>
      <c r="AE22" t="s">
        <v>107</v>
      </c>
    </row>
    <row r="23" spans="1:31" hidden="1" x14ac:dyDescent="0.25">
      <c r="A23" t="s">
        <v>108</v>
      </c>
      <c r="B23">
        <v>25324857821</v>
      </c>
      <c r="C23" t="s">
        <v>41</v>
      </c>
      <c r="D23" t="s">
        <v>109</v>
      </c>
      <c r="E23" t="s">
        <v>110</v>
      </c>
      <c r="F23" t="s">
        <v>111</v>
      </c>
      <c r="G23">
        <v>1</v>
      </c>
      <c r="H23" t="s">
        <v>45</v>
      </c>
      <c r="I23" t="s">
        <v>46</v>
      </c>
      <c r="J23" t="s">
        <v>112</v>
      </c>
      <c r="K23" t="s">
        <v>92</v>
      </c>
      <c r="L23">
        <v>30180</v>
      </c>
      <c r="M23" t="s">
        <v>49</v>
      </c>
      <c r="N23">
        <v>26.98</v>
      </c>
      <c r="O23">
        <v>1.89</v>
      </c>
      <c r="P23">
        <v>0</v>
      </c>
      <c r="Q23">
        <v>0</v>
      </c>
      <c r="R23">
        <v>0</v>
      </c>
      <c r="S23">
        <v>0</v>
      </c>
      <c r="T23">
        <v>0</v>
      </c>
      <c r="U23">
        <v>0</v>
      </c>
      <c r="V23">
        <v>0</v>
      </c>
      <c r="W23">
        <v>0</v>
      </c>
      <c r="X23">
        <v>-1.89</v>
      </c>
      <c r="Y23">
        <v>-4.05</v>
      </c>
      <c r="Z23">
        <v>-7.71</v>
      </c>
      <c r="AA23">
        <v>0</v>
      </c>
      <c r="AB23">
        <v>0</v>
      </c>
      <c r="AC23">
        <v>15.22</v>
      </c>
      <c r="AD23" t="s">
        <v>50</v>
      </c>
      <c r="AE23" t="s">
        <v>113</v>
      </c>
    </row>
    <row r="24" spans="1:31" hidden="1" x14ac:dyDescent="0.25">
      <c r="A24" t="s">
        <v>114</v>
      </c>
      <c r="B24">
        <v>25543707491</v>
      </c>
      <c r="C24" t="s">
        <v>41</v>
      </c>
      <c r="D24" t="s">
        <v>115</v>
      </c>
      <c r="E24" t="s">
        <v>116</v>
      </c>
      <c r="F24" t="s">
        <v>117</v>
      </c>
      <c r="G24">
        <v>1</v>
      </c>
      <c r="H24" t="s">
        <v>45</v>
      </c>
      <c r="I24" t="s">
        <v>46</v>
      </c>
      <c r="J24" t="s">
        <v>118</v>
      </c>
      <c r="K24" t="s">
        <v>119</v>
      </c>
      <c r="L24">
        <v>72662</v>
      </c>
      <c r="M24" t="s">
        <v>49</v>
      </c>
      <c r="N24">
        <v>26.98</v>
      </c>
      <c r="O24">
        <v>2.09</v>
      </c>
      <c r="P24">
        <v>0</v>
      </c>
      <c r="Q24">
        <v>0</v>
      </c>
      <c r="R24">
        <v>0</v>
      </c>
      <c r="S24">
        <v>0</v>
      </c>
      <c r="T24">
        <v>0</v>
      </c>
      <c r="U24">
        <v>0</v>
      </c>
      <c r="V24">
        <v>0</v>
      </c>
      <c r="W24">
        <v>0</v>
      </c>
      <c r="X24">
        <v>-2.09</v>
      </c>
      <c r="Y24">
        <v>-4.05</v>
      </c>
      <c r="Z24">
        <v>-7.71</v>
      </c>
      <c r="AA24">
        <v>0</v>
      </c>
      <c r="AB24">
        <v>0</v>
      </c>
      <c r="AC24">
        <v>15.22</v>
      </c>
      <c r="AD24" t="s">
        <v>50</v>
      </c>
      <c r="AE24" t="s">
        <v>120</v>
      </c>
    </row>
    <row r="25" spans="1:31" hidden="1" x14ac:dyDescent="0.25">
      <c r="A25" t="s">
        <v>121</v>
      </c>
      <c r="B25">
        <v>25543707491</v>
      </c>
      <c r="C25" t="s">
        <v>41</v>
      </c>
      <c r="D25" t="s">
        <v>122</v>
      </c>
      <c r="E25" t="s">
        <v>123</v>
      </c>
      <c r="F25" t="s">
        <v>124</v>
      </c>
      <c r="G25">
        <v>1</v>
      </c>
      <c r="H25" t="s">
        <v>45</v>
      </c>
      <c r="I25" t="s">
        <v>46</v>
      </c>
      <c r="J25" t="s">
        <v>125</v>
      </c>
      <c r="K25" t="s">
        <v>126</v>
      </c>
      <c r="L25">
        <v>53523</v>
      </c>
      <c r="M25" t="s">
        <v>49</v>
      </c>
      <c r="N25">
        <v>49.98</v>
      </c>
      <c r="O25">
        <v>0</v>
      </c>
      <c r="P25">
        <v>0</v>
      </c>
      <c r="Q25">
        <v>0</v>
      </c>
      <c r="R25">
        <v>0</v>
      </c>
      <c r="S25">
        <v>0</v>
      </c>
      <c r="T25">
        <v>0</v>
      </c>
      <c r="U25">
        <v>0</v>
      </c>
      <c r="V25">
        <v>0</v>
      </c>
      <c r="W25">
        <v>0</v>
      </c>
      <c r="X25">
        <v>0</v>
      </c>
      <c r="Y25">
        <v>-7.5</v>
      </c>
      <c r="Z25">
        <v>-9.23</v>
      </c>
      <c r="AA25">
        <v>0</v>
      </c>
      <c r="AB25">
        <v>0</v>
      </c>
      <c r="AC25">
        <v>33.25</v>
      </c>
      <c r="AD25" t="s">
        <v>50</v>
      </c>
      <c r="AE25" t="s">
        <v>127</v>
      </c>
    </row>
    <row r="26" spans="1:31" hidden="1" x14ac:dyDescent="0.25">
      <c r="A26" t="s">
        <v>128</v>
      </c>
      <c r="B26">
        <v>25543707491</v>
      </c>
      <c r="C26" t="s">
        <v>41</v>
      </c>
      <c r="D26" t="s">
        <v>129</v>
      </c>
      <c r="E26" t="s">
        <v>130</v>
      </c>
      <c r="F26" t="s">
        <v>131</v>
      </c>
      <c r="G26">
        <v>1</v>
      </c>
      <c r="H26" t="s">
        <v>45</v>
      </c>
      <c r="I26" t="s">
        <v>46</v>
      </c>
      <c r="J26" t="s">
        <v>132</v>
      </c>
      <c r="K26" t="s">
        <v>133</v>
      </c>
      <c r="L26">
        <v>2189</v>
      </c>
      <c r="M26" t="s">
        <v>49</v>
      </c>
      <c r="N26">
        <v>42.41</v>
      </c>
      <c r="O26">
        <v>0</v>
      </c>
      <c r="P26">
        <v>0</v>
      </c>
      <c r="Q26">
        <v>0</v>
      </c>
      <c r="R26">
        <v>0</v>
      </c>
      <c r="S26">
        <v>0</v>
      </c>
      <c r="T26">
        <v>0</v>
      </c>
      <c r="U26">
        <v>0</v>
      </c>
      <c r="V26">
        <v>0</v>
      </c>
      <c r="W26">
        <v>0</v>
      </c>
      <c r="X26">
        <v>0</v>
      </c>
      <c r="Y26">
        <v>-6.36</v>
      </c>
      <c r="Z26">
        <v>-8.81</v>
      </c>
      <c r="AA26">
        <v>0</v>
      </c>
      <c r="AB26">
        <v>0</v>
      </c>
      <c r="AC26">
        <v>27.24</v>
      </c>
      <c r="AD26" t="s">
        <v>50</v>
      </c>
      <c r="AE26" t="s">
        <v>134</v>
      </c>
    </row>
    <row r="27" spans="1:31" hidden="1" x14ac:dyDescent="0.25">
      <c r="A27" t="s">
        <v>135</v>
      </c>
      <c r="B27">
        <v>25431939771</v>
      </c>
      <c r="C27" t="s">
        <v>41</v>
      </c>
      <c r="D27" t="s">
        <v>136</v>
      </c>
      <c r="E27" t="s">
        <v>137</v>
      </c>
      <c r="F27" t="s">
        <v>138</v>
      </c>
      <c r="G27">
        <v>1</v>
      </c>
      <c r="H27" t="s">
        <v>45</v>
      </c>
      <c r="I27" t="s">
        <v>46</v>
      </c>
      <c r="J27" t="s">
        <v>139</v>
      </c>
      <c r="K27" t="s">
        <v>140</v>
      </c>
      <c r="L27">
        <v>47143</v>
      </c>
      <c r="M27" t="s">
        <v>49</v>
      </c>
      <c r="N27">
        <v>69.89</v>
      </c>
      <c r="O27">
        <v>0</v>
      </c>
      <c r="P27">
        <v>0</v>
      </c>
      <c r="Q27">
        <v>0</v>
      </c>
      <c r="R27">
        <v>0</v>
      </c>
      <c r="S27">
        <v>0</v>
      </c>
      <c r="T27">
        <v>0</v>
      </c>
      <c r="U27">
        <v>0</v>
      </c>
      <c r="V27">
        <v>0</v>
      </c>
      <c r="W27">
        <v>0</v>
      </c>
      <c r="X27">
        <v>0</v>
      </c>
      <c r="Y27">
        <v>-10.48</v>
      </c>
      <c r="Z27">
        <v>-9.94</v>
      </c>
      <c r="AA27">
        <v>0</v>
      </c>
      <c r="AB27">
        <v>0</v>
      </c>
      <c r="AC27">
        <v>49.47</v>
      </c>
      <c r="AD27" t="s">
        <v>50</v>
      </c>
      <c r="AE27" t="s">
        <v>141</v>
      </c>
    </row>
    <row r="28" spans="1:31" hidden="1" x14ac:dyDescent="0.25">
      <c r="A28" t="s">
        <v>142</v>
      </c>
      <c r="B28">
        <v>25543707491</v>
      </c>
      <c r="C28" t="s">
        <v>41</v>
      </c>
      <c r="D28" t="s">
        <v>143</v>
      </c>
      <c r="E28" t="s">
        <v>144</v>
      </c>
      <c r="F28" t="s">
        <v>145</v>
      </c>
      <c r="G28">
        <v>1</v>
      </c>
      <c r="H28" t="s">
        <v>45</v>
      </c>
      <c r="I28" t="s">
        <v>46</v>
      </c>
      <c r="J28" t="s">
        <v>146</v>
      </c>
      <c r="K28" t="s">
        <v>147</v>
      </c>
      <c r="L28">
        <v>29302</v>
      </c>
      <c r="M28" t="s">
        <v>49</v>
      </c>
      <c r="N28">
        <v>49.98</v>
      </c>
      <c r="O28">
        <v>3.5</v>
      </c>
      <c r="P28">
        <v>0</v>
      </c>
      <c r="Q28">
        <v>0</v>
      </c>
      <c r="R28">
        <v>0</v>
      </c>
      <c r="S28">
        <v>0</v>
      </c>
      <c r="T28">
        <v>0</v>
      </c>
      <c r="U28">
        <v>0</v>
      </c>
      <c r="V28">
        <v>0</v>
      </c>
      <c r="W28">
        <v>0</v>
      </c>
      <c r="X28">
        <v>-3.5</v>
      </c>
      <c r="Y28">
        <v>-7.5</v>
      </c>
      <c r="Z28">
        <v>-9.31</v>
      </c>
      <c r="AA28">
        <v>0</v>
      </c>
      <c r="AB28">
        <v>0</v>
      </c>
      <c r="AC28">
        <v>33.17</v>
      </c>
      <c r="AD28" t="s">
        <v>50</v>
      </c>
      <c r="AE28" t="s">
        <v>148</v>
      </c>
    </row>
    <row r="29" spans="1:31" hidden="1" x14ac:dyDescent="0.25">
      <c r="A29" t="s">
        <v>149</v>
      </c>
      <c r="B29">
        <v>25543707491</v>
      </c>
      <c r="C29" t="s">
        <v>41</v>
      </c>
      <c r="D29" t="s">
        <v>150</v>
      </c>
      <c r="E29" t="s">
        <v>151</v>
      </c>
      <c r="F29" t="s">
        <v>152</v>
      </c>
      <c r="G29">
        <v>1</v>
      </c>
      <c r="H29" t="s">
        <v>45</v>
      </c>
      <c r="I29" t="s">
        <v>46</v>
      </c>
      <c r="J29" t="s">
        <v>153</v>
      </c>
      <c r="K29" t="s">
        <v>92</v>
      </c>
      <c r="L29">
        <v>30310</v>
      </c>
      <c r="M29" t="s">
        <v>49</v>
      </c>
      <c r="N29">
        <v>135.69</v>
      </c>
      <c r="O29">
        <v>0</v>
      </c>
      <c r="P29">
        <v>0</v>
      </c>
      <c r="Q29">
        <v>0</v>
      </c>
      <c r="R29">
        <v>0</v>
      </c>
      <c r="S29">
        <v>0</v>
      </c>
      <c r="T29">
        <v>0</v>
      </c>
      <c r="U29">
        <v>0</v>
      </c>
      <c r="V29">
        <v>-13.57</v>
      </c>
      <c r="W29">
        <v>0</v>
      </c>
      <c r="X29">
        <v>0</v>
      </c>
      <c r="Y29">
        <v>-18.32</v>
      </c>
      <c r="Z29">
        <v>-25.29</v>
      </c>
      <c r="AA29">
        <v>0</v>
      </c>
      <c r="AB29">
        <v>0</v>
      </c>
      <c r="AC29">
        <v>78.510000000000005</v>
      </c>
      <c r="AD29" t="s">
        <v>50</v>
      </c>
      <c r="AE29" t="s">
        <v>154</v>
      </c>
    </row>
    <row r="30" spans="1:31" hidden="1" x14ac:dyDescent="0.25">
      <c r="A30" t="s">
        <v>155</v>
      </c>
      <c r="B30">
        <v>25543707491</v>
      </c>
      <c r="C30" t="s">
        <v>41</v>
      </c>
      <c r="D30" t="s">
        <v>150</v>
      </c>
      <c r="E30" t="s">
        <v>151</v>
      </c>
      <c r="F30" t="s">
        <v>152</v>
      </c>
      <c r="G30">
        <v>1</v>
      </c>
      <c r="H30" t="s">
        <v>45</v>
      </c>
      <c r="I30" t="s">
        <v>46</v>
      </c>
      <c r="J30" t="s">
        <v>153</v>
      </c>
      <c r="K30" t="s">
        <v>92</v>
      </c>
      <c r="L30">
        <v>30310</v>
      </c>
      <c r="M30" t="s">
        <v>49</v>
      </c>
      <c r="N30">
        <v>135.69</v>
      </c>
      <c r="O30">
        <v>0</v>
      </c>
      <c r="P30">
        <v>0</v>
      </c>
      <c r="Q30">
        <v>0</v>
      </c>
      <c r="R30">
        <v>0</v>
      </c>
      <c r="S30">
        <v>0</v>
      </c>
      <c r="T30">
        <v>0</v>
      </c>
      <c r="U30">
        <v>0</v>
      </c>
      <c r="V30">
        <v>-13.57</v>
      </c>
      <c r="W30">
        <v>0</v>
      </c>
      <c r="X30">
        <v>0</v>
      </c>
      <c r="Y30">
        <v>-18.32</v>
      </c>
      <c r="Z30">
        <v>-25.29</v>
      </c>
      <c r="AA30">
        <v>0</v>
      </c>
      <c r="AB30">
        <v>0</v>
      </c>
      <c r="AC30">
        <v>78.510000000000005</v>
      </c>
      <c r="AD30" t="s">
        <v>50</v>
      </c>
      <c r="AE30" t="s">
        <v>156</v>
      </c>
    </row>
    <row r="31" spans="1:31" hidden="1" x14ac:dyDescent="0.25">
      <c r="A31" t="s">
        <v>157</v>
      </c>
      <c r="B31">
        <v>25543707491</v>
      </c>
      <c r="C31" t="s">
        <v>41</v>
      </c>
      <c r="D31" t="s">
        <v>158</v>
      </c>
      <c r="E31" t="s">
        <v>159</v>
      </c>
      <c r="F31" t="s">
        <v>160</v>
      </c>
      <c r="G31">
        <v>1</v>
      </c>
      <c r="H31" t="s">
        <v>45</v>
      </c>
      <c r="I31" t="s">
        <v>46</v>
      </c>
      <c r="J31" t="s">
        <v>161</v>
      </c>
      <c r="K31" t="s">
        <v>162</v>
      </c>
      <c r="L31">
        <v>84025</v>
      </c>
      <c r="M31" t="s">
        <v>49</v>
      </c>
      <c r="N31">
        <v>49.8</v>
      </c>
      <c r="O31">
        <v>0</v>
      </c>
      <c r="P31">
        <v>0.5</v>
      </c>
      <c r="Q31">
        <v>0</v>
      </c>
      <c r="R31">
        <v>0</v>
      </c>
      <c r="S31">
        <v>0</v>
      </c>
      <c r="T31">
        <v>0</v>
      </c>
      <c r="U31">
        <v>0</v>
      </c>
      <c r="V31">
        <v>-0.5</v>
      </c>
      <c r="W31">
        <v>0</v>
      </c>
      <c r="X31">
        <v>0</v>
      </c>
      <c r="Y31">
        <v>-7.47</v>
      </c>
      <c r="Z31">
        <v>-8.66</v>
      </c>
      <c r="AA31">
        <v>0</v>
      </c>
      <c r="AB31">
        <v>0</v>
      </c>
      <c r="AC31">
        <v>33.67</v>
      </c>
      <c r="AD31" t="s">
        <v>50</v>
      </c>
      <c r="AE31" t="s">
        <v>163</v>
      </c>
    </row>
    <row r="32" spans="1:31" hidden="1" x14ac:dyDescent="0.25">
      <c r="A32" t="s">
        <v>164</v>
      </c>
      <c r="B32">
        <v>25543707491</v>
      </c>
      <c r="C32" t="s">
        <v>41</v>
      </c>
      <c r="D32" t="s">
        <v>165</v>
      </c>
      <c r="E32" t="s">
        <v>103</v>
      </c>
      <c r="F32" t="s">
        <v>104</v>
      </c>
      <c r="G32">
        <v>1</v>
      </c>
      <c r="H32" t="s">
        <v>45</v>
      </c>
      <c r="I32" t="s">
        <v>46</v>
      </c>
      <c r="J32" t="s">
        <v>166</v>
      </c>
      <c r="K32" t="s">
        <v>83</v>
      </c>
      <c r="L32">
        <v>92110</v>
      </c>
      <c r="M32" t="s">
        <v>49</v>
      </c>
      <c r="N32">
        <v>44.98</v>
      </c>
      <c r="O32">
        <v>3.49</v>
      </c>
      <c r="P32">
        <v>0</v>
      </c>
      <c r="Q32">
        <v>0</v>
      </c>
      <c r="R32">
        <v>0</v>
      </c>
      <c r="S32">
        <v>0</v>
      </c>
      <c r="T32">
        <v>0</v>
      </c>
      <c r="U32">
        <v>0</v>
      </c>
      <c r="V32">
        <v>0</v>
      </c>
      <c r="W32">
        <v>0</v>
      </c>
      <c r="X32">
        <v>-3.49</v>
      </c>
      <c r="Y32">
        <v>-6.75</v>
      </c>
      <c r="Z32">
        <v>-9.5500000000000007</v>
      </c>
      <c r="AA32">
        <v>0</v>
      </c>
      <c r="AB32">
        <v>0</v>
      </c>
      <c r="AC32">
        <v>28.68</v>
      </c>
      <c r="AD32" t="s">
        <v>50</v>
      </c>
      <c r="AE32" t="s">
        <v>167</v>
      </c>
    </row>
    <row r="33" spans="1:31" hidden="1" x14ac:dyDescent="0.25">
      <c r="A33" t="s">
        <v>168</v>
      </c>
      <c r="B33">
        <v>25543707491</v>
      </c>
      <c r="C33" t="s">
        <v>41</v>
      </c>
      <c r="D33" t="s">
        <v>169</v>
      </c>
      <c r="E33" t="s">
        <v>110</v>
      </c>
      <c r="F33" t="s">
        <v>111</v>
      </c>
      <c r="G33">
        <v>1</v>
      </c>
      <c r="H33" t="s">
        <v>45</v>
      </c>
      <c r="I33" t="s">
        <v>46</v>
      </c>
      <c r="J33" t="s">
        <v>170</v>
      </c>
      <c r="K33" t="s">
        <v>171</v>
      </c>
      <c r="L33">
        <v>42082</v>
      </c>
      <c r="M33" t="s">
        <v>49</v>
      </c>
      <c r="N33">
        <v>27.98</v>
      </c>
      <c r="O33">
        <v>0</v>
      </c>
      <c r="P33">
        <v>0</v>
      </c>
      <c r="Q33">
        <v>0</v>
      </c>
      <c r="R33">
        <v>0</v>
      </c>
      <c r="S33">
        <v>0</v>
      </c>
      <c r="T33">
        <v>0</v>
      </c>
      <c r="U33">
        <v>0</v>
      </c>
      <c r="V33">
        <v>0</v>
      </c>
      <c r="W33">
        <v>0</v>
      </c>
      <c r="X33">
        <v>0</v>
      </c>
      <c r="Y33">
        <v>-4.2</v>
      </c>
      <c r="Z33">
        <v>-7.71</v>
      </c>
      <c r="AA33">
        <v>0</v>
      </c>
      <c r="AB33">
        <v>0</v>
      </c>
      <c r="AC33">
        <v>16.07</v>
      </c>
      <c r="AD33" t="s">
        <v>50</v>
      </c>
      <c r="AE33" t="s">
        <v>172</v>
      </c>
    </row>
    <row r="34" spans="1:31" hidden="1" x14ac:dyDescent="0.25">
      <c r="A34" t="s">
        <v>173</v>
      </c>
      <c r="B34">
        <v>25543707491</v>
      </c>
      <c r="C34" t="s">
        <v>41</v>
      </c>
      <c r="D34" t="s">
        <v>174</v>
      </c>
      <c r="E34" t="s">
        <v>175</v>
      </c>
      <c r="F34" t="s">
        <v>176</v>
      </c>
      <c r="G34">
        <v>1</v>
      </c>
      <c r="H34" t="s">
        <v>45</v>
      </c>
      <c r="I34" t="s">
        <v>46</v>
      </c>
      <c r="J34" t="s">
        <v>177</v>
      </c>
      <c r="K34" t="s">
        <v>178</v>
      </c>
      <c r="L34">
        <v>70558</v>
      </c>
      <c r="M34" t="s">
        <v>49</v>
      </c>
      <c r="N34">
        <v>52.23</v>
      </c>
      <c r="O34">
        <v>0</v>
      </c>
      <c r="P34">
        <v>0</v>
      </c>
      <c r="Q34">
        <v>0</v>
      </c>
      <c r="R34">
        <v>0</v>
      </c>
      <c r="S34">
        <v>0</v>
      </c>
      <c r="T34">
        <v>0</v>
      </c>
      <c r="U34">
        <v>0</v>
      </c>
      <c r="V34">
        <v>-5.23</v>
      </c>
      <c r="W34">
        <v>0</v>
      </c>
      <c r="X34">
        <v>0</v>
      </c>
      <c r="Y34">
        <v>-7.05</v>
      </c>
      <c r="Z34">
        <v>-9.01</v>
      </c>
      <c r="AA34">
        <v>0</v>
      </c>
      <c r="AB34">
        <v>0</v>
      </c>
      <c r="AC34">
        <v>30.94</v>
      </c>
      <c r="AD34" t="s">
        <v>50</v>
      </c>
      <c r="AE34" t="s">
        <v>179</v>
      </c>
    </row>
    <row r="35" spans="1:31" hidden="1" x14ac:dyDescent="0.25">
      <c r="A35" t="s">
        <v>180</v>
      </c>
      <c r="B35">
        <v>25543707491</v>
      </c>
      <c r="C35" t="s">
        <v>41</v>
      </c>
      <c r="D35" t="s">
        <v>181</v>
      </c>
      <c r="E35" t="s">
        <v>182</v>
      </c>
      <c r="F35" t="s">
        <v>183</v>
      </c>
      <c r="G35">
        <v>1</v>
      </c>
      <c r="H35" t="s">
        <v>45</v>
      </c>
      <c r="I35" t="s">
        <v>46</v>
      </c>
      <c r="J35" t="s">
        <v>184</v>
      </c>
      <c r="K35" t="s">
        <v>185</v>
      </c>
      <c r="L35">
        <v>27560</v>
      </c>
      <c r="M35" t="s">
        <v>49</v>
      </c>
      <c r="N35">
        <v>66.89</v>
      </c>
      <c r="O35">
        <v>4.8499999999999996</v>
      </c>
      <c r="P35">
        <v>0</v>
      </c>
      <c r="Q35">
        <v>0</v>
      </c>
      <c r="R35">
        <v>0</v>
      </c>
      <c r="S35">
        <v>0</v>
      </c>
      <c r="T35">
        <v>0</v>
      </c>
      <c r="U35">
        <v>0</v>
      </c>
      <c r="V35">
        <v>0</v>
      </c>
      <c r="W35">
        <v>0</v>
      </c>
      <c r="X35">
        <v>-4.8499999999999996</v>
      </c>
      <c r="Y35">
        <v>-10.029999999999999</v>
      </c>
      <c r="Z35">
        <v>-9.94</v>
      </c>
      <c r="AA35">
        <v>0</v>
      </c>
      <c r="AB35">
        <v>0</v>
      </c>
      <c r="AC35">
        <v>46.92</v>
      </c>
      <c r="AD35" t="s">
        <v>50</v>
      </c>
      <c r="AE35" t="s">
        <v>186</v>
      </c>
    </row>
    <row r="36" spans="1:31" hidden="1" x14ac:dyDescent="0.25">
      <c r="A36" t="s">
        <v>187</v>
      </c>
      <c r="B36">
        <v>25431939771</v>
      </c>
      <c r="C36" t="s">
        <v>41</v>
      </c>
      <c r="D36" t="s">
        <v>188</v>
      </c>
      <c r="E36" t="s">
        <v>144</v>
      </c>
      <c r="F36" t="s">
        <v>145</v>
      </c>
      <c r="G36">
        <v>1</v>
      </c>
      <c r="H36" t="s">
        <v>45</v>
      </c>
      <c r="I36" t="s">
        <v>46</v>
      </c>
      <c r="J36" t="s">
        <v>189</v>
      </c>
      <c r="K36" t="s">
        <v>190</v>
      </c>
      <c r="L36">
        <v>85298</v>
      </c>
      <c r="M36" t="s">
        <v>49</v>
      </c>
      <c r="N36">
        <v>49.98</v>
      </c>
      <c r="O36">
        <v>4.1500000000000004</v>
      </c>
      <c r="P36">
        <v>0</v>
      </c>
      <c r="Q36">
        <v>0</v>
      </c>
      <c r="R36">
        <v>0</v>
      </c>
      <c r="S36">
        <v>0</v>
      </c>
      <c r="T36">
        <v>0</v>
      </c>
      <c r="U36">
        <v>0</v>
      </c>
      <c r="V36">
        <v>0</v>
      </c>
      <c r="W36">
        <v>0</v>
      </c>
      <c r="X36">
        <v>-4.1500000000000004</v>
      </c>
      <c r="Y36">
        <v>-7.5</v>
      </c>
      <c r="Z36">
        <v>-9.31</v>
      </c>
      <c r="AA36">
        <v>0</v>
      </c>
      <c r="AB36">
        <v>0</v>
      </c>
      <c r="AC36">
        <v>33.17</v>
      </c>
      <c r="AD36" t="s">
        <v>50</v>
      </c>
      <c r="AE36" t="s">
        <v>191</v>
      </c>
    </row>
    <row r="37" spans="1:31" hidden="1" x14ac:dyDescent="0.25">
      <c r="A37" t="s">
        <v>192</v>
      </c>
      <c r="B37">
        <v>25543707491</v>
      </c>
      <c r="C37" t="s">
        <v>41</v>
      </c>
      <c r="D37" t="s">
        <v>193</v>
      </c>
      <c r="E37" t="s">
        <v>194</v>
      </c>
      <c r="F37" t="s">
        <v>195</v>
      </c>
      <c r="G37">
        <v>1</v>
      </c>
      <c r="H37" t="s">
        <v>45</v>
      </c>
      <c r="I37" t="s">
        <v>46</v>
      </c>
      <c r="J37" t="s">
        <v>196</v>
      </c>
      <c r="K37" t="s">
        <v>197</v>
      </c>
      <c r="L37">
        <v>60655</v>
      </c>
      <c r="M37" t="s">
        <v>49</v>
      </c>
      <c r="N37">
        <v>149.88999999999999</v>
      </c>
      <c r="O37">
        <v>0</v>
      </c>
      <c r="P37">
        <v>0</v>
      </c>
      <c r="Q37">
        <v>0</v>
      </c>
      <c r="R37">
        <v>0</v>
      </c>
      <c r="S37">
        <v>0</v>
      </c>
      <c r="T37">
        <v>0</v>
      </c>
      <c r="U37">
        <v>0</v>
      </c>
      <c r="V37">
        <v>-14.99</v>
      </c>
      <c r="W37">
        <v>0</v>
      </c>
      <c r="X37">
        <v>0</v>
      </c>
      <c r="Y37">
        <v>-20.239999999999998</v>
      </c>
      <c r="Z37">
        <v>-7.55</v>
      </c>
      <c r="AA37">
        <v>0</v>
      </c>
      <c r="AB37">
        <v>0</v>
      </c>
      <c r="AC37">
        <v>107.11</v>
      </c>
      <c r="AD37" t="s">
        <v>50</v>
      </c>
      <c r="AE37" t="s">
        <v>198</v>
      </c>
    </row>
    <row r="38" spans="1:31" hidden="1" x14ac:dyDescent="0.25">
      <c r="A38" t="s">
        <v>199</v>
      </c>
      <c r="B38">
        <v>25543707491</v>
      </c>
      <c r="C38" t="s">
        <v>41</v>
      </c>
      <c r="D38" t="s">
        <v>200</v>
      </c>
      <c r="E38" t="s">
        <v>194</v>
      </c>
      <c r="F38" t="s">
        <v>195</v>
      </c>
      <c r="G38">
        <v>1</v>
      </c>
      <c r="H38" t="s">
        <v>45</v>
      </c>
      <c r="I38" t="s">
        <v>46</v>
      </c>
      <c r="J38" t="s">
        <v>196</v>
      </c>
      <c r="K38" t="s">
        <v>197</v>
      </c>
      <c r="L38">
        <v>60655</v>
      </c>
      <c r="M38" t="s">
        <v>49</v>
      </c>
      <c r="N38">
        <v>149.88999999999999</v>
      </c>
      <c r="O38">
        <v>0</v>
      </c>
      <c r="P38">
        <v>0</v>
      </c>
      <c r="Q38">
        <v>0</v>
      </c>
      <c r="R38">
        <v>0</v>
      </c>
      <c r="S38">
        <v>0</v>
      </c>
      <c r="T38">
        <v>0</v>
      </c>
      <c r="U38">
        <v>0</v>
      </c>
      <c r="V38">
        <v>-14.99</v>
      </c>
      <c r="W38">
        <v>0</v>
      </c>
      <c r="X38">
        <v>0</v>
      </c>
      <c r="Y38">
        <v>-20.239999999999998</v>
      </c>
      <c r="Z38">
        <v>-7.55</v>
      </c>
      <c r="AA38">
        <v>0</v>
      </c>
      <c r="AB38">
        <v>0</v>
      </c>
      <c r="AC38">
        <v>107.11</v>
      </c>
      <c r="AD38" t="s">
        <v>50</v>
      </c>
      <c r="AE38" t="s">
        <v>201</v>
      </c>
    </row>
    <row r="39" spans="1:31" hidden="1" x14ac:dyDescent="0.25">
      <c r="A39" t="s">
        <v>199</v>
      </c>
      <c r="B39">
        <v>25543707491</v>
      </c>
      <c r="C39" t="s">
        <v>41</v>
      </c>
      <c r="D39" t="s">
        <v>193</v>
      </c>
      <c r="E39" t="s">
        <v>194</v>
      </c>
      <c r="F39" t="s">
        <v>195</v>
      </c>
      <c r="G39">
        <v>1</v>
      </c>
      <c r="H39" t="s">
        <v>45</v>
      </c>
      <c r="I39" t="s">
        <v>46</v>
      </c>
      <c r="J39" t="s">
        <v>196</v>
      </c>
      <c r="K39" t="s">
        <v>197</v>
      </c>
      <c r="L39">
        <v>60655</v>
      </c>
      <c r="M39" t="s">
        <v>49</v>
      </c>
      <c r="N39">
        <v>149.88999999999999</v>
      </c>
      <c r="O39">
        <v>0</v>
      </c>
      <c r="P39">
        <v>0</v>
      </c>
      <c r="Q39">
        <v>0</v>
      </c>
      <c r="R39">
        <v>0</v>
      </c>
      <c r="S39">
        <v>0</v>
      </c>
      <c r="T39">
        <v>0</v>
      </c>
      <c r="U39">
        <v>0</v>
      </c>
      <c r="V39">
        <v>-14.99</v>
      </c>
      <c r="W39">
        <v>0</v>
      </c>
      <c r="X39">
        <v>0</v>
      </c>
      <c r="Y39">
        <v>-20.239999999999998</v>
      </c>
      <c r="Z39">
        <v>-7.55</v>
      </c>
      <c r="AA39">
        <v>0</v>
      </c>
      <c r="AB39">
        <v>0</v>
      </c>
      <c r="AC39">
        <v>107.11</v>
      </c>
      <c r="AD39" t="s">
        <v>50</v>
      </c>
      <c r="AE39" t="s">
        <v>202</v>
      </c>
    </row>
    <row r="40" spans="1:31" hidden="1" x14ac:dyDescent="0.25">
      <c r="A40" t="s">
        <v>203</v>
      </c>
      <c r="B40">
        <v>25543707491</v>
      </c>
      <c r="C40" t="s">
        <v>41</v>
      </c>
      <c r="D40" t="s">
        <v>200</v>
      </c>
      <c r="E40" t="s">
        <v>194</v>
      </c>
      <c r="F40" t="s">
        <v>195</v>
      </c>
      <c r="G40">
        <v>1</v>
      </c>
      <c r="H40" t="s">
        <v>45</v>
      </c>
      <c r="I40" t="s">
        <v>46</v>
      </c>
      <c r="J40" t="s">
        <v>196</v>
      </c>
      <c r="K40" t="s">
        <v>197</v>
      </c>
      <c r="L40">
        <v>60655</v>
      </c>
      <c r="M40" t="s">
        <v>49</v>
      </c>
      <c r="N40">
        <v>149.88999999999999</v>
      </c>
      <c r="O40">
        <v>0</v>
      </c>
      <c r="P40">
        <v>0</v>
      </c>
      <c r="Q40">
        <v>0</v>
      </c>
      <c r="R40">
        <v>0</v>
      </c>
      <c r="S40">
        <v>0</v>
      </c>
      <c r="T40">
        <v>0</v>
      </c>
      <c r="U40">
        <v>0</v>
      </c>
      <c r="V40">
        <v>-14.99</v>
      </c>
      <c r="W40">
        <v>0</v>
      </c>
      <c r="X40">
        <v>0</v>
      </c>
      <c r="Y40">
        <v>-20.239999999999998</v>
      </c>
      <c r="Z40">
        <v>-7.55</v>
      </c>
      <c r="AA40">
        <v>0</v>
      </c>
      <c r="AB40">
        <v>0</v>
      </c>
      <c r="AC40">
        <v>107.11</v>
      </c>
      <c r="AD40" t="s">
        <v>50</v>
      </c>
      <c r="AE40" t="s">
        <v>204</v>
      </c>
    </row>
    <row r="41" spans="1:31" hidden="1" x14ac:dyDescent="0.25">
      <c r="A41" t="s">
        <v>205</v>
      </c>
      <c r="B41">
        <v>25543707491</v>
      </c>
      <c r="C41" t="s">
        <v>41</v>
      </c>
      <c r="D41" t="s">
        <v>193</v>
      </c>
      <c r="E41" t="s">
        <v>194</v>
      </c>
      <c r="F41" t="s">
        <v>195</v>
      </c>
      <c r="G41">
        <v>1</v>
      </c>
      <c r="H41" t="s">
        <v>45</v>
      </c>
      <c r="I41" t="s">
        <v>46</v>
      </c>
      <c r="J41" t="s">
        <v>196</v>
      </c>
      <c r="K41" t="s">
        <v>197</v>
      </c>
      <c r="L41">
        <v>60655</v>
      </c>
      <c r="M41" t="s">
        <v>49</v>
      </c>
      <c r="N41">
        <v>149.88999999999999</v>
      </c>
      <c r="O41">
        <v>0</v>
      </c>
      <c r="P41">
        <v>0</v>
      </c>
      <c r="Q41">
        <v>0</v>
      </c>
      <c r="R41">
        <v>0</v>
      </c>
      <c r="S41">
        <v>0</v>
      </c>
      <c r="T41">
        <v>0</v>
      </c>
      <c r="U41">
        <v>0</v>
      </c>
      <c r="V41">
        <v>-14.99</v>
      </c>
      <c r="W41">
        <v>0</v>
      </c>
      <c r="X41">
        <v>0</v>
      </c>
      <c r="Y41">
        <v>-20.239999999999998</v>
      </c>
      <c r="Z41">
        <v>-7.55</v>
      </c>
      <c r="AA41">
        <v>0</v>
      </c>
      <c r="AB41">
        <v>0</v>
      </c>
      <c r="AC41">
        <v>107.11</v>
      </c>
      <c r="AD41" t="s">
        <v>50</v>
      </c>
      <c r="AE41" t="s">
        <v>206</v>
      </c>
    </row>
    <row r="42" spans="1:31" hidden="1" x14ac:dyDescent="0.25">
      <c r="A42" t="s">
        <v>207</v>
      </c>
      <c r="B42">
        <v>25543707491</v>
      </c>
      <c r="C42" t="s">
        <v>41</v>
      </c>
      <c r="D42" t="s">
        <v>208</v>
      </c>
      <c r="E42" t="s">
        <v>175</v>
      </c>
      <c r="F42" t="s">
        <v>176</v>
      </c>
      <c r="G42">
        <v>1</v>
      </c>
      <c r="H42" t="s">
        <v>45</v>
      </c>
      <c r="I42" t="s">
        <v>46</v>
      </c>
      <c r="J42" t="s">
        <v>209</v>
      </c>
      <c r="K42" t="s">
        <v>210</v>
      </c>
      <c r="L42">
        <v>24844</v>
      </c>
      <c r="M42" t="s">
        <v>49</v>
      </c>
      <c r="N42">
        <v>54.98</v>
      </c>
      <c r="O42">
        <v>0</v>
      </c>
      <c r="P42">
        <v>1.85</v>
      </c>
      <c r="Q42">
        <v>0</v>
      </c>
      <c r="R42">
        <v>0</v>
      </c>
      <c r="S42">
        <v>0</v>
      </c>
      <c r="T42">
        <v>0</v>
      </c>
      <c r="U42">
        <v>0</v>
      </c>
      <c r="V42">
        <v>-1.85</v>
      </c>
      <c r="W42">
        <v>0</v>
      </c>
      <c r="X42">
        <v>0</v>
      </c>
      <c r="Y42">
        <v>-8.25</v>
      </c>
      <c r="Z42">
        <v>-9.6199999999999992</v>
      </c>
      <c r="AA42">
        <v>0</v>
      </c>
      <c r="AB42">
        <v>0</v>
      </c>
      <c r="AC42">
        <v>37.11</v>
      </c>
      <c r="AD42" t="s">
        <v>50</v>
      </c>
      <c r="AE42" t="s">
        <v>211</v>
      </c>
    </row>
    <row r="43" spans="1:31" hidden="1" x14ac:dyDescent="0.25">
      <c r="A43" t="s">
        <v>212</v>
      </c>
      <c r="B43">
        <v>25543707491</v>
      </c>
      <c r="C43" t="s">
        <v>41</v>
      </c>
      <c r="D43" t="s">
        <v>129</v>
      </c>
      <c r="E43" t="s">
        <v>130</v>
      </c>
      <c r="F43" t="s">
        <v>131</v>
      </c>
      <c r="G43">
        <v>1</v>
      </c>
      <c r="H43" t="s">
        <v>45</v>
      </c>
      <c r="I43" t="s">
        <v>46</v>
      </c>
      <c r="J43" t="s">
        <v>132</v>
      </c>
      <c r="K43" t="s">
        <v>133</v>
      </c>
      <c r="L43">
        <v>2189</v>
      </c>
      <c r="M43" t="s">
        <v>49</v>
      </c>
      <c r="N43">
        <v>42.41</v>
      </c>
      <c r="O43">
        <v>0</v>
      </c>
      <c r="P43">
        <v>0</v>
      </c>
      <c r="Q43">
        <v>0</v>
      </c>
      <c r="R43">
        <v>0</v>
      </c>
      <c r="S43">
        <v>0</v>
      </c>
      <c r="T43">
        <v>0</v>
      </c>
      <c r="U43">
        <v>0</v>
      </c>
      <c r="V43">
        <v>0</v>
      </c>
      <c r="W43">
        <v>0</v>
      </c>
      <c r="X43">
        <v>0</v>
      </c>
      <c r="Y43">
        <v>-6.36</v>
      </c>
      <c r="Z43">
        <v>-8.81</v>
      </c>
      <c r="AA43">
        <v>0</v>
      </c>
      <c r="AB43">
        <v>0</v>
      </c>
      <c r="AC43">
        <v>27.24</v>
      </c>
      <c r="AD43" t="s">
        <v>50</v>
      </c>
      <c r="AE43" t="s">
        <v>213</v>
      </c>
    </row>
    <row r="44" spans="1:31" hidden="1" x14ac:dyDescent="0.25">
      <c r="A44" t="s">
        <v>214</v>
      </c>
      <c r="B44">
        <v>25543707491</v>
      </c>
      <c r="C44" t="s">
        <v>41</v>
      </c>
      <c r="D44" t="s">
        <v>129</v>
      </c>
      <c r="E44" t="s">
        <v>130</v>
      </c>
      <c r="F44" t="s">
        <v>131</v>
      </c>
      <c r="G44">
        <v>1</v>
      </c>
      <c r="H44" t="s">
        <v>45</v>
      </c>
      <c r="I44" t="s">
        <v>46</v>
      </c>
      <c r="J44" t="s">
        <v>132</v>
      </c>
      <c r="K44" t="s">
        <v>133</v>
      </c>
      <c r="L44">
        <v>2189</v>
      </c>
      <c r="M44" t="s">
        <v>49</v>
      </c>
      <c r="N44">
        <v>42.41</v>
      </c>
      <c r="O44">
        <v>0</v>
      </c>
      <c r="P44">
        <v>0</v>
      </c>
      <c r="Q44">
        <v>0</v>
      </c>
      <c r="R44">
        <v>0</v>
      </c>
      <c r="S44">
        <v>0</v>
      </c>
      <c r="T44">
        <v>0</v>
      </c>
      <c r="U44">
        <v>0</v>
      </c>
      <c r="V44">
        <v>0</v>
      </c>
      <c r="W44">
        <v>0</v>
      </c>
      <c r="X44">
        <v>0</v>
      </c>
      <c r="Y44">
        <v>-6.36</v>
      </c>
      <c r="Z44">
        <v>-8.81</v>
      </c>
      <c r="AA44">
        <v>0</v>
      </c>
      <c r="AB44">
        <v>0</v>
      </c>
      <c r="AC44">
        <v>27.24</v>
      </c>
      <c r="AD44" t="s">
        <v>50</v>
      </c>
      <c r="AE44" t="s">
        <v>215</v>
      </c>
    </row>
    <row r="45" spans="1:31" hidden="1" x14ac:dyDescent="0.25">
      <c r="A45" t="s">
        <v>216</v>
      </c>
      <c r="B45">
        <v>25543707491</v>
      </c>
      <c r="C45" t="s">
        <v>41</v>
      </c>
      <c r="D45" t="s">
        <v>129</v>
      </c>
      <c r="E45" t="s">
        <v>130</v>
      </c>
      <c r="F45" t="s">
        <v>131</v>
      </c>
      <c r="G45">
        <v>1</v>
      </c>
      <c r="H45" t="s">
        <v>45</v>
      </c>
      <c r="I45" t="s">
        <v>46</v>
      </c>
      <c r="J45" t="s">
        <v>132</v>
      </c>
      <c r="K45" t="s">
        <v>133</v>
      </c>
      <c r="L45">
        <v>2189</v>
      </c>
      <c r="M45" t="s">
        <v>49</v>
      </c>
      <c r="N45">
        <v>42.41</v>
      </c>
      <c r="O45">
        <v>0</v>
      </c>
      <c r="P45">
        <v>0</v>
      </c>
      <c r="Q45">
        <v>0</v>
      </c>
      <c r="R45">
        <v>0</v>
      </c>
      <c r="S45">
        <v>0</v>
      </c>
      <c r="T45">
        <v>0</v>
      </c>
      <c r="U45">
        <v>0</v>
      </c>
      <c r="V45">
        <v>0</v>
      </c>
      <c r="W45">
        <v>0</v>
      </c>
      <c r="X45">
        <v>0</v>
      </c>
      <c r="Y45">
        <v>-6.36</v>
      </c>
      <c r="Z45">
        <v>-8.81</v>
      </c>
      <c r="AA45">
        <v>0</v>
      </c>
      <c r="AB45">
        <v>0</v>
      </c>
      <c r="AC45">
        <v>27.24</v>
      </c>
      <c r="AD45" t="s">
        <v>50</v>
      </c>
      <c r="AE45" t="s">
        <v>217</v>
      </c>
    </row>
    <row r="46" spans="1:31" hidden="1" x14ac:dyDescent="0.25">
      <c r="A46" t="s">
        <v>218</v>
      </c>
      <c r="B46">
        <v>25543707491</v>
      </c>
      <c r="C46" t="s">
        <v>41</v>
      </c>
      <c r="D46" t="s">
        <v>129</v>
      </c>
      <c r="E46" t="s">
        <v>130</v>
      </c>
      <c r="F46" t="s">
        <v>131</v>
      </c>
      <c r="G46">
        <v>1</v>
      </c>
      <c r="H46" t="s">
        <v>45</v>
      </c>
      <c r="I46" t="s">
        <v>46</v>
      </c>
      <c r="J46" t="s">
        <v>132</v>
      </c>
      <c r="K46" t="s">
        <v>133</v>
      </c>
      <c r="L46">
        <v>2189</v>
      </c>
      <c r="M46" t="s">
        <v>49</v>
      </c>
      <c r="N46">
        <v>42.41</v>
      </c>
      <c r="O46">
        <v>0</v>
      </c>
      <c r="P46">
        <v>0</v>
      </c>
      <c r="Q46">
        <v>0</v>
      </c>
      <c r="R46">
        <v>0</v>
      </c>
      <c r="S46">
        <v>0</v>
      </c>
      <c r="T46">
        <v>0</v>
      </c>
      <c r="U46">
        <v>0</v>
      </c>
      <c r="V46">
        <v>0</v>
      </c>
      <c r="W46">
        <v>0</v>
      </c>
      <c r="X46">
        <v>0</v>
      </c>
      <c r="Y46">
        <v>-6.36</v>
      </c>
      <c r="Z46">
        <v>-8.81</v>
      </c>
      <c r="AA46">
        <v>0</v>
      </c>
      <c r="AB46">
        <v>0</v>
      </c>
      <c r="AC46">
        <v>27.24</v>
      </c>
      <c r="AD46" t="s">
        <v>50</v>
      </c>
      <c r="AE46" t="s">
        <v>219</v>
      </c>
    </row>
    <row r="47" spans="1:31" hidden="1" x14ac:dyDescent="0.25">
      <c r="A47" t="s">
        <v>220</v>
      </c>
      <c r="B47">
        <v>25543707491</v>
      </c>
      <c r="C47" t="s">
        <v>41</v>
      </c>
      <c r="D47" t="s">
        <v>221</v>
      </c>
      <c r="E47" t="s">
        <v>116</v>
      </c>
      <c r="F47" t="s">
        <v>117</v>
      </c>
      <c r="G47">
        <v>2</v>
      </c>
      <c r="H47" t="s">
        <v>45</v>
      </c>
      <c r="I47" t="s">
        <v>46</v>
      </c>
      <c r="J47" t="s">
        <v>222</v>
      </c>
      <c r="K47" t="s">
        <v>223</v>
      </c>
      <c r="L47">
        <v>50208</v>
      </c>
      <c r="M47" t="s">
        <v>49</v>
      </c>
      <c r="N47">
        <v>51.26</v>
      </c>
      <c r="O47">
        <v>0</v>
      </c>
      <c r="P47">
        <v>0</v>
      </c>
      <c r="Q47">
        <v>0</v>
      </c>
      <c r="R47">
        <v>0</v>
      </c>
      <c r="S47">
        <v>0</v>
      </c>
      <c r="T47">
        <v>0</v>
      </c>
      <c r="U47">
        <v>0</v>
      </c>
      <c r="V47">
        <v>-5.13</v>
      </c>
      <c r="W47">
        <v>0</v>
      </c>
      <c r="X47">
        <v>0</v>
      </c>
      <c r="Y47">
        <v>-6.92</v>
      </c>
      <c r="Z47">
        <v>-14.2</v>
      </c>
      <c r="AA47">
        <v>0</v>
      </c>
      <c r="AB47">
        <v>0</v>
      </c>
      <c r="AC47">
        <v>25.01</v>
      </c>
      <c r="AD47" t="s">
        <v>50</v>
      </c>
      <c r="AE47" t="s">
        <v>224</v>
      </c>
    </row>
    <row r="48" spans="1:31" hidden="1" x14ac:dyDescent="0.25">
      <c r="A48" t="s">
        <v>225</v>
      </c>
      <c r="B48">
        <v>25543707491</v>
      </c>
      <c r="C48" t="s">
        <v>41</v>
      </c>
      <c r="D48" t="s">
        <v>226</v>
      </c>
      <c r="E48" t="s">
        <v>227</v>
      </c>
      <c r="F48" t="s">
        <v>228</v>
      </c>
      <c r="G48">
        <v>1</v>
      </c>
      <c r="H48" t="s">
        <v>45</v>
      </c>
      <c r="I48" t="s">
        <v>46</v>
      </c>
      <c r="J48" t="s">
        <v>229</v>
      </c>
      <c r="K48" t="s">
        <v>83</v>
      </c>
      <c r="L48">
        <v>94541</v>
      </c>
      <c r="M48" t="s">
        <v>49</v>
      </c>
      <c r="N48">
        <v>129.88999999999999</v>
      </c>
      <c r="O48">
        <v>13.96</v>
      </c>
      <c r="P48">
        <v>0</v>
      </c>
      <c r="Q48">
        <v>0</v>
      </c>
      <c r="R48">
        <v>0</v>
      </c>
      <c r="S48">
        <v>0</v>
      </c>
      <c r="T48">
        <v>0</v>
      </c>
      <c r="U48">
        <v>0</v>
      </c>
      <c r="V48">
        <v>0</v>
      </c>
      <c r="W48">
        <v>0</v>
      </c>
      <c r="X48">
        <v>-13.96</v>
      </c>
      <c r="Y48">
        <v>-19.48</v>
      </c>
      <c r="Z48">
        <v>-25.67</v>
      </c>
      <c r="AA48">
        <v>0</v>
      </c>
      <c r="AB48">
        <v>0</v>
      </c>
      <c r="AC48">
        <v>84.74</v>
      </c>
      <c r="AD48" t="s">
        <v>50</v>
      </c>
      <c r="AE48" t="s">
        <v>230</v>
      </c>
    </row>
    <row r="49" spans="1:31" hidden="1" x14ac:dyDescent="0.25">
      <c r="A49" t="s">
        <v>231</v>
      </c>
      <c r="B49">
        <v>25543707491</v>
      </c>
      <c r="C49" t="s">
        <v>41</v>
      </c>
      <c r="D49" t="s">
        <v>232</v>
      </c>
      <c r="E49" t="s">
        <v>233</v>
      </c>
      <c r="F49" t="s">
        <v>44</v>
      </c>
      <c r="G49">
        <v>1</v>
      </c>
      <c r="H49" t="s">
        <v>45</v>
      </c>
      <c r="I49" t="s">
        <v>46</v>
      </c>
      <c r="J49" t="s">
        <v>234</v>
      </c>
      <c r="K49" t="s">
        <v>83</v>
      </c>
      <c r="L49">
        <v>91010</v>
      </c>
      <c r="M49" t="s">
        <v>49</v>
      </c>
      <c r="N49">
        <v>59.89</v>
      </c>
      <c r="O49">
        <v>6.29</v>
      </c>
      <c r="P49">
        <v>0</v>
      </c>
      <c r="Q49">
        <v>0</v>
      </c>
      <c r="R49">
        <v>0</v>
      </c>
      <c r="S49">
        <v>0</v>
      </c>
      <c r="T49">
        <v>0</v>
      </c>
      <c r="U49">
        <v>0</v>
      </c>
      <c r="V49">
        <v>0</v>
      </c>
      <c r="W49">
        <v>0</v>
      </c>
      <c r="X49">
        <v>-6.29</v>
      </c>
      <c r="Y49">
        <v>-8.98</v>
      </c>
      <c r="Z49">
        <v>-8.67</v>
      </c>
      <c r="AA49">
        <v>0</v>
      </c>
      <c r="AB49">
        <v>0</v>
      </c>
      <c r="AC49">
        <v>42.24</v>
      </c>
      <c r="AD49" t="s">
        <v>50</v>
      </c>
      <c r="AE49" t="s">
        <v>235</v>
      </c>
    </row>
    <row r="50" spans="1:31" hidden="1" x14ac:dyDescent="0.25">
      <c r="A50" t="s">
        <v>236</v>
      </c>
      <c r="B50">
        <v>25543707491</v>
      </c>
      <c r="C50" t="s">
        <v>41</v>
      </c>
      <c r="D50" t="s">
        <v>237</v>
      </c>
      <c r="E50" t="s">
        <v>110</v>
      </c>
      <c r="F50" t="s">
        <v>111</v>
      </c>
      <c r="G50">
        <v>1</v>
      </c>
      <c r="H50" t="s">
        <v>45</v>
      </c>
      <c r="I50" t="s">
        <v>46</v>
      </c>
      <c r="J50" t="s">
        <v>238</v>
      </c>
      <c r="K50" t="s">
        <v>239</v>
      </c>
      <c r="L50">
        <v>44132</v>
      </c>
      <c r="M50" t="s">
        <v>49</v>
      </c>
      <c r="N50">
        <v>27.98</v>
      </c>
      <c r="O50">
        <v>0</v>
      </c>
      <c r="P50">
        <v>0</v>
      </c>
      <c r="Q50">
        <v>0</v>
      </c>
      <c r="R50">
        <v>0</v>
      </c>
      <c r="S50">
        <v>0</v>
      </c>
      <c r="T50">
        <v>0</v>
      </c>
      <c r="U50">
        <v>0</v>
      </c>
      <c r="V50">
        <v>0</v>
      </c>
      <c r="W50">
        <v>0</v>
      </c>
      <c r="X50">
        <v>0</v>
      </c>
      <c r="Y50">
        <v>-4.2</v>
      </c>
      <c r="Z50">
        <v>-7.71</v>
      </c>
      <c r="AA50">
        <v>0</v>
      </c>
      <c r="AB50">
        <v>0</v>
      </c>
      <c r="AC50">
        <v>16.07</v>
      </c>
      <c r="AD50" t="s">
        <v>50</v>
      </c>
      <c r="AE50" t="s">
        <v>240</v>
      </c>
    </row>
    <row r="51" spans="1:31" hidden="1" x14ac:dyDescent="0.25">
      <c r="A51" t="s">
        <v>241</v>
      </c>
      <c r="B51">
        <v>25543707491</v>
      </c>
      <c r="C51" t="s">
        <v>41</v>
      </c>
      <c r="D51" t="s">
        <v>242</v>
      </c>
      <c r="E51" t="s">
        <v>43</v>
      </c>
      <c r="F51" t="s">
        <v>44</v>
      </c>
      <c r="G51">
        <v>1</v>
      </c>
      <c r="H51" t="s">
        <v>45</v>
      </c>
      <c r="I51" t="s">
        <v>46</v>
      </c>
      <c r="J51" t="s">
        <v>243</v>
      </c>
      <c r="K51" t="s">
        <v>244</v>
      </c>
      <c r="L51">
        <v>75038</v>
      </c>
      <c r="M51" t="s">
        <v>49</v>
      </c>
      <c r="N51">
        <v>56.89</v>
      </c>
      <c r="O51">
        <v>0</v>
      </c>
      <c r="P51">
        <v>0</v>
      </c>
      <c r="Q51">
        <v>0</v>
      </c>
      <c r="R51">
        <v>0</v>
      </c>
      <c r="S51">
        <v>0</v>
      </c>
      <c r="T51">
        <v>0</v>
      </c>
      <c r="U51">
        <v>0</v>
      </c>
      <c r="V51">
        <v>0</v>
      </c>
      <c r="W51">
        <v>0</v>
      </c>
      <c r="X51">
        <v>0</v>
      </c>
      <c r="Y51">
        <v>-8.5299999999999994</v>
      </c>
      <c r="Z51">
        <v>-8.75</v>
      </c>
      <c r="AA51">
        <v>0</v>
      </c>
      <c r="AB51">
        <v>0</v>
      </c>
      <c r="AC51">
        <v>39.61</v>
      </c>
      <c r="AD51" t="s">
        <v>50</v>
      </c>
      <c r="AE51" t="s">
        <v>245</v>
      </c>
    </row>
    <row r="52" spans="1:31" hidden="1" x14ac:dyDescent="0.25">
      <c r="A52" t="s">
        <v>246</v>
      </c>
      <c r="B52">
        <v>25543707491</v>
      </c>
      <c r="C52" t="s">
        <v>41</v>
      </c>
      <c r="D52" t="s">
        <v>174</v>
      </c>
      <c r="E52" t="s">
        <v>175</v>
      </c>
      <c r="F52" t="s">
        <v>176</v>
      </c>
      <c r="G52">
        <v>1</v>
      </c>
      <c r="H52" t="s">
        <v>45</v>
      </c>
      <c r="I52" t="s">
        <v>46</v>
      </c>
      <c r="J52" t="s">
        <v>177</v>
      </c>
      <c r="K52" t="s">
        <v>178</v>
      </c>
      <c r="L52">
        <v>70558</v>
      </c>
      <c r="M52" t="s">
        <v>49</v>
      </c>
      <c r="N52">
        <v>52.23</v>
      </c>
      <c r="O52">
        <v>0</v>
      </c>
      <c r="P52">
        <v>0</v>
      </c>
      <c r="Q52">
        <v>0</v>
      </c>
      <c r="R52">
        <v>0</v>
      </c>
      <c r="S52">
        <v>0</v>
      </c>
      <c r="T52">
        <v>0</v>
      </c>
      <c r="U52">
        <v>0</v>
      </c>
      <c r="V52">
        <v>-5.22</v>
      </c>
      <c r="W52">
        <v>0</v>
      </c>
      <c r="X52">
        <v>0</v>
      </c>
      <c r="Y52">
        <v>-7.05</v>
      </c>
      <c r="Z52">
        <v>-9.01</v>
      </c>
      <c r="AA52">
        <v>0</v>
      </c>
      <c r="AB52">
        <v>0</v>
      </c>
      <c r="AC52">
        <v>30.95</v>
      </c>
      <c r="AD52" t="s">
        <v>50</v>
      </c>
      <c r="AE52" t="s">
        <v>247</v>
      </c>
    </row>
    <row r="53" spans="1:31" hidden="1" x14ac:dyDescent="0.25">
      <c r="A53" t="s">
        <v>248</v>
      </c>
      <c r="B53">
        <v>25543707491</v>
      </c>
      <c r="C53" t="s">
        <v>41</v>
      </c>
      <c r="D53" t="s">
        <v>249</v>
      </c>
      <c r="E53" t="s">
        <v>116</v>
      </c>
      <c r="F53" t="s">
        <v>117</v>
      </c>
      <c r="G53">
        <v>1</v>
      </c>
      <c r="H53" t="s">
        <v>45</v>
      </c>
      <c r="I53" t="s">
        <v>46</v>
      </c>
      <c r="J53" t="s">
        <v>250</v>
      </c>
      <c r="K53" t="s">
        <v>251</v>
      </c>
      <c r="L53">
        <v>49855</v>
      </c>
      <c r="M53" t="s">
        <v>49</v>
      </c>
      <c r="N53">
        <v>26.98</v>
      </c>
      <c r="O53">
        <v>0</v>
      </c>
      <c r="P53">
        <v>0</v>
      </c>
      <c r="Q53">
        <v>0</v>
      </c>
      <c r="R53">
        <v>0</v>
      </c>
      <c r="S53">
        <v>0</v>
      </c>
      <c r="T53">
        <v>0</v>
      </c>
      <c r="U53">
        <v>0</v>
      </c>
      <c r="V53">
        <v>0</v>
      </c>
      <c r="W53">
        <v>0</v>
      </c>
      <c r="X53">
        <v>0</v>
      </c>
      <c r="Y53">
        <v>-4.05</v>
      </c>
      <c r="Z53">
        <v>-7.71</v>
      </c>
      <c r="AA53">
        <v>0</v>
      </c>
      <c r="AB53">
        <v>0</v>
      </c>
      <c r="AC53">
        <v>15.22</v>
      </c>
      <c r="AD53" t="s">
        <v>50</v>
      </c>
      <c r="AE53" t="s">
        <v>252</v>
      </c>
    </row>
    <row r="54" spans="1:31" hidden="1" x14ac:dyDescent="0.25">
      <c r="A54" t="s">
        <v>253</v>
      </c>
      <c r="B54">
        <v>25543707491</v>
      </c>
      <c r="C54" t="s">
        <v>41</v>
      </c>
      <c r="D54" t="s">
        <v>254</v>
      </c>
      <c r="E54" t="s">
        <v>130</v>
      </c>
      <c r="F54" t="s">
        <v>131</v>
      </c>
      <c r="G54">
        <v>1</v>
      </c>
      <c r="H54" t="s">
        <v>45</v>
      </c>
      <c r="I54" t="s">
        <v>46</v>
      </c>
      <c r="J54" t="s">
        <v>255</v>
      </c>
      <c r="K54" t="s">
        <v>256</v>
      </c>
      <c r="L54">
        <v>19951</v>
      </c>
      <c r="N54">
        <v>44.64</v>
      </c>
      <c r="O54">
        <v>0</v>
      </c>
      <c r="P54">
        <v>0</v>
      </c>
      <c r="Q54">
        <v>0</v>
      </c>
      <c r="R54">
        <v>0</v>
      </c>
      <c r="S54">
        <v>0</v>
      </c>
      <c r="T54">
        <v>0</v>
      </c>
      <c r="U54">
        <v>0</v>
      </c>
      <c r="V54">
        <v>0</v>
      </c>
      <c r="W54">
        <v>0</v>
      </c>
      <c r="X54">
        <v>0</v>
      </c>
      <c r="Y54">
        <v>-6.7</v>
      </c>
      <c r="Z54">
        <v>-9.6300000000000008</v>
      </c>
      <c r="AA54">
        <v>0</v>
      </c>
      <c r="AB54">
        <v>0</v>
      </c>
      <c r="AC54">
        <v>28.31</v>
      </c>
      <c r="AD54" t="s">
        <v>50</v>
      </c>
      <c r="AE54" t="s">
        <v>257</v>
      </c>
    </row>
    <row r="55" spans="1:31" hidden="1" x14ac:dyDescent="0.25">
      <c r="A55" t="s">
        <v>258</v>
      </c>
      <c r="B55">
        <v>25543707491</v>
      </c>
      <c r="C55" t="s">
        <v>41</v>
      </c>
      <c r="D55" t="s">
        <v>259</v>
      </c>
      <c r="E55" t="s">
        <v>260</v>
      </c>
      <c r="F55" t="s">
        <v>261</v>
      </c>
      <c r="G55">
        <v>1</v>
      </c>
      <c r="H55" t="s">
        <v>45</v>
      </c>
      <c r="I55" t="s">
        <v>46</v>
      </c>
      <c r="J55" t="s">
        <v>132</v>
      </c>
      <c r="K55" t="s">
        <v>133</v>
      </c>
      <c r="L55">
        <v>2189</v>
      </c>
      <c r="M55" t="s">
        <v>49</v>
      </c>
      <c r="N55">
        <v>46.54</v>
      </c>
      <c r="O55">
        <v>0</v>
      </c>
      <c r="P55">
        <v>0</v>
      </c>
      <c r="Q55">
        <v>0</v>
      </c>
      <c r="R55">
        <v>0</v>
      </c>
      <c r="S55">
        <v>0</v>
      </c>
      <c r="T55">
        <v>0</v>
      </c>
      <c r="U55">
        <v>0</v>
      </c>
      <c r="V55">
        <v>0</v>
      </c>
      <c r="W55">
        <v>0</v>
      </c>
      <c r="X55">
        <v>0</v>
      </c>
      <c r="Y55">
        <v>-6.98</v>
      </c>
      <c r="Z55">
        <v>-9.07</v>
      </c>
      <c r="AA55">
        <v>0</v>
      </c>
      <c r="AB55">
        <v>0</v>
      </c>
      <c r="AC55">
        <v>30.49</v>
      </c>
      <c r="AD55" t="s">
        <v>50</v>
      </c>
      <c r="AE55" t="s">
        <v>262</v>
      </c>
    </row>
    <row r="56" spans="1:31" hidden="1" x14ac:dyDescent="0.25">
      <c r="A56" t="s">
        <v>263</v>
      </c>
      <c r="B56">
        <v>25543707491</v>
      </c>
      <c r="C56" t="s">
        <v>41</v>
      </c>
      <c r="D56" t="s">
        <v>264</v>
      </c>
      <c r="E56" t="s">
        <v>265</v>
      </c>
      <c r="F56" t="s">
        <v>266</v>
      </c>
      <c r="G56">
        <v>1</v>
      </c>
      <c r="H56" t="s">
        <v>45</v>
      </c>
      <c r="I56" t="s">
        <v>46</v>
      </c>
      <c r="J56" t="s">
        <v>267</v>
      </c>
      <c r="K56" t="s">
        <v>106</v>
      </c>
      <c r="L56">
        <v>97051</v>
      </c>
      <c r="N56">
        <v>45.99</v>
      </c>
      <c r="O56">
        <v>0</v>
      </c>
      <c r="P56">
        <v>0</v>
      </c>
      <c r="Q56">
        <v>0</v>
      </c>
      <c r="R56">
        <v>0</v>
      </c>
      <c r="S56">
        <v>0</v>
      </c>
      <c r="T56">
        <v>0</v>
      </c>
      <c r="U56">
        <v>0</v>
      </c>
      <c r="V56">
        <v>0</v>
      </c>
      <c r="W56">
        <v>0</v>
      </c>
      <c r="X56">
        <v>0</v>
      </c>
      <c r="Y56">
        <v>-6.9</v>
      </c>
      <c r="Z56">
        <v>-8.26</v>
      </c>
      <c r="AA56">
        <v>0</v>
      </c>
      <c r="AB56">
        <v>0</v>
      </c>
      <c r="AC56">
        <v>30.83</v>
      </c>
      <c r="AD56" t="s">
        <v>50</v>
      </c>
      <c r="AE56" t="s">
        <v>268</v>
      </c>
    </row>
    <row r="57" spans="1:31" hidden="1" x14ac:dyDescent="0.25">
      <c r="A57" t="s">
        <v>269</v>
      </c>
      <c r="B57">
        <v>25543707491</v>
      </c>
      <c r="C57" t="s">
        <v>41</v>
      </c>
      <c r="D57" t="s">
        <v>270</v>
      </c>
      <c r="E57" t="s">
        <v>271</v>
      </c>
      <c r="F57" t="s">
        <v>272</v>
      </c>
      <c r="G57">
        <v>1</v>
      </c>
      <c r="H57" t="s">
        <v>45</v>
      </c>
      <c r="I57" t="s">
        <v>46</v>
      </c>
      <c r="J57" t="s">
        <v>273</v>
      </c>
      <c r="K57" t="s">
        <v>171</v>
      </c>
      <c r="L57">
        <v>40165</v>
      </c>
      <c r="M57" t="s">
        <v>49</v>
      </c>
      <c r="N57">
        <v>52.23</v>
      </c>
      <c r="O57">
        <v>2.82</v>
      </c>
      <c r="P57">
        <v>0</v>
      </c>
      <c r="Q57">
        <v>0</v>
      </c>
      <c r="R57">
        <v>0</v>
      </c>
      <c r="S57">
        <v>0</v>
      </c>
      <c r="T57">
        <v>0</v>
      </c>
      <c r="U57">
        <v>0</v>
      </c>
      <c r="V57">
        <v>-5.22</v>
      </c>
      <c r="W57">
        <v>0</v>
      </c>
      <c r="X57">
        <v>-2.82</v>
      </c>
      <c r="Y57">
        <v>-7.05</v>
      </c>
      <c r="Z57">
        <v>-8.6999999999999993</v>
      </c>
      <c r="AA57">
        <v>0</v>
      </c>
      <c r="AB57">
        <v>0</v>
      </c>
      <c r="AC57">
        <v>31.26</v>
      </c>
      <c r="AD57" t="s">
        <v>50</v>
      </c>
      <c r="AE57" t="s">
        <v>274</v>
      </c>
    </row>
    <row r="58" spans="1:31" hidden="1" x14ac:dyDescent="0.25">
      <c r="A58" t="s">
        <v>275</v>
      </c>
      <c r="B58">
        <v>25543707491</v>
      </c>
      <c r="C58" t="s">
        <v>41</v>
      </c>
      <c r="D58" t="s">
        <v>276</v>
      </c>
      <c r="E58" t="s">
        <v>80</v>
      </c>
      <c r="F58" t="s">
        <v>81</v>
      </c>
      <c r="G58">
        <v>1</v>
      </c>
      <c r="H58" t="s">
        <v>45</v>
      </c>
      <c r="I58" t="s">
        <v>46</v>
      </c>
      <c r="J58" t="s">
        <v>277</v>
      </c>
      <c r="K58" t="s">
        <v>140</v>
      </c>
      <c r="L58">
        <v>46037</v>
      </c>
      <c r="M58" t="s">
        <v>49</v>
      </c>
      <c r="N58">
        <v>49.98</v>
      </c>
      <c r="O58">
        <v>0</v>
      </c>
      <c r="P58">
        <v>0</v>
      </c>
      <c r="Q58">
        <v>0</v>
      </c>
      <c r="R58">
        <v>0</v>
      </c>
      <c r="S58">
        <v>0</v>
      </c>
      <c r="T58">
        <v>0</v>
      </c>
      <c r="U58">
        <v>0</v>
      </c>
      <c r="V58">
        <v>0</v>
      </c>
      <c r="W58">
        <v>0</v>
      </c>
      <c r="X58">
        <v>0</v>
      </c>
      <c r="Y58">
        <v>-7.5</v>
      </c>
      <c r="Z58">
        <v>-9.6199999999999992</v>
      </c>
      <c r="AA58">
        <v>0</v>
      </c>
      <c r="AB58">
        <v>0</v>
      </c>
      <c r="AC58">
        <v>32.86</v>
      </c>
      <c r="AD58" t="s">
        <v>50</v>
      </c>
      <c r="AE58" t="s">
        <v>278</v>
      </c>
    </row>
    <row r="59" spans="1:31" hidden="1" x14ac:dyDescent="0.25">
      <c r="A59" t="s">
        <v>279</v>
      </c>
      <c r="B59">
        <v>25543707491</v>
      </c>
      <c r="C59" t="s">
        <v>41</v>
      </c>
      <c r="D59" t="s">
        <v>270</v>
      </c>
      <c r="E59" t="s">
        <v>271</v>
      </c>
      <c r="F59" t="s">
        <v>272</v>
      </c>
      <c r="G59">
        <v>1</v>
      </c>
      <c r="H59" t="s">
        <v>45</v>
      </c>
      <c r="I59" t="s">
        <v>46</v>
      </c>
      <c r="J59" t="s">
        <v>273</v>
      </c>
      <c r="K59" t="s">
        <v>171</v>
      </c>
      <c r="L59">
        <v>40165</v>
      </c>
      <c r="M59" t="s">
        <v>49</v>
      </c>
      <c r="N59">
        <v>52.23</v>
      </c>
      <c r="O59">
        <v>2.82</v>
      </c>
      <c r="P59">
        <v>0</v>
      </c>
      <c r="Q59">
        <v>0</v>
      </c>
      <c r="R59">
        <v>0</v>
      </c>
      <c r="S59">
        <v>0</v>
      </c>
      <c r="T59">
        <v>0</v>
      </c>
      <c r="U59">
        <v>0</v>
      </c>
      <c r="V59">
        <v>-5.23</v>
      </c>
      <c r="W59">
        <v>0</v>
      </c>
      <c r="X59">
        <v>-2.82</v>
      </c>
      <c r="Y59">
        <v>-7.05</v>
      </c>
      <c r="Z59">
        <v>-8.6999999999999993</v>
      </c>
      <c r="AA59">
        <v>0</v>
      </c>
      <c r="AB59">
        <v>0</v>
      </c>
      <c r="AC59">
        <v>31.25</v>
      </c>
      <c r="AD59" t="s">
        <v>50</v>
      </c>
      <c r="AE59" t="s">
        <v>280</v>
      </c>
    </row>
    <row r="60" spans="1:31" hidden="1" x14ac:dyDescent="0.25">
      <c r="A60" t="s">
        <v>281</v>
      </c>
      <c r="B60">
        <v>25543707491</v>
      </c>
      <c r="C60" t="s">
        <v>41</v>
      </c>
      <c r="D60" t="s">
        <v>282</v>
      </c>
      <c r="E60" t="s">
        <v>80</v>
      </c>
      <c r="F60" t="s">
        <v>81</v>
      </c>
      <c r="G60">
        <v>1</v>
      </c>
      <c r="H60" t="s">
        <v>45</v>
      </c>
      <c r="I60" t="s">
        <v>46</v>
      </c>
      <c r="J60" t="s">
        <v>283</v>
      </c>
      <c r="K60" t="s">
        <v>256</v>
      </c>
      <c r="L60">
        <v>19963</v>
      </c>
      <c r="N60">
        <v>49.98</v>
      </c>
      <c r="O60">
        <v>0</v>
      </c>
      <c r="P60">
        <v>0.22</v>
      </c>
      <c r="Q60">
        <v>0</v>
      </c>
      <c r="R60">
        <v>0</v>
      </c>
      <c r="S60">
        <v>0</v>
      </c>
      <c r="T60">
        <v>0</v>
      </c>
      <c r="U60">
        <v>0</v>
      </c>
      <c r="V60">
        <v>0</v>
      </c>
      <c r="W60">
        <v>0</v>
      </c>
      <c r="X60">
        <v>0</v>
      </c>
      <c r="Y60">
        <v>-7.5</v>
      </c>
      <c r="Z60">
        <v>-9.84</v>
      </c>
      <c r="AA60">
        <v>0</v>
      </c>
      <c r="AB60">
        <v>0</v>
      </c>
      <c r="AC60">
        <v>32.86</v>
      </c>
      <c r="AD60" t="s">
        <v>50</v>
      </c>
      <c r="AE60" t="s">
        <v>284</v>
      </c>
    </row>
    <row r="61" spans="1:31" hidden="1" x14ac:dyDescent="0.25">
      <c r="A61" t="s">
        <v>285</v>
      </c>
      <c r="B61">
        <v>25543707491</v>
      </c>
      <c r="C61" t="s">
        <v>41</v>
      </c>
      <c r="D61" t="s">
        <v>286</v>
      </c>
      <c r="E61" t="s">
        <v>103</v>
      </c>
      <c r="F61" t="s">
        <v>104</v>
      </c>
      <c r="G61">
        <v>1</v>
      </c>
      <c r="H61" t="s">
        <v>45</v>
      </c>
      <c r="I61" t="s">
        <v>46</v>
      </c>
      <c r="J61" t="s">
        <v>287</v>
      </c>
      <c r="K61" t="s">
        <v>244</v>
      </c>
      <c r="L61">
        <v>75036</v>
      </c>
      <c r="M61" t="s">
        <v>49</v>
      </c>
      <c r="N61">
        <v>44.98</v>
      </c>
      <c r="O61">
        <v>0</v>
      </c>
      <c r="P61">
        <v>0</v>
      </c>
      <c r="Q61">
        <v>0</v>
      </c>
      <c r="R61">
        <v>0</v>
      </c>
      <c r="S61">
        <v>0</v>
      </c>
      <c r="T61">
        <v>0</v>
      </c>
      <c r="U61">
        <v>0</v>
      </c>
      <c r="V61">
        <v>0</v>
      </c>
      <c r="W61">
        <v>0</v>
      </c>
      <c r="X61">
        <v>0</v>
      </c>
      <c r="Y61">
        <v>-6.75</v>
      </c>
      <c r="Z61">
        <v>-9.5500000000000007</v>
      </c>
      <c r="AA61">
        <v>0</v>
      </c>
      <c r="AB61">
        <v>0</v>
      </c>
      <c r="AC61">
        <v>28.68</v>
      </c>
      <c r="AD61" t="s">
        <v>50</v>
      </c>
      <c r="AE61" t="s">
        <v>288</v>
      </c>
    </row>
    <row r="62" spans="1:31" hidden="1" x14ac:dyDescent="0.25">
      <c r="A62" t="s">
        <v>289</v>
      </c>
      <c r="B62">
        <v>25662285791</v>
      </c>
      <c r="C62" t="s">
        <v>41</v>
      </c>
      <c r="D62" t="s">
        <v>290</v>
      </c>
      <c r="E62" t="s">
        <v>291</v>
      </c>
      <c r="F62" t="s">
        <v>292</v>
      </c>
      <c r="G62">
        <v>1</v>
      </c>
      <c r="H62" t="s">
        <v>45</v>
      </c>
      <c r="I62" t="s">
        <v>46</v>
      </c>
      <c r="J62" t="s">
        <v>293</v>
      </c>
      <c r="K62" t="s">
        <v>244</v>
      </c>
      <c r="L62">
        <v>75771</v>
      </c>
      <c r="M62" t="s">
        <v>49</v>
      </c>
      <c r="N62">
        <v>49.98</v>
      </c>
      <c r="O62">
        <v>0</v>
      </c>
      <c r="P62">
        <v>0</v>
      </c>
      <c r="Q62">
        <v>0</v>
      </c>
      <c r="R62">
        <v>0</v>
      </c>
      <c r="S62">
        <v>0</v>
      </c>
      <c r="T62">
        <v>0</v>
      </c>
      <c r="U62">
        <v>0</v>
      </c>
      <c r="V62">
        <v>0</v>
      </c>
      <c r="W62">
        <v>0</v>
      </c>
      <c r="X62">
        <v>0</v>
      </c>
      <c r="Y62">
        <v>-7.5</v>
      </c>
      <c r="Z62">
        <v>-9.5399999999999991</v>
      </c>
      <c r="AA62">
        <v>0</v>
      </c>
      <c r="AB62">
        <v>0</v>
      </c>
      <c r="AC62">
        <v>32.94</v>
      </c>
      <c r="AD62" t="s">
        <v>50</v>
      </c>
      <c r="AE62" t="s">
        <v>294</v>
      </c>
    </row>
    <row r="63" spans="1:31" hidden="1" x14ac:dyDescent="0.25">
      <c r="A63" t="s">
        <v>295</v>
      </c>
      <c r="B63">
        <v>25543707491</v>
      </c>
      <c r="C63" t="s">
        <v>41</v>
      </c>
      <c r="D63" t="s">
        <v>296</v>
      </c>
      <c r="E63" t="s">
        <v>297</v>
      </c>
      <c r="F63" t="s">
        <v>298</v>
      </c>
      <c r="G63">
        <v>1</v>
      </c>
      <c r="H63" t="s">
        <v>45</v>
      </c>
      <c r="I63" t="s">
        <v>46</v>
      </c>
      <c r="J63" t="s">
        <v>299</v>
      </c>
      <c r="K63" t="s">
        <v>300</v>
      </c>
      <c r="L63">
        <v>55435</v>
      </c>
      <c r="M63" t="s">
        <v>49</v>
      </c>
      <c r="N63">
        <v>34.979999999999997</v>
      </c>
      <c r="O63">
        <v>3.16</v>
      </c>
      <c r="P63">
        <v>0</v>
      </c>
      <c r="Q63">
        <v>0</v>
      </c>
      <c r="R63">
        <v>0</v>
      </c>
      <c r="S63">
        <v>0</v>
      </c>
      <c r="T63">
        <v>0</v>
      </c>
      <c r="U63">
        <v>0</v>
      </c>
      <c r="V63">
        <v>0</v>
      </c>
      <c r="W63">
        <v>0</v>
      </c>
      <c r="X63">
        <v>-3.16</v>
      </c>
      <c r="Y63">
        <v>-5.25</v>
      </c>
      <c r="Z63">
        <v>-7.87</v>
      </c>
      <c r="AA63">
        <v>0</v>
      </c>
      <c r="AB63">
        <v>0</v>
      </c>
      <c r="AC63">
        <v>21.86</v>
      </c>
      <c r="AD63" t="s">
        <v>50</v>
      </c>
      <c r="AE63" t="s">
        <v>301</v>
      </c>
    </row>
    <row r="64" spans="1:31" hidden="1" x14ac:dyDescent="0.25">
      <c r="A64" t="s">
        <v>302</v>
      </c>
      <c r="B64">
        <v>25662285791</v>
      </c>
      <c r="C64" t="s">
        <v>41</v>
      </c>
      <c r="D64" t="s">
        <v>303</v>
      </c>
      <c r="E64" t="s">
        <v>304</v>
      </c>
      <c r="F64" t="s">
        <v>305</v>
      </c>
      <c r="G64">
        <v>1</v>
      </c>
      <c r="H64" t="s">
        <v>45</v>
      </c>
      <c r="I64" t="s">
        <v>46</v>
      </c>
      <c r="J64" t="s">
        <v>306</v>
      </c>
      <c r="K64" t="s">
        <v>92</v>
      </c>
      <c r="L64">
        <v>30144</v>
      </c>
      <c r="M64" t="s">
        <v>49</v>
      </c>
      <c r="N64">
        <v>54.98</v>
      </c>
      <c r="O64">
        <v>0</v>
      </c>
      <c r="P64">
        <v>0</v>
      </c>
      <c r="Q64">
        <v>0</v>
      </c>
      <c r="R64">
        <v>0</v>
      </c>
      <c r="S64">
        <v>0</v>
      </c>
      <c r="T64">
        <v>0</v>
      </c>
      <c r="U64">
        <v>0</v>
      </c>
      <c r="V64">
        <v>0</v>
      </c>
      <c r="W64">
        <v>0</v>
      </c>
      <c r="X64">
        <v>0</v>
      </c>
      <c r="Y64">
        <v>-8.25</v>
      </c>
      <c r="Z64">
        <v>-9.07</v>
      </c>
      <c r="AA64">
        <v>0</v>
      </c>
      <c r="AB64">
        <v>0</v>
      </c>
      <c r="AC64">
        <v>37.659999999999997</v>
      </c>
      <c r="AD64" t="s">
        <v>50</v>
      </c>
      <c r="AE64" t="s">
        <v>307</v>
      </c>
    </row>
    <row r="65" spans="1:31" hidden="1" x14ac:dyDescent="0.25">
      <c r="A65" t="s">
        <v>308</v>
      </c>
      <c r="B65">
        <v>25543707491</v>
      </c>
      <c r="C65" t="s">
        <v>41</v>
      </c>
      <c r="D65" t="s">
        <v>309</v>
      </c>
      <c r="E65" t="s">
        <v>80</v>
      </c>
      <c r="F65" t="s">
        <v>81</v>
      </c>
      <c r="G65">
        <v>1</v>
      </c>
      <c r="H65" t="s">
        <v>45</v>
      </c>
      <c r="I65" t="s">
        <v>46</v>
      </c>
      <c r="J65" t="s">
        <v>310</v>
      </c>
      <c r="K65" t="s">
        <v>185</v>
      </c>
      <c r="L65">
        <v>28694</v>
      </c>
      <c r="M65" t="s">
        <v>49</v>
      </c>
      <c r="N65">
        <v>49.98</v>
      </c>
      <c r="O65">
        <v>3.5</v>
      </c>
      <c r="P65">
        <v>0</v>
      </c>
      <c r="Q65">
        <v>0</v>
      </c>
      <c r="R65">
        <v>0</v>
      </c>
      <c r="S65">
        <v>0</v>
      </c>
      <c r="T65">
        <v>0</v>
      </c>
      <c r="U65">
        <v>0</v>
      </c>
      <c r="V65">
        <v>0</v>
      </c>
      <c r="W65">
        <v>0</v>
      </c>
      <c r="X65">
        <v>-3.5</v>
      </c>
      <c r="Y65">
        <v>-7.5</v>
      </c>
      <c r="Z65">
        <v>-9.6199999999999992</v>
      </c>
      <c r="AA65">
        <v>0</v>
      </c>
      <c r="AB65">
        <v>0</v>
      </c>
      <c r="AC65">
        <v>32.86</v>
      </c>
      <c r="AD65" t="s">
        <v>50</v>
      </c>
      <c r="AE65" t="s">
        <v>311</v>
      </c>
    </row>
    <row r="66" spans="1:31" hidden="1" x14ac:dyDescent="0.25">
      <c r="A66" t="s">
        <v>312</v>
      </c>
      <c r="B66">
        <v>25662285791</v>
      </c>
      <c r="C66" t="s">
        <v>41</v>
      </c>
      <c r="D66" t="s">
        <v>313</v>
      </c>
      <c r="E66" t="s">
        <v>80</v>
      </c>
      <c r="F66" t="s">
        <v>81</v>
      </c>
      <c r="G66">
        <v>1</v>
      </c>
      <c r="H66" t="s">
        <v>45</v>
      </c>
      <c r="I66" t="s">
        <v>46</v>
      </c>
      <c r="J66" t="s">
        <v>314</v>
      </c>
      <c r="K66" t="s">
        <v>126</v>
      </c>
      <c r="L66">
        <v>53214</v>
      </c>
      <c r="M66" t="s">
        <v>49</v>
      </c>
      <c r="N66">
        <v>49.98</v>
      </c>
      <c r="O66">
        <v>2.95</v>
      </c>
      <c r="P66">
        <v>0.43</v>
      </c>
      <c r="Q66">
        <v>0</v>
      </c>
      <c r="R66">
        <v>0</v>
      </c>
      <c r="S66">
        <v>0</v>
      </c>
      <c r="T66">
        <v>0</v>
      </c>
      <c r="U66">
        <v>0</v>
      </c>
      <c r="V66">
        <v>-0.43</v>
      </c>
      <c r="W66">
        <v>0</v>
      </c>
      <c r="X66">
        <v>-2.95</v>
      </c>
      <c r="Y66">
        <v>-7.5</v>
      </c>
      <c r="Z66">
        <v>-9.6199999999999992</v>
      </c>
      <c r="AA66">
        <v>0</v>
      </c>
      <c r="AB66">
        <v>0</v>
      </c>
      <c r="AC66">
        <v>32.86</v>
      </c>
      <c r="AD66" t="s">
        <v>50</v>
      </c>
      <c r="AE66" t="s">
        <v>315</v>
      </c>
    </row>
    <row r="67" spans="1:31" hidden="1" x14ac:dyDescent="0.25">
      <c r="A67" t="s">
        <v>316</v>
      </c>
      <c r="B67">
        <v>25662285791</v>
      </c>
      <c r="C67" t="s">
        <v>41</v>
      </c>
      <c r="D67" t="s">
        <v>317</v>
      </c>
      <c r="E67" t="s">
        <v>182</v>
      </c>
      <c r="F67" t="s">
        <v>183</v>
      </c>
      <c r="G67">
        <v>1</v>
      </c>
      <c r="H67" t="s">
        <v>45</v>
      </c>
      <c r="I67" t="s">
        <v>46</v>
      </c>
      <c r="J67" t="s">
        <v>318</v>
      </c>
      <c r="K67" t="s">
        <v>319</v>
      </c>
      <c r="L67">
        <v>3053</v>
      </c>
      <c r="N67">
        <v>66.89</v>
      </c>
      <c r="O67">
        <v>0</v>
      </c>
      <c r="P67">
        <v>0</v>
      </c>
      <c r="Q67">
        <v>0</v>
      </c>
      <c r="R67">
        <v>0</v>
      </c>
      <c r="S67">
        <v>0</v>
      </c>
      <c r="T67">
        <v>0</v>
      </c>
      <c r="U67">
        <v>0</v>
      </c>
      <c r="V67">
        <v>0</v>
      </c>
      <c r="W67">
        <v>0</v>
      </c>
      <c r="X67">
        <v>0</v>
      </c>
      <c r="Y67">
        <v>-10.029999999999999</v>
      </c>
      <c r="Z67">
        <v>-9.94</v>
      </c>
      <c r="AA67">
        <v>0</v>
      </c>
      <c r="AB67">
        <v>0</v>
      </c>
      <c r="AC67">
        <v>46.92</v>
      </c>
      <c r="AD67" t="s">
        <v>50</v>
      </c>
      <c r="AE67" t="s">
        <v>320</v>
      </c>
    </row>
    <row r="68" spans="1:31" hidden="1" x14ac:dyDescent="0.25">
      <c r="A68" t="s">
        <v>321</v>
      </c>
      <c r="B68">
        <v>25662285791</v>
      </c>
      <c r="C68" t="s">
        <v>41</v>
      </c>
      <c r="D68" t="s">
        <v>322</v>
      </c>
      <c r="E68" t="s">
        <v>80</v>
      </c>
      <c r="F68" t="s">
        <v>81</v>
      </c>
      <c r="G68">
        <v>1</v>
      </c>
      <c r="H68" t="s">
        <v>45</v>
      </c>
      <c r="I68" t="s">
        <v>46</v>
      </c>
      <c r="J68" t="s">
        <v>323</v>
      </c>
      <c r="K68" t="s">
        <v>324</v>
      </c>
      <c r="L68">
        <v>23188</v>
      </c>
      <c r="M68" t="s">
        <v>49</v>
      </c>
      <c r="N68">
        <v>49.98</v>
      </c>
      <c r="O68">
        <v>0</v>
      </c>
      <c r="P68">
        <v>0.13</v>
      </c>
      <c r="Q68">
        <v>0</v>
      </c>
      <c r="R68">
        <v>0</v>
      </c>
      <c r="S68">
        <v>0</v>
      </c>
      <c r="T68">
        <v>0</v>
      </c>
      <c r="U68">
        <v>0</v>
      </c>
      <c r="V68">
        <v>-0.13</v>
      </c>
      <c r="W68">
        <v>0</v>
      </c>
      <c r="X68">
        <v>0</v>
      </c>
      <c r="Y68">
        <v>-7.5</v>
      </c>
      <c r="Z68">
        <v>-9.6199999999999992</v>
      </c>
      <c r="AA68">
        <v>0</v>
      </c>
      <c r="AB68">
        <v>0</v>
      </c>
      <c r="AC68">
        <v>32.86</v>
      </c>
      <c r="AD68" t="s">
        <v>50</v>
      </c>
      <c r="AE68" t="s">
        <v>325</v>
      </c>
    </row>
    <row r="69" spans="1:31" hidden="1" x14ac:dyDescent="0.25">
      <c r="A69" t="s">
        <v>326</v>
      </c>
      <c r="B69">
        <v>25662285791</v>
      </c>
      <c r="C69" t="s">
        <v>41</v>
      </c>
      <c r="D69" t="s">
        <v>327</v>
      </c>
      <c r="E69" t="s">
        <v>328</v>
      </c>
      <c r="F69" t="s">
        <v>329</v>
      </c>
      <c r="G69">
        <v>1</v>
      </c>
      <c r="H69" t="s">
        <v>45</v>
      </c>
      <c r="I69" t="s">
        <v>46</v>
      </c>
      <c r="J69" t="s">
        <v>330</v>
      </c>
      <c r="K69" t="s">
        <v>331</v>
      </c>
      <c r="L69">
        <v>70601</v>
      </c>
      <c r="M69" t="s">
        <v>49</v>
      </c>
      <c r="N69">
        <v>89.49</v>
      </c>
      <c r="O69">
        <v>8.66</v>
      </c>
      <c r="P69">
        <v>0</v>
      </c>
      <c r="Q69">
        <v>0</v>
      </c>
      <c r="R69">
        <v>0</v>
      </c>
      <c r="S69">
        <v>0</v>
      </c>
      <c r="T69">
        <v>0</v>
      </c>
      <c r="U69">
        <v>0</v>
      </c>
      <c r="V69">
        <v>-8.9499999999999993</v>
      </c>
      <c r="W69">
        <v>0</v>
      </c>
      <c r="X69">
        <v>-8.66</v>
      </c>
      <c r="Y69">
        <v>-12.08</v>
      </c>
      <c r="Z69">
        <v>-10.43</v>
      </c>
      <c r="AA69">
        <v>0</v>
      </c>
      <c r="AB69">
        <v>0</v>
      </c>
      <c r="AC69">
        <v>58.03</v>
      </c>
      <c r="AD69" t="s">
        <v>50</v>
      </c>
      <c r="AE69" t="s">
        <v>332</v>
      </c>
    </row>
    <row r="70" spans="1:31" hidden="1" x14ac:dyDescent="0.25">
      <c r="A70" t="s">
        <v>333</v>
      </c>
      <c r="B70">
        <v>25662285791</v>
      </c>
      <c r="C70" t="s">
        <v>41</v>
      </c>
      <c r="D70" t="s">
        <v>334</v>
      </c>
      <c r="E70" t="s">
        <v>335</v>
      </c>
      <c r="F70" t="s">
        <v>336</v>
      </c>
      <c r="G70">
        <v>1</v>
      </c>
      <c r="H70" t="s">
        <v>45</v>
      </c>
      <c r="I70" t="s">
        <v>46</v>
      </c>
      <c r="J70" t="s">
        <v>337</v>
      </c>
      <c r="K70" t="s">
        <v>197</v>
      </c>
      <c r="L70">
        <v>61820</v>
      </c>
      <c r="M70" t="s">
        <v>49</v>
      </c>
      <c r="N70">
        <v>39.9</v>
      </c>
      <c r="O70">
        <v>0</v>
      </c>
      <c r="P70">
        <v>0.7</v>
      </c>
      <c r="Q70">
        <v>0</v>
      </c>
      <c r="R70">
        <v>0</v>
      </c>
      <c r="S70">
        <v>0</v>
      </c>
      <c r="T70">
        <v>0</v>
      </c>
      <c r="U70">
        <v>0</v>
      </c>
      <c r="V70">
        <v>-4.6900000000000004</v>
      </c>
      <c r="W70">
        <v>0</v>
      </c>
      <c r="X70">
        <v>0</v>
      </c>
      <c r="Y70">
        <v>-5.39</v>
      </c>
      <c r="Z70">
        <v>-5.49</v>
      </c>
      <c r="AA70">
        <v>0</v>
      </c>
      <c r="AB70">
        <v>0</v>
      </c>
      <c r="AC70">
        <v>25.03</v>
      </c>
      <c r="AD70" t="s">
        <v>50</v>
      </c>
      <c r="AE70" t="s">
        <v>338</v>
      </c>
    </row>
    <row r="71" spans="1:31" hidden="1" x14ac:dyDescent="0.25">
      <c r="A71" t="s">
        <v>339</v>
      </c>
      <c r="B71">
        <v>25662285791</v>
      </c>
      <c r="C71" t="s">
        <v>41</v>
      </c>
      <c r="D71" t="s">
        <v>327</v>
      </c>
      <c r="E71" t="s">
        <v>328</v>
      </c>
      <c r="F71" t="s">
        <v>329</v>
      </c>
      <c r="G71">
        <v>1</v>
      </c>
      <c r="H71" t="s">
        <v>45</v>
      </c>
      <c r="I71" t="s">
        <v>46</v>
      </c>
      <c r="J71" t="s">
        <v>330</v>
      </c>
      <c r="K71" t="s">
        <v>331</v>
      </c>
      <c r="L71">
        <v>70601</v>
      </c>
      <c r="M71" t="s">
        <v>49</v>
      </c>
      <c r="N71">
        <v>89.49</v>
      </c>
      <c r="O71">
        <v>8.66</v>
      </c>
      <c r="P71">
        <v>0</v>
      </c>
      <c r="Q71">
        <v>0</v>
      </c>
      <c r="R71">
        <v>0</v>
      </c>
      <c r="S71">
        <v>0</v>
      </c>
      <c r="T71">
        <v>0</v>
      </c>
      <c r="U71">
        <v>0</v>
      </c>
      <c r="V71">
        <v>-8.9499999999999993</v>
      </c>
      <c r="W71">
        <v>0</v>
      </c>
      <c r="X71">
        <v>-8.66</v>
      </c>
      <c r="Y71">
        <v>-12.08</v>
      </c>
      <c r="Z71">
        <v>-10.43</v>
      </c>
      <c r="AA71">
        <v>0</v>
      </c>
      <c r="AB71">
        <v>0</v>
      </c>
      <c r="AC71">
        <v>58.03</v>
      </c>
      <c r="AD71" t="s">
        <v>50</v>
      </c>
      <c r="AE71" t="s">
        <v>340</v>
      </c>
    </row>
    <row r="72" spans="1:31" hidden="1" x14ac:dyDescent="0.25">
      <c r="A72" t="s">
        <v>341</v>
      </c>
      <c r="B72">
        <v>25662285791</v>
      </c>
      <c r="C72" t="s">
        <v>41</v>
      </c>
      <c r="D72" t="s">
        <v>342</v>
      </c>
      <c r="E72" t="s">
        <v>343</v>
      </c>
      <c r="F72" t="s">
        <v>344</v>
      </c>
      <c r="G72">
        <v>1</v>
      </c>
      <c r="H72" t="s">
        <v>45</v>
      </c>
      <c r="I72" t="s">
        <v>46</v>
      </c>
      <c r="J72" t="s">
        <v>345</v>
      </c>
      <c r="K72" t="s">
        <v>197</v>
      </c>
      <c r="L72">
        <v>60202</v>
      </c>
      <c r="M72" t="s">
        <v>49</v>
      </c>
      <c r="N72">
        <v>32.89</v>
      </c>
      <c r="O72">
        <v>3.37</v>
      </c>
      <c r="P72">
        <v>0</v>
      </c>
      <c r="Q72">
        <v>0</v>
      </c>
      <c r="R72">
        <v>0</v>
      </c>
      <c r="S72">
        <v>0</v>
      </c>
      <c r="T72">
        <v>0</v>
      </c>
      <c r="U72">
        <v>0</v>
      </c>
      <c r="V72">
        <v>0</v>
      </c>
      <c r="W72">
        <v>0</v>
      </c>
      <c r="X72">
        <v>-3.37</v>
      </c>
      <c r="Y72">
        <v>-4.93</v>
      </c>
      <c r="Z72">
        <v>-7.94</v>
      </c>
      <c r="AA72">
        <v>0</v>
      </c>
      <c r="AB72">
        <v>0</v>
      </c>
      <c r="AC72">
        <v>20.02</v>
      </c>
      <c r="AD72" t="s">
        <v>50</v>
      </c>
      <c r="AE72" t="s">
        <v>346</v>
      </c>
    </row>
    <row r="73" spans="1:31" hidden="1" x14ac:dyDescent="0.25">
      <c r="A73" t="s">
        <v>347</v>
      </c>
      <c r="B73">
        <v>25662285791</v>
      </c>
      <c r="C73" t="s">
        <v>41</v>
      </c>
      <c r="D73" t="s">
        <v>348</v>
      </c>
      <c r="E73" t="s">
        <v>103</v>
      </c>
      <c r="F73" t="s">
        <v>104</v>
      </c>
      <c r="G73">
        <v>1</v>
      </c>
      <c r="H73" t="s">
        <v>45</v>
      </c>
      <c r="I73" t="s">
        <v>46</v>
      </c>
      <c r="J73" t="s">
        <v>349</v>
      </c>
      <c r="K73" t="s">
        <v>350</v>
      </c>
      <c r="L73">
        <v>6779</v>
      </c>
      <c r="M73" t="s">
        <v>49</v>
      </c>
      <c r="N73">
        <v>42.73</v>
      </c>
      <c r="O73">
        <v>0</v>
      </c>
      <c r="P73">
        <v>0</v>
      </c>
      <c r="Q73">
        <v>0</v>
      </c>
      <c r="R73">
        <v>0</v>
      </c>
      <c r="S73">
        <v>0</v>
      </c>
      <c r="T73">
        <v>0</v>
      </c>
      <c r="U73">
        <v>0</v>
      </c>
      <c r="V73">
        <v>-4.28</v>
      </c>
      <c r="W73">
        <v>0</v>
      </c>
      <c r="X73">
        <v>0</v>
      </c>
      <c r="Y73">
        <v>-5.77</v>
      </c>
      <c r="Z73">
        <v>-8.94</v>
      </c>
      <c r="AA73">
        <v>0</v>
      </c>
      <c r="AB73">
        <v>0</v>
      </c>
      <c r="AC73">
        <v>23.74</v>
      </c>
      <c r="AD73" t="s">
        <v>50</v>
      </c>
      <c r="AE73" t="s">
        <v>351</v>
      </c>
    </row>
    <row r="74" spans="1:31" hidden="1" x14ac:dyDescent="0.25">
      <c r="A74" t="s">
        <v>352</v>
      </c>
      <c r="B74">
        <v>25662285791</v>
      </c>
      <c r="C74" t="s">
        <v>41</v>
      </c>
      <c r="D74" t="s">
        <v>353</v>
      </c>
      <c r="E74" t="s">
        <v>291</v>
      </c>
      <c r="F74" t="s">
        <v>292</v>
      </c>
      <c r="G74">
        <v>1</v>
      </c>
      <c r="H74" t="s">
        <v>45</v>
      </c>
      <c r="I74" t="s">
        <v>46</v>
      </c>
      <c r="J74" t="s">
        <v>354</v>
      </c>
      <c r="K74" t="s">
        <v>355</v>
      </c>
      <c r="L74">
        <v>17572</v>
      </c>
      <c r="M74" t="s">
        <v>49</v>
      </c>
      <c r="N74">
        <v>49.98</v>
      </c>
      <c r="O74">
        <v>2.7</v>
      </c>
      <c r="P74">
        <v>1</v>
      </c>
      <c r="Q74">
        <v>0</v>
      </c>
      <c r="R74">
        <v>0</v>
      </c>
      <c r="S74">
        <v>0</v>
      </c>
      <c r="T74">
        <v>0</v>
      </c>
      <c r="U74">
        <v>0</v>
      </c>
      <c r="V74">
        <v>-6</v>
      </c>
      <c r="W74">
        <v>0</v>
      </c>
      <c r="X74">
        <v>-2.7</v>
      </c>
      <c r="Y74">
        <v>-6.75</v>
      </c>
      <c r="Z74">
        <v>-9.5399999999999991</v>
      </c>
      <c r="AA74">
        <v>0</v>
      </c>
      <c r="AB74">
        <v>0</v>
      </c>
      <c r="AC74">
        <v>28.69</v>
      </c>
      <c r="AD74" t="s">
        <v>50</v>
      </c>
      <c r="AE74" t="s">
        <v>356</v>
      </c>
    </row>
    <row r="75" spans="1:31" hidden="1" x14ac:dyDescent="0.25">
      <c r="A75" t="s">
        <v>357</v>
      </c>
      <c r="B75">
        <v>25662285791</v>
      </c>
      <c r="C75" t="s">
        <v>41</v>
      </c>
      <c r="D75" t="s">
        <v>353</v>
      </c>
      <c r="E75" t="s">
        <v>304</v>
      </c>
      <c r="F75" t="s">
        <v>305</v>
      </c>
      <c r="G75">
        <v>1</v>
      </c>
      <c r="H75" t="s">
        <v>45</v>
      </c>
      <c r="I75" t="s">
        <v>46</v>
      </c>
      <c r="J75" t="s">
        <v>354</v>
      </c>
      <c r="K75" t="s">
        <v>355</v>
      </c>
      <c r="L75">
        <v>17572</v>
      </c>
      <c r="M75" t="s">
        <v>49</v>
      </c>
      <c r="N75">
        <v>54.98</v>
      </c>
      <c r="O75">
        <v>2.97</v>
      </c>
      <c r="P75">
        <v>0.99</v>
      </c>
      <c r="Q75">
        <v>0</v>
      </c>
      <c r="R75">
        <v>0</v>
      </c>
      <c r="S75">
        <v>0</v>
      </c>
      <c r="T75">
        <v>0</v>
      </c>
      <c r="U75">
        <v>0</v>
      </c>
      <c r="V75">
        <v>-6.49</v>
      </c>
      <c r="W75">
        <v>0</v>
      </c>
      <c r="X75">
        <v>-2.97</v>
      </c>
      <c r="Y75">
        <v>-7.42</v>
      </c>
      <c r="Z75">
        <v>-9.07</v>
      </c>
      <c r="AA75">
        <v>0</v>
      </c>
      <c r="AB75">
        <v>0</v>
      </c>
      <c r="AC75">
        <v>32.99</v>
      </c>
      <c r="AD75" t="s">
        <v>50</v>
      </c>
      <c r="AE75" t="s">
        <v>358</v>
      </c>
    </row>
    <row r="76" spans="1:31" hidden="1" x14ac:dyDescent="0.25">
      <c r="A76" t="s">
        <v>359</v>
      </c>
      <c r="B76">
        <v>25662285791</v>
      </c>
      <c r="C76" t="s">
        <v>41</v>
      </c>
      <c r="D76" t="s">
        <v>327</v>
      </c>
      <c r="E76" t="s">
        <v>328</v>
      </c>
      <c r="F76" t="s">
        <v>329</v>
      </c>
      <c r="G76">
        <v>1</v>
      </c>
      <c r="H76" t="s">
        <v>45</v>
      </c>
      <c r="I76" t="s">
        <v>46</v>
      </c>
      <c r="J76" t="s">
        <v>330</v>
      </c>
      <c r="K76" t="s">
        <v>331</v>
      </c>
      <c r="L76">
        <v>70601</v>
      </c>
      <c r="M76" t="s">
        <v>49</v>
      </c>
      <c r="N76">
        <v>89.49</v>
      </c>
      <c r="O76">
        <v>8.66</v>
      </c>
      <c r="P76">
        <v>0</v>
      </c>
      <c r="Q76">
        <v>0</v>
      </c>
      <c r="R76">
        <v>0</v>
      </c>
      <c r="S76">
        <v>0</v>
      </c>
      <c r="T76">
        <v>0</v>
      </c>
      <c r="U76">
        <v>0</v>
      </c>
      <c r="V76">
        <v>-8.9499999999999993</v>
      </c>
      <c r="W76">
        <v>0</v>
      </c>
      <c r="X76">
        <v>-8.66</v>
      </c>
      <c r="Y76">
        <v>-12.08</v>
      </c>
      <c r="Z76">
        <v>-10.43</v>
      </c>
      <c r="AA76">
        <v>0</v>
      </c>
      <c r="AB76">
        <v>0</v>
      </c>
      <c r="AC76">
        <v>58.03</v>
      </c>
      <c r="AD76" t="s">
        <v>50</v>
      </c>
      <c r="AE76" t="s">
        <v>360</v>
      </c>
    </row>
    <row r="77" spans="1:31" hidden="1" x14ac:dyDescent="0.25">
      <c r="A77" t="s">
        <v>361</v>
      </c>
      <c r="B77">
        <v>25662285791</v>
      </c>
      <c r="C77" t="s">
        <v>41</v>
      </c>
      <c r="D77" t="s">
        <v>334</v>
      </c>
      <c r="E77" t="s">
        <v>335</v>
      </c>
      <c r="F77" t="s">
        <v>336</v>
      </c>
      <c r="G77">
        <v>2</v>
      </c>
      <c r="H77" t="s">
        <v>45</v>
      </c>
      <c r="I77" t="s">
        <v>46</v>
      </c>
      <c r="J77" t="s">
        <v>337</v>
      </c>
      <c r="K77" t="s">
        <v>197</v>
      </c>
      <c r="L77">
        <v>61820</v>
      </c>
      <c r="M77" t="s">
        <v>49</v>
      </c>
      <c r="N77">
        <v>79.8</v>
      </c>
      <c r="O77">
        <v>0</v>
      </c>
      <c r="P77">
        <v>1.4</v>
      </c>
      <c r="Q77">
        <v>0</v>
      </c>
      <c r="R77">
        <v>0</v>
      </c>
      <c r="S77">
        <v>0</v>
      </c>
      <c r="T77">
        <v>0</v>
      </c>
      <c r="U77">
        <v>0</v>
      </c>
      <c r="V77">
        <v>-9.3800000000000008</v>
      </c>
      <c r="W77">
        <v>0</v>
      </c>
      <c r="X77">
        <v>0</v>
      </c>
      <c r="Y77">
        <v>-10.78</v>
      </c>
      <c r="Z77">
        <v>-10.98</v>
      </c>
      <c r="AA77">
        <v>0</v>
      </c>
      <c r="AB77">
        <v>0</v>
      </c>
      <c r="AC77">
        <v>50.06</v>
      </c>
      <c r="AD77" t="s">
        <v>50</v>
      </c>
      <c r="AE77" t="s">
        <v>362</v>
      </c>
    </row>
    <row r="78" spans="1:31" hidden="1" x14ac:dyDescent="0.25">
      <c r="A78" t="s">
        <v>363</v>
      </c>
      <c r="B78">
        <v>25662285791</v>
      </c>
      <c r="C78" t="s">
        <v>41</v>
      </c>
      <c r="D78" t="s">
        <v>353</v>
      </c>
      <c r="E78" t="s">
        <v>175</v>
      </c>
      <c r="F78" t="s">
        <v>176</v>
      </c>
      <c r="G78">
        <v>1</v>
      </c>
      <c r="H78" t="s">
        <v>45</v>
      </c>
      <c r="I78" t="s">
        <v>46</v>
      </c>
      <c r="J78" t="s">
        <v>354</v>
      </c>
      <c r="K78" t="s">
        <v>355</v>
      </c>
      <c r="L78">
        <v>17572</v>
      </c>
      <c r="M78" t="s">
        <v>49</v>
      </c>
      <c r="N78">
        <v>54.98</v>
      </c>
      <c r="O78">
        <v>2.97</v>
      </c>
      <c r="P78">
        <v>1</v>
      </c>
      <c r="Q78">
        <v>0</v>
      </c>
      <c r="R78">
        <v>0</v>
      </c>
      <c r="S78">
        <v>0</v>
      </c>
      <c r="T78">
        <v>0</v>
      </c>
      <c r="U78">
        <v>0</v>
      </c>
      <c r="V78">
        <v>-6.49</v>
      </c>
      <c r="W78">
        <v>0</v>
      </c>
      <c r="X78">
        <v>-2.97</v>
      </c>
      <c r="Y78">
        <v>-7.42</v>
      </c>
      <c r="Z78">
        <v>-9.6199999999999992</v>
      </c>
      <c r="AA78">
        <v>0</v>
      </c>
      <c r="AB78">
        <v>0</v>
      </c>
      <c r="AC78">
        <v>32.450000000000003</v>
      </c>
      <c r="AD78" t="s">
        <v>50</v>
      </c>
      <c r="AE78" t="s">
        <v>364</v>
      </c>
    </row>
    <row r="79" spans="1:31" hidden="1" x14ac:dyDescent="0.25">
      <c r="A79" t="s">
        <v>365</v>
      </c>
      <c r="B79">
        <v>25662285791</v>
      </c>
      <c r="C79" t="s">
        <v>41</v>
      </c>
      <c r="D79" t="s">
        <v>366</v>
      </c>
      <c r="E79" t="s">
        <v>367</v>
      </c>
      <c r="F79" t="s">
        <v>368</v>
      </c>
      <c r="G79">
        <v>1</v>
      </c>
      <c r="H79" t="s">
        <v>45</v>
      </c>
      <c r="I79" t="s">
        <v>46</v>
      </c>
      <c r="J79" t="s">
        <v>369</v>
      </c>
      <c r="K79" t="s">
        <v>171</v>
      </c>
      <c r="L79">
        <v>42003</v>
      </c>
      <c r="M79" t="s">
        <v>49</v>
      </c>
      <c r="N79">
        <v>37.71</v>
      </c>
      <c r="O79">
        <v>0</v>
      </c>
      <c r="P79">
        <v>0</v>
      </c>
      <c r="Q79">
        <v>0</v>
      </c>
      <c r="R79">
        <v>0</v>
      </c>
      <c r="S79">
        <v>0</v>
      </c>
      <c r="T79">
        <v>0</v>
      </c>
      <c r="U79">
        <v>0</v>
      </c>
      <c r="V79">
        <v>-3.77</v>
      </c>
      <c r="W79">
        <v>0</v>
      </c>
      <c r="X79">
        <v>0</v>
      </c>
      <c r="Y79">
        <v>-10.18</v>
      </c>
      <c r="Z79">
        <v>-6.94</v>
      </c>
      <c r="AA79">
        <v>0</v>
      </c>
      <c r="AB79">
        <v>0</v>
      </c>
      <c r="AC79">
        <v>16.82</v>
      </c>
      <c r="AD79" t="s">
        <v>50</v>
      </c>
      <c r="AE79" t="s">
        <v>370</v>
      </c>
    </row>
    <row r="80" spans="1:31" hidden="1" x14ac:dyDescent="0.25">
      <c r="A80" t="s">
        <v>365</v>
      </c>
      <c r="B80">
        <v>25662285791</v>
      </c>
      <c r="C80" t="s">
        <v>41</v>
      </c>
      <c r="D80" t="s">
        <v>366</v>
      </c>
      <c r="E80" t="s">
        <v>367</v>
      </c>
      <c r="F80" t="s">
        <v>368</v>
      </c>
      <c r="G80">
        <v>1</v>
      </c>
      <c r="H80" t="s">
        <v>45</v>
      </c>
      <c r="I80" t="s">
        <v>46</v>
      </c>
      <c r="J80" t="s">
        <v>369</v>
      </c>
      <c r="K80" t="s">
        <v>171</v>
      </c>
      <c r="L80">
        <v>42003</v>
      </c>
      <c r="N80">
        <v>37.71</v>
      </c>
      <c r="O80">
        <v>0</v>
      </c>
      <c r="P80">
        <v>0</v>
      </c>
      <c r="Q80">
        <v>0</v>
      </c>
      <c r="R80">
        <v>0</v>
      </c>
      <c r="S80">
        <v>0</v>
      </c>
      <c r="T80">
        <v>0</v>
      </c>
      <c r="U80">
        <v>0</v>
      </c>
      <c r="V80">
        <v>-3.77</v>
      </c>
      <c r="W80">
        <v>0</v>
      </c>
      <c r="X80">
        <v>0</v>
      </c>
      <c r="Y80">
        <v>0</v>
      </c>
      <c r="Z80">
        <v>-6.94</v>
      </c>
      <c r="AA80">
        <v>0</v>
      </c>
      <c r="AB80">
        <v>0</v>
      </c>
      <c r="AC80">
        <v>27</v>
      </c>
      <c r="AD80" t="s">
        <v>50</v>
      </c>
      <c r="AE80" t="s">
        <v>370</v>
      </c>
    </row>
    <row r="81" spans="1:31" hidden="1" x14ac:dyDescent="0.25">
      <c r="A81" t="s">
        <v>371</v>
      </c>
      <c r="B81">
        <v>25662285791</v>
      </c>
      <c r="C81" t="s">
        <v>41</v>
      </c>
      <c r="D81" t="s">
        <v>372</v>
      </c>
      <c r="E81" t="s">
        <v>175</v>
      </c>
      <c r="F81" t="s">
        <v>176</v>
      </c>
      <c r="G81">
        <v>1</v>
      </c>
      <c r="H81" t="s">
        <v>45</v>
      </c>
      <c r="I81" t="s">
        <v>46</v>
      </c>
      <c r="J81" t="s">
        <v>373</v>
      </c>
      <c r="K81" t="s">
        <v>171</v>
      </c>
      <c r="L81">
        <v>41035</v>
      </c>
      <c r="M81" t="s">
        <v>49</v>
      </c>
      <c r="N81">
        <v>49.99</v>
      </c>
      <c r="O81">
        <v>0</v>
      </c>
      <c r="P81">
        <v>0</v>
      </c>
      <c r="Q81">
        <v>0</v>
      </c>
      <c r="R81">
        <v>0</v>
      </c>
      <c r="S81">
        <v>0</v>
      </c>
      <c r="T81">
        <v>0</v>
      </c>
      <c r="U81">
        <v>0</v>
      </c>
      <c r="V81">
        <v>0</v>
      </c>
      <c r="W81">
        <v>0</v>
      </c>
      <c r="X81">
        <v>0</v>
      </c>
      <c r="Y81">
        <v>-7.5</v>
      </c>
      <c r="Z81">
        <v>-9.6199999999999992</v>
      </c>
      <c r="AA81">
        <v>0</v>
      </c>
      <c r="AB81">
        <v>0</v>
      </c>
      <c r="AC81">
        <v>32.869999999999997</v>
      </c>
      <c r="AD81" t="s">
        <v>50</v>
      </c>
      <c r="AE81" t="s">
        <v>374</v>
      </c>
    </row>
    <row r="82" spans="1:31" hidden="1" x14ac:dyDescent="0.25">
      <c r="A82" t="s">
        <v>375</v>
      </c>
      <c r="B82">
        <v>25543707491</v>
      </c>
      <c r="C82" t="s">
        <v>41</v>
      </c>
      <c r="D82" t="s">
        <v>376</v>
      </c>
      <c r="E82" t="s">
        <v>377</v>
      </c>
      <c r="F82" t="s">
        <v>378</v>
      </c>
      <c r="G82">
        <v>1</v>
      </c>
      <c r="H82" t="s">
        <v>45</v>
      </c>
      <c r="I82" t="s">
        <v>46</v>
      </c>
      <c r="J82" t="s">
        <v>379</v>
      </c>
      <c r="K82" t="s">
        <v>197</v>
      </c>
      <c r="L82">
        <v>61801</v>
      </c>
      <c r="M82" t="s">
        <v>49</v>
      </c>
      <c r="N82">
        <v>26.58</v>
      </c>
      <c r="O82">
        <v>0</v>
      </c>
      <c r="P82">
        <v>0</v>
      </c>
      <c r="Q82">
        <v>0</v>
      </c>
      <c r="R82">
        <v>0</v>
      </c>
      <c r="S82">
        <v>0</v>
      </c>
      <c r="T82">
        <v>0</v>
      </c>
      <c r="U82">
        <v>0</v>
      </c>
      <c r="V82">
        <v>-2.66</v>
      </c>
      <c r="W82">
        <v>0</v>
      </c>
      <c r="X82">
        <v>0</v>
      </c>
      <c r="Y82">
        <v>-7.18</v>
      </c>
      <c r="Z82">
        <v>-7.02</v>
      </c>
      <c r="AA82">
        <v>0</v>
      </c>
      <c r="AB82">
        <v>0</v>
      </c>
      <c r="AC82">
        <v>9.7200000000000006</v>
      </c>
      <c r="AD82" t="s">
        <v>50</v>
      </c>
      <c r="AE82" t="s">
        <v>380</v>
      </c>
    </row>
    <row r="83" spans="1:31" hidden="1" x14ac:dyDescent="0.25">
      <c r="A83" t="s">
        <v>375</v>
      </c>
      <c r="B83">
        <v>25543707491</v>
      </c>
      <c r="C83" t="s">
        <v>41</v>
      </c>
      <c r="D83" t="s">
        <v>376</v>
      </c>
      <c r="E83" t="s">
        <v>377</v>
      </c>
      <c r="F83" t="s">
        <v>378</v>
      </c>
      <c r="G83">
        <v>1</v>
      </c>
      <c r="H83" t="s">
        <v>45</v>
      </c>
      <c r="I83" t="s">
        <v>46</v>
      </c>
      <c r="J83" t="s">
        <v>379</v>
      </c>
      <c r="K83" t="s">
        <v>197</v>
      </c>
      <c r="L83">
        <v>61801</v>
      </c>
      <c r="N83">
        <v>26.58</v>
      </c>
      <c r="O83">
        <v>0</v>
      </c>
      <c r="P83">
        <v>0</v>
      </c>
      <c r="Q83">
        <v>0</v>
      </c>
      <c r="R83">
        <v>0</v>
      </c>
      <c r="S83">
        <v>0</v>
      </c>
      <c r="T83">
        <v>0</v>
      </c>
      <c r="U83">
        <v>0</v>
      </c>
      <c r="V83">
        <v>-2.66</v>
      </c>
      <c r="W83">
        <v>0</v>
      </c>
      <c r="X83">
        <v>0</v>
      </c>
      <c r="Y83">
        <v>0</v>
      </c>
      <c r="Z83">
        <v>-7.02</v>
      </c>
      <c r="AA83">
        <v>0</v>
      </c>
      <c r="AB83">
        <v>0</v>
      </c>
      <c r="AC83">
        <v>16.899999999999999</v>
      </c>
      <c r="AD83" t="s">
        <v>50</v>
      </c>
      <c r="AE83" t="s">
        <v>380</v>
      </c>
    </row>
    <row r="84" spans="1:31" hidden="1" x14ac:dyDescent="0.25">
      <c r="A84" t="s">
        <v>381</v>
      </c>
      <c r="B84">
        <v>25431939771</v>
      </c>
      <c r="C84" t="s">
        <v>41</v>
      </c>
      <c r="D84" t="s">
        <v>382</v>
      </c>
      <c r="E84" t="s">
        <v>123</v>
      </c>
      <c r="F84" t="s">
        <v>124</v>
      </c>
      <c r="G84">
        <v>1</v>
      </c>
      <c r="H84" t="s">
        <v>45</v>
      </c>
      <c r="I84" t="s">
        <v>46</v>
      </c>
      <c r="J84" t="s">
        <v>383</v>
      </c>
      <c r="K84" t="s">
        <v>384</v>
      </c>
      <c r="L84">
        <v>2852</v>
      </c>
      <c r="M84" t="s">
        <v>49</v>
      </c>
      <c r="N84">
        <v>49.98</v>
      </c>
      <c r="O84">
        <v>3.5</v>
      </c>
      <c r="P84">
        <v>0</v>
      </c>
      <c r="Q84">
        <v>0</v>
      </c>
      <c r="R84">
        <v>0</v>
      </c>
      <c r="S84">
        <v>0</v>
      </c>
      <c r="T84">
        <v>0</v>
      </c>
      <c r="U84">
        <v>0</v>
      </c>
      <c r="V84">
        <v>0</v>
      </c>
      <c r="W84">
        <v>0</v>
      </c>
      <c r="X84">
        <v>-3.5</v>
      </c>
      <c r="Y84">
        <v>-7.5</v>
      </c>
      <c r="Z84">
        <v>-9.23</v>
      </c>
      <c r="AA84">
        <v>0</v>
      </c>
      <c r="AB84">
        <v>0</v>
      </c>
      <c r="AC84">
        <v>33.25</v>
      </c>
      <c r="AD84" t="s">
        <v>50</v>
      </c>
      <c r="AE84" t="s">
        <v>385</v>
      </c>
    </row>
    <row r="85" spans="1:31" hidden="1" x14ac:dyDescent="0.25">
      <c r="A85" t="s">
        <v>386</v>
      </c>
      <c r="B85">
        <v>25662285791</v>
      </c>
      <c r="C85" t="s">
        <v>41</v>
      </c>
      <c r="D85" t="s">
        <v>387</v>
      </c>
      <c r="E85" t="s">
        <v>103</v>
      </c>
      <c r="F85" t="s">
        <v>104</v>
      </c>
      <c r="G85">
        <v>1</v>
      </c>
      <c r="H85" t="s">
        <v>45</v>
      </c>
      <c r="I85" t="s">
        <v>46</v>
      </c>
      <c r="J85" t="s">
        <v>388</v>
      </c>
      <c r="K85" t="s">
        <v>83</v>
      </c>
      <c r="L85">
        <v>93652</v>
      </c>
      <c r="M85" t="s">
        <v>49</v>
      </c>
      <c r="N85">
        <v>44.98</v>
      </c>
      <c r="O85">
        <v>3.59</v>
      </c>
      <c r="P85">
        <v>0</v>
      </c>
      <c r="Q85">
        <v>0</v>
      </c>
      <c r="R85">
        <v>0</v>
      </c>
      <c r="S85">
        <v>0</v>
      </c>
      <c r="T85">
        <v>0</v>
      </c>
      <c r="U85">
        <v>0</v>
      </c>
      <c r="V85">
        <v>0</v>
      </c>
      <c r="W85">
        <v>0</v>
      </c>
      <c r="X85">
        <v>-3.59</v>
      </c>
      <c r="Y85">
        <v>-6.75</v>
      </c>
      <c r="Z85">
        <v>-9.06</v>
      </c>
      <c r="AA85">
        <v>0</v>
      </c>
      <c r="AB85">
        <v>0</v>
      </c>
      <c r="AC85">
        <v>29.17</v>
      </c>
      <c r="AD85" t="s">
        <v>50</v>
      </c>
      <c r="AE85" t="s">
        <v>389</v>
      </c>
    </row>
    <row r="86" spans="1:31" hidden="1" x14ac:dyDescent="0.25">
      <c r="A86" t="s">
        <v>390</v>
      </c>
      <c r="B86">
        <v>25662285791</v>
      </c>
      <c r="C86" t="s">
        <v>41</v>
      </c>
      <c r="D86" t="s">
        <v>391</v>
      </c>
      <c r="E86" t="s">
        <v>80</v>
      </c>
      <c r="F86" t="s">
        <v>81</v>
      </c>
      <c r="G86">
        <v>1</v>
      </c>
      <c r="H86" t="s">
        <v>45</v>
      </c>
      <c r="I86" t="s">
        <v>46</v>
      </c>
      <c r="J86" t="s">
        <v>392</v>
      </c>
      <c r="K86" t="s">
        <v>239</v>
      </c>
      <c r="L86">
        <v>43081</v>
      </c>
      <c r="M86" t="s">
        <v>49</v>
      </c>
      <c r="N86">
        <v>49.98</v>
      </c>
      <c r="O86">
        <v>0</v>
      </c>
      <c r="P86">
        <v>0.51</v>
      </c>
      <c r="Q86">
        <v>0</v>
      </c>
      <c r="R86">
        <v>0</v>
      </c>
      <c r="S86">
        <v>0</v>
      </c>
      <c r="T86">
        <v>0</v>
      </c>
      <c r="U86">
        <v>0</v>
      </c>
      <c r="V86">
        <v>0</v>
      </c>
      <c r="W86">
        <v>0</v>
      </c>
      <c r="X86">
        <v>0</v>
      </c>
      <c r="Y86">
        <v>-7.5</v>
      </c>
      <c r="Z86">
        <v>-9.64</v>
      </c>
      <c r="AA86">
        <v>0</v>
      </c>
      <c r="AB86">
        <v>0</v>
      </c>
      <c r="AC86">
        <v>33.35</v>
      </c>
      <c r="AD86" t="s">
        <v>50</v>
      </c>
      <c r="AE86" t="s">
        <v>393</v>
      </c>
    </row>
    <row r="87" spans="1:31" hidden="1" x14ac:dyDescent="0.25">
      <c r="A87" t="s">
        <v>394</v>
      </c>
      <c r="B87">
        <v>25662285791</v>
      </c>
      <c r="C87" t="s">
        <v>41</v>
      </c>
      <c r="D87" t="s">
        <v>395</v>
      </c>
      <c r="E87" t="s">
        <v>80</v>
      </c>
      <c r="F87" t="s">
        <v>81</v>
      </c>
      <c r="G87">
        <v>1</v>
      </c>
      <c r="H87" t="s">
        <v>45</v>
      </c>
      <c r="I87" t="s">
        <v>46</v>
      </c>
      <c r="J87" t="s">
        <v>396</v>
      </c>
      <c r="K87" t="s">
        <v>133</v>
      </c>
      <c r="L87">
        <v>2421</v>
      </c>
      <c r="M87" t="s">
        <v>49</v>
      </c>
      <c r="N87">
        <v>49.98</v>
      </c>
      <c r="O87">
        <v>3.12</v>
      </c>
      <c r="P87">
        <v>0</v>
      </c>
      <c r="Q87">
        <v>0</v>
      </c>
      <c r="R87">
        <v>0</v>
      </c>
      <c r="S87">
        <v>0</v>
      </c>
      <c r="T87">
        <v>0</v>
      </c>
      <c r="U87">
        <v>0</v>
      </c>
      <c r="V87">
        <v>0</v>
      </c>
      <c r="W87">
        <v>0</v>
      </c>
      <c r="X87">
        <v>-3.12</v>
      </c>
      <c r="Y87">
        <v>-7.5</v>
      </c>
      <c r="Z87">
        <v>-9.1300000000000008</v>
      </c>
      <c r="AA87">
        <v>0</v>
      </c>
      <c r="AB87">
        <v>0</v>
      </c>
      <c r="AC87">
        <v>33.35</v>
      </c>
      <c r="AD87" t="s">
        <v>50</v>
      </c>
      <c r="AE87" t="s">
        <v>397</v>
      </c>
    </row>
    <row r="88" spans="1:31" hidden="1" x14ac:dyDescent="0.25">
      <c r="A88" t="s">
        <v>398</v>
      </c>
      <c r="B88">
        <v>25662285791</v>
      </c>
      <c r="C88" t="s">
        <v>41</v>
      </c>
      <c r="D88" t="s">
        <v>399</v>
      </c>
      <c r="E88" t="s">
        <v>400</v>
      </c>
      <c r="F88" t="s">
        <v>401</v>
      </c>
      <c r="G88">
        <v>3</v>
      </c>
      <c r="H88" t="s">
        <v>45</v>
      </c>
      <c r="I88" t="s">
        <v>46</v>
      </c>
      <c r="J88" t="s">
        <v>330</v>
      </c>
      <c r="K88" t="s">
        <v>331</v>
      </c>
      <c r="L88">
        <v>70615</v>
      </c>
      <c r="M88" t="s">
        <v>49</v>
      </c>
      <c r="N88">
        <v>85.44</v>
      </c>
      <c r="O88">
        <v>0</v>
      </c>
      <c r="P88">
        <v>0</v>
      </c>
      <c r="Q88">
        <v>0</v>
      </c>
      <c r="R88">
        <v>0</v>
      </c>
      <c r="S88">
        <v>0</v>
      </c>
      <c r="T88">
        <v>0</v>
      </c>
      <c r="U88">
        <v>0</v>
      </c>
      <c r="V88">
        <v>-8.5500000000000007</v>
      </c>
      <c r="W88">
        <v>0</v>
      </c>
      <c r="X88">
        <v>0</v>
      </c>
      <c r="Y88">
        <v>-11.52</v>
      </c>
      <c r="Z88">
        <v>-19.71</v>
      </c>
      <c r="AA88">
        <v>0</v>
      </c>
      <c r="AB88">
        <v>0</v>
      </c>
      <c r="AC88">
        <v>45.66</v>
      </c>
      <c r="AD88" t="s">
        <v>50</v>
      </c>
      <c r="AE88" t="s">
        <v>402</v>
      </c>
    </row>
    <row r="89" spans="1:31" hidden="1" x14ac:dyDescent="0.25">
      <c r="A89" t="s">
        <v>403</v>
      </c>
      <c r="B89">
        <v>25662285791</v>
      </c>
      <c r="C89" t="s">
        <v>41</v>
      </c>
      <c r="D89" t="s">
        <v>404</v>
      </c>
      <c r="E89" t="s">
        <v>80</v>
      </c>
      <c r="F89" t="s">
        <v>81</v>
      </c>
      <c r="G89">
        <v>1</v>
      </c>
      <c r="H89" t="s">
        <v>45</v>
      </c>
      <c r="I89" t="s">
        <v>46</v>
      </c>
      <c r="J89" t="s">
        <v>354</v>
      </c>
      <c r="K89" t="s">
        <v>355</v>
      </c>
      <c r="L89">
        <v>17572</v>
      </c>
      <c r="M89" t="s">
        <v>49</v>
      </c>
      <c r="N89">
        <v>49.98</v>
      </c>
      <c r="O89">
        <v>2.7</v>
      </c>
      <c r="P89">
        <v>0</v>
      </c>
      <c r="Q89">
        <v>0</v>
      </c>
      <c r="R89">
        <v>0</v>
      </c>
      <c r="S89">
        <v>0</v>
      </c>
      <c r="T89">
        <v>0</v>
      </c>
      <c r="U89">
        <v>0</v>
      </c>
      <c r="V89">
        <v>-5</v>
      </c>
      <c r="W89">
        <v>0</v>
      </c>
      <c r="X89">
        <v>-2.7</v>
      </c>
      <c r="Y89">
        <v>-6.75</v>
      </c>
      <c r="Z89">
        <v>-9.1300000000000008</v>
      </c>
      <c r="AA89">
        <v>0</v>
      </c>
      <c r="AB89">
        <v>0</v>
      </c>
      <c r="AC89">
        <v>29.1</v>
      </c>
      <c r="AD89" t="s">
        <v>50</v>
      </c>
      <c r="AE89" t="s">
        <v>405</v>
      </c>
    </row>
    <row r="90" spans="1:31" hidden="1" x14ac:dyDescent="0.25">
      <c r="A90" t="s">
        <v>406</v>
      </c>
      <c r="B90">
        <v>25662285791</v>
      </c>
      <c r="C90" t="s">
        <v>41</v>
      </c>
      <c r="D90" t="s">
        <v>348</v>
      </c>
      <c r="E90" t="s">
        <v>103</v>
      </c>
      <c r="F90" t="s">
        <v>104</v>
      </c>
      <c r="G90">
        <v>1</v>
      </c>
      <c r="H90" t="s">
        <v>45</v>
      </c>
      <c r="I90" t="s">
        <v>46</v>
      </c>
      <c r="J90" t="s">
        <v>349</v>
      </c>
      <c r="K90" t="s">
        <v>350</v>
      </c>
      <c r="L90">
        <v>6779</v>
      </c>
      <c r="M90" t="s">
        <v>49</v>
      </c>
      <c r="N90">
        <v>42.73</v>
      </c>
      <c r="O90">
        <v>0</v>
      </c>
      <c r="P90">
        <v>0</v>
      </c>
      <c r="Q90">
        <v>0</v>
      </c>
      <c r="R90">
        <v>0</v>
      </c>
      <c r="S90">
        <v>0</v>
      </c>
      <c r="T90">
        <v>0</v>
      </c>
      <c r="U90">
        <v>0</v>
      </c>
      <c r="V90">
        <v>-4.2699999999999996</v>
      </c>
      <c r="W90">
        <v>0</v>
      </c>
      <c r="X90">
        <v>0</v>
      </c>
      <c r="Y90">
        <v>-5.77</v>
      </c>
      <c r="Z90">
        <v>-8.4499999999999993</v>
      </c>
      <c r="AA90">
        <v>0</v>
      </c>
      <c r="AB90">
        <v>0</v>
      </c>
      <c r="AC90">
        <v>24.24</v>
      </c>
      <c r="AD90" t="s">
        <v>50</v>
      </c>
      <c r="AE90" t="s">
        <v>407</v>
      </c>
    </row>
    <row r="91" spans="1:31" hidden="1" x14ac:dyDescent="0.25">
      <c r="A91" t="s">
        <v>408</v>
      </c>
      <c r="B91">
        <v>25662285791</v>
      </c>
      <c r="C91" t="s">
        <v>41</v>
      </c>
      <c r="D91" t="s">
        <v>348</v>
      </c>
      <c r="E91" t="s">
        <v>103</v>
      </c>
      <c r="F91" t="s">
        <v>104</v>
      </c>
      <c r="G91">
        <v>1</v>
      </c>
      <c r="H91" t="s">
        <v>45</v>
      </c>
      <c r="I91" t="s">
        <v>46</v>
      </c>
      <c r="J91" t="s">
        <v>349</v>
      </c>
      <c r="K91" t="s">
        <v>350</v>
      </c>
      <c r="L91">
        <v>6779</v>
      </c>
      <c r="M91" t="s">
        <v>49</v>
      </c>
      <c r="N91">
        <v>42.73</v>
      </c>
      <c r="O91">
        <v>0</v>
      </c>
      <c r="P91">
        <v>0</v>
      </c>
      <c r="Q91">
        <v>0</v>
      </c>
      <c r="R91">
        <v>0</v>
      </c>
      <c r="S91">
        <v>0</v>
      </c>
      <c r="T91">
        <v>0</v>
      </c>
      <c r="U91">
        <v>0</v>
      </c>
      <c r="V91">
        <v>-4.2699999999999996</v>
      </c>
      <c r="W91">
        <v>0</v>
      </c>
      <c r="X91">
        <v>0</v>
      </c>
      <c r="Y91">
        <v>-5.77</v>
      </c>
      <c r="Z91">
        <v>-8.4499999999999993</v>
      </c>
      <c r="AA91">
        <v>0</v>
      </c>
      <c r="AB91">
        <v>0</v>
      </c>
      <c r="AC91">
        <v>24.24</v>
      </c>
      <c r="AD91" t="s">
        <v>50</v>
      </c>
      <c r="AE91" t="s">
        <v>409</v>
      </c>
    </row>
    <row r="92" spans="1:31" hidden="1" x14ac:dyDescent="0.25">
      <c r="A92" t="s">
        <v>410</v>
      </c>
      <c r="B92">
        <v>25662285791</v>
      </c>
      <c r="C92" t="s">
        <v>41</v>
      </c>
      <c r="D92" t="s">
        <v>411</v>
      </c>
      <c r="E92" t="s">
        <v>80</v>
      </c>
      <c r="F92" t="s">
        <v>81</v>
      </c>
      <c r="G92">
        <v>1</v>
      </c>
      <c r="H92" t="s">
        <v>45</v>
      </c>
      <c r="I92" t="s">
        <v>46</v>
      </c>
      <c r="J92" t="s">
        <v>412</v>
      </c>
      <c r="K92" t="s">
        <v>210</v>
      </c>
      <c r="L92">
        <v>25311</v>
      </c>
      <c r="M92" t="s">
        <v>49</v>
      </c>
      <c r="N92">
        <v>47.48</v>
      </c>
      <c r="O92">
        <v>0</v>
      </c>
      <c r="P92">
        <v>0.67</v>
      </c>
      <c r="Q92">
        <v>0</v>
      </c>
      <c r="R92">
        <v>0</v>
      </c>
      <c r="S92">
        <v>0</v>
      </c>
      <c r="T92">
        <v>0</v>
      </c>
      <c r="U92">
        <v>0</v>
      </c>
      <c r="V92">
        <v>-5.42</v>
      </c>
      <c r="W92">
        <v>0</v>
      </c>
      <c r="X92">
        <v>0</v>
      </c>
      <c r="Y92">
        <v>-6.41</v>
      </c>
      <c r="Z92">
        <v>-8.52</v>
      </c>
      <c r="AA92">
        <v>0</v>
      </c>
      <c r="AB92">
        <v>0</v>
      </c>
      <c r="AC92">
        <v>27.8</v>
      </c>
      <c r="AD92" t="s">
        <v>50</v>
      </c>
      <c r="AE92" t="s">
        <v>413</v>
      </c>
    </row>
    <row r="93" spans="1:31" hidden="1" x14ac:dyDescent="0.25">
      <c r="A93" t="s">
        <v>414</v>
      </c>
      <c r="B93">
        <v>25662285791</v>
      </c>
      <c r="C93" t="s">
        <v>41</v>
      </c>
      <c r="D93" t="s">
        <v>415</v>
      </c>
      <c r="E93" t="s">
        <v>227</v>
      </c>
      <c r="F93" t="s">
        <v>228</v>
      </c>
      <c r="G93">
        <v>1</v>
      </c>
      <c r="H93" t="s">
        <v>45</v>
      </c>
      <c r="I93" t="s">
        <v>46</v>
      </c>
      <c r="J93" t="s">
        <v>229</v>
      </c>
      <c r="K93" t="s">
        <v>83</v>
      </c>
      <c r="L93">
        <v>94541</v>
      </c>
      <c r="M93" t="s">
        <v>49</v>
      </c>
      <c r="N93">
        <v>129.88999999999999</v>
      </c>
      <c r="O93">
        <v>12.57</v>
      </c>
      <c r="P93">
        <v>0</v>
      </c>
      <c r="Q93">
        <v>0</v>
      </c>
      <c r="R93">
        <v>0</v>
      </c>
      <c r="S93">
        <v>0</v>
      </c>
      <c r="T93">
        <v>0</v>
      </c>
      <c r="U93">
        <v>0</v>
      </c>
      <c r="V93">
        <v>-12.99</v>
      </c>
      <c r="W93">
        <v>0</v>
      </c>
      <c r="X93">
        <v>-12.57</v>
      </c>
      <c r="Y93">
        <v>-17.54</v>
      </c>
      <c r="Z93">
        <v>-23.89</v>
      </c>
      <c r="AA93">
        <v>0</v>
      </c>
      <c r="AB93">
        <v>0</v>
      </c>
      <c r="AC93">
        <v>75.47</v>
      </c>
      <c r="AD93" t="s">
        <v>50</v>
      </c>
      <c r="AE93" t="s">
        <v>416</v>
      </c>
    </row>
    <row r="94" spans="1:31" hidden="1" x14ac:dyDescent="0.25">
      <c r="A94" t="s">
        <v>417</v>
      </c>
      <c r="B94">
        <v>25662285791</v>
      </c>
      <c r="C94" t="s">
        <v>41</v>
      </c>
      <c r="D94" t="s">
        <v>415</v>
      </c>
      <c r="E94" t="s">
        <v>227</v>
      </c>
      <c r="F94" t="s">
        <v>228</v>
      </c>
      <c r="G94">
        <v>1</v>
      </c>
      <c r="H94" t="s">
        <v>45</v>
      </c>
      <c r="I94" t="s">
        <v>46</v>
      </c>
      <c r="J94" t="s">
        <v>229</v>
      </c>
      <c r="K94" t="s">
        <v>83</v>
      </c>
      <c r="L94">
        <v>94541</v>
      </c>
      <c r="M94" t="s">
        <v>49</v>
      </c>
      <c r="N94">
        <v>129.88999999999999</v>
      </c>
      <c r="O94">
        <v>12.57</v>
      </c>
      <c r="P94">
        <v>0</v>
      </c>
      <c r="Q94">
        <v>0</v>
      </c>
      <c r="R94">
        <v>0</v>
      </c>
      <c r="S94">
        <v>0</v>
      </c>
      <c r="T94">
        <v>0</v>
      </c>
      <c r="U94">
        <v>0</v>
      </c>
      <c r="V94">
        <v>-12.99</v>
      </c>
      <c r="W94">
        <v>0</v>
      </c>
      <c r="X94">
        <v>-12.57</v>
      </c>
      <c r="Y94">
        <v>-17.54</v>
      </c>
      <c r="Z94">
        <v>-23.89</v>
      </c>
      <c r="AA94">
        <v>0</v>
      </c>
      <c r="AB94">
        <v>0</v>
      </c>
      <c r="AC94">
        <v>75.47</v>
      </c>
      <c r="AD94" t="s">
        <v>50</v>
      </c>
      <c r="AE94" t="s">
        <v>418</v>
      </c>
    </row>
    <row r="95" spans="1:31" hidden="1" x14ac:dyDescent="0.25">
      <c r="A95" t="s">
        <v>419</v>
      </c>
      <c r="B95">
        <v>25662285791</v>
      </c>
      <c r="C95" t="s">
        <v>41</v>
      </c>
      <c r="D95" t="s">
        <v>415</v>
      </c>
      <c r="E95" t="s">
        <v>227</v>
      </c>
      <c r="F95" t="s">
        <v>228</v>
      </c>
      <c r="G95">
        <v>1</v>
      </c>
      <c r="H95" t="s">
        <v>45</v>
      </c>
      <c r="I95" t="s">
        <v>46</v>
      </c>
      <c r="J95" t="s">
        <v>229</v>
      </c>
      <c r="K95" t="s">
        <v>83</v>
      </c>
      <c r="L95">
        <v>94541</v>
      </c>
      <c r="M95" t="s">
        <v>49</v>
      </c>
      <c r="N95">
        <v>129.88999999999999</v>
      </c>
      <c r="O95">
        <v>12.57</v>
      </c>
      <c r="P95">
        <v>0</v>
      </c>
      <c r="Q95">
        <v>0</v>
      </c>
      <c r="R95">
        <v>0</v>
      </c>
      <c r="S95">
        <v>0</v>
      </c>
      <c r="T95">
        <v>0</v>
      </c>
      <c r="U95">
        <v>0</v>
      </c>
      <c r="V95">
        <v>-12.99</v>
      </c>
      <c r="W95">
        <v>0</v>
      </c>
      <c r="X95">
        <v>-12.57</v>
      </c>
      <c r="Y95">
        <v>-17.54</v>
      </c>
      <c r="Z95">
        <v>-23.89</v>
      </c>
      <c r="AA95">
        <v>0</v>
      </c>
      <c r="AB95">
        <v>0</v>
      </c>
      <c r="AC95">
        <v>75.47</v>
      </c>
      <c r="AD95" t="s">
        <v>50</v>
      </c>
      <c r="AE95" t="s">
        <v>420</v>
      </c>
    </row>
    <row r="96" spans="1:31" hidden="1" x14ac:dyDescent="0.25">
      <c r="A96" t="s">
        <v>421</v>
      </c>
      <c r="B96">
        <v>25662285791</v>
      </c>
      <c r="C96" t="s">
        <v>41</v>
      </c>
      <c r="D96" t="s">
        <v>348</v>
      </c>
      <c r="E96" t="s">
        <v>103</v>
      </c>
      <c r="F96" t="s">
        <v>104</v>
      </c>
      <c r="G96">
        <v>1</v>
      </c>
      <c r="H96" t="s">
        <v>45</v>
      </c>
      <c r="I96" t="s">
        <v>46</v>
      </c>
      <c r="J96" t="s">
        <v>349</v>
      </c>
      <c r="K96" t="s">
        <v>350</v>
      </c>
      <c r="L96">
        <v>6779</v>
      </c>
      <c r="M96" t="s">
        <v>49</v>
      </c>
      <c r="N96">
        <v>42.73</v>
      </c>
      <c r="O96">
        <v>0</v>
      </c>
      <c r="P96">
        <v>0</v>
      </c>
      <c r="Q96">
        <v>0</v>
      </c>
      <c r="R96">
        <v>0</v>
      </c>
      <c r="S96">
        <v>0</v>
      </c>
      <c r="T96">
        <v>0</v>
      </c>
      <c r="U96">
        <v>0</v>
      </c>
      <c r="V96">
        <v>-4.2699999999999996</v>
      </c>
      <c r="W96">
        <v>0</v>
      </c>
      <c r="X96">
        <v>0</v>
      </c>
      <c r="Y96">
        <v>-5.77</v>
      </c>
      <c r="Z96">
        <v>-8.4499999999999993</v>
      </c>
      <c r="AA96">
        <v>0</v>
      </c>
      <c r="AB96">
        <v>0</v>
      </c>
      <c r="AC96">
        <v>24.24</v>
      </c>
      <c r="AD96" t="s">
        <v>50</v>
      </c>
      <c r="AE96" t="s">
        <v>422</v>
      </c>
    </row>
    <row r="97" spans="1:31" hidden="1" x14ac:dyDescent="0.25">
      <c r="A97" t="s">
        <v>423</v>
      </c>
      <c r="B97">
        <v>25543707491</v>
      </c>
      <c r="C97" t="s">
        <v>41</v>
      </c>
      <c r="D97" t="s">
        <v>424</v>
      </c>
      <c r="E97" t="s">
        <v>175</v>
      </c>
      <c r="F97" t="s">
        <v>176</v>
      </c>
      <c r="G97">
        <v>1</v>
      </c>
      <c r="H97" t="s">
        <v>45</v>
      </c>
      <c r="I97" t="s">
        <v>46</v>
      </c>
      <c r="J97" t="s">
        <v>425</v>
      </c>
      <c r="K97" t="s">
        <v>133</v>
      </c>
      <c r="L97">
        <v>2140</v>
      </c>
      <c r="M97" t="s">
        <v>49</v>
      </c>
      <c r="N97">
        <v>49.99</v>
      </c>
      <c r="O97">
        <v>3.12</v>
      </c>
      <c r="P97">
        <v>0</v>
      </c>
      <c r="Q97">
        <v>0</v>
      </c>
      <c r="R97">
        <v>0</v>
      </c>
      <c r="S97">
        <v>0</v>
      </c>
      <c r="T97">
        <v>0</v>
      </c>
      <c r="U97">
        <v>0</v>
      </c>
      <c r="V97">
        <v>0</v>
      </c>
      <c r="W97">
        <v>0</v>
      </c>
      <c r="X97">
        <v>-3.12</v>
      </c>
      <c r="Y97">
        <v>-7.5</v>
      </c>
      <c r="Z97">
        <v>-9.1300000000000008</v>
      </c>
      <c r="AA97">
        <v>0</v>
      </c>
      <c r="AB97">
        <v>0</v>
      </c>
      <c r="AC97">
        <v>33.36</v>
      </c>
      <c r="AD97" t="s">
        <v>50</v>
      </c>
      <c r="AE97" t="s">
        <v>426</v>
      </c>
    </row>
    <row r="98" spans="1:31" hidden="1" x14ac:dyDescent="0.25">
      <c r="A98" t="s">
        <v>427</v>
      </c>
      <c r="B98">
        <v>25662285791</v>
      </c>
      <c r="C98" t="s">
        <v>41</v>
      </c>
      <c r="D98" t="s">
        <v>428</v>
      </c>
      <c r="E98" t="s">
        <v>429</v>
      </c>
      <c r="F98" t="s">
        <v>430</v>
      </c>
      <c r="G98">
        <v>1</v>
      </c>
      <c r="H98" t="s">
        <v>45</v>
      </c>
      <c r="I98" t="s">
        <v>46</v>
      </c>
      <c r="J98" t="s">
        <v>431</v>
      </c>
      <c r="K98" t="s">
        <v>432</v>
      </c>
      <c r="L98">
        <v>8512</v>
      </c>
      <c r="M98" t="s">
        <v>49</v>
      </c>
      <c r="N98">
        <v>42.99</v>
      </c>
      <c r="O98">
        <v>0</v>
      </c>
      <c r="P98">
        <v>0</v>
      </c>
      <c r="Q98">
        <v>0</v>
      </c>
      <c r="R98">
        <v>0</v>
      </c>
      <c r="S98">
        <v>0</v>
      </c>
      <c r="T98">
        <v>0</v>
      </c>
      <c r="U98">
        <v>0</v>
      </c>
      <c r="V98">
        <v>0</v>
      </c>
      <c r="W98">
        <v>0</v>
      </c>
      <c r="X98">
        <v>0</v>
      </c>
      <c r="Y98">
        <v>-6.45</v>
      </c>
      <c r="Z98">
        <v>-8.9700000000000006</v>
      </c>
      <c r="AA98">
        <v>0</v>
      </c>
      <c r="AB98">
        <v>0</v>
      </c>
      <c r="AC98">
        <v>27.57</v>
      </c>
      <c r="AD98" t="s">
        <v>50</v>
      </c>
      <c r="AE98" t="s">
        <v>433</v>
      </c>
    </row>
    <row r="99" spans="1:31" hidden="1" x14ac:dyDescent="0.25">
      <c r="A99" t="s">
        <v>434</v>
      </c>
      <c r="B99">
        <v>25543707491</v>
      </c>
      <c r="C99" t="s">
        <v>41</v>
      </c>
      <c r="D99" t="s">
        <v>435</v>
      </c>
      <c r="E99" t="s">
        <v>436</v>
      </c>
      <c r="F99" t="s">
        <v>437</v>
      </c>
      <c r="G99">
        <v>1</v>
      </c>
      <c r="H99" t="s">
        <v>45</v>
      </c>
      <c r="I99" t="s">
        <v>46</v>
      </c>
      <c r="J99" t="s">
        <v>438</v>
      </c>
      <c r="K99" t="s">
        <v>439</v>
      </c>
      <c r="L99">
        <v>80916</v>
      </c>
      <c r="M99" t="s">
        <v>49</v>
      </c>
      <c r="N99">
        <v>47.99</v>
      </c>
      <c r="O99">
        <v>3.94</v>
      </c>
      <c r="P99">
        <v>1.51</v>
      </c>
      <c r="Q99">
        <v>0</v>
      </c>
      <c r="R99">
        <v>0</v>
      </c>
      <c r="S99">
        <v>0</v>
      </c>
      <c r="T99">
        <v>0</v>
      </c>
      <c r="U99">
        <v>0</v>
      </c>
      <c r="V99">
        <v>-1.51</v>
      </c>
      <c r="W99">
        <v>0</v>
      </c>
      <c r="X99">
        <v>-3.94</v>
      </c>
      <c r="Y99">
        <v>-7.2</v>
      </c>
      <c r="Z99">
        <v>-8.98</v>
      </c>
      <c r="AA99">
        <v>0</v>
      </c>
      <c r="AB99">
        <v>0</v>
      </c>
      <c r="AC99">
        <v>31.81</v>
      </c>
      <c r="AD99" t="s">
        <v>50</v>
      </c>
      <c r="AE99" t="s">
        <v>440</v>
      </c>
    </row>
    <row r="100" spans="1:31" hidden="1" x14ac:dyDescent="0.25">
      <c r="A100" t="s">
        <v>441</v>
      </c>
      <c r="B100">
        <v>25662285791</v>
      </c>
      <c r="C100" t="s">
        <v>41</v>
      </c>
      <c r="D100" t="s">
        <v>442</v>
      </c>
      <c r="E100" t="s">
        <v>443</v>
      </c>
      <c r="F100" t="s">
        <v>444</v>
      </c>
      <c r="G100">
        <v>1</v>
      </c>
      <c r="H100" t="s">
        <v>45</v>
      </c>
      <c r="I100" t="s">
        <v>46</v>
      </c>
      <c r="J100" t="s">
        <v>445</v>
      </c>
      <c r="K100" t="s">
        <v>244</v>
      </c>
      <c r="L100">
        <v>76018</v>
      </c>
      <c r="M100" t="s">
        <v>49</v>
      </c>
      <c r="N100">
        <v>62.99</v>
      </c>
      <c r="O100">
        <v>0</v>
      </c>
      <c r="P100">
        <v>0</v>
      </c>
      <c r="Q100">
        <v>0</v>
      </c>
      <c r="R100">
        <v>0</v>
      </c>
      <c r="S100">
        <v>0</v>
      </c>
      <c r="T100">
        <v>0</v>
      </c>
      <c r="U100">
        <v>0</v>
      </c>
      <c r="V100">
        <v>0</v>
      </c>
      <c r="W100">
        <v>0</v>
      </c>
      <c r="X100">
        <v>0</v>
      </c>
      <c r="Y100">
        <v>-9.4499999999999993</v>
      </c>
      <c r="Z100">
        <v>-10.11</v>
      </c>
      <c r="AA100">
        <v>0</v>
      </c>
      <c r="AB100">
        <v>0</v>
      </c>
      <c r="AC100">
        <v>43.43</v>
      </c>
      <c r="AD100" t="s">
        <v>50</v>
      </c>
      <c r="AE100" t="s">
        <v>446</v>
      </c>
    </row>
    <row r="101" spans="1:31" hidden="1" x14ac:dyDescent="0.25">
      <c r="A101" t="s">
        <v>447</v>
      </c>
      <c r="B101">
        <v>25662285791</v>
      </c>
      <c r="C101" t="s">
        <v>41</v>
      </c>
      <c r="D101" t="s">
        <v>448</v>
      </c>
      <c r="E101" t="s">
        <v>103</v>
      </c>
      <c r="F101" t="s">
        <v>104</v>
      </c>
      <c r="G101">
        <v>1</v>
      </c>
      <c r="H101" t="s">
        <v>45</v>
      </c>
      <c r="I101" t="s">
        <v>46</v>
      </c>
      <c r="J101" t="s">
        <v>449</v>
      </c>
      <c r="K101" t="s">
        <v>83</v>
      </c>
      <c r="L101">
        <v>92870</v>
      </c>
      <c r="M101" t="s">
        <v>49</v>
      </c>
      <c r="N101">
        <v>42.73</v>
      </c>
      <c r="O101">
        <v>3.36</v>
      </c>
      <c r="P101">
        <v>0</v>
      </c>
      <c r="Q101">
        <v>0</v>
      </c>
      <c r="R101">
        <v>0</v>
      </c>
      <c r="S101">
        <v>0</v>
      </c>
      <c r="T101">
        <v>0</v>
      </c>
      <c r="U101">
        <v>0</v>
      </c>
      <c r="V101">
        <v>-4.28</v>
      </c>
      <c r="W101">
        <v>0</v>
      </c>
      <c r="X101">
        <v>-3.36</v>
      </c>
      <c r="Y101">
        <v>-5.77</v>
      </c>
      <c r="Z101">
        <v>-8.4499999999999993</v>
      </c>
      <c r="AA101">
        <v>0</v>
      </c>
      <c r="AB101">
        <v>0</v>
      </c>
      <c r="AC101">
        <v>24.23</v>
      </c>
      <c r="AD101" t="s">
        <v>50</v>
      </c>
      <c r="AE101" t="s">
        <v>450</v>
      </c>
    </row>
    <row r="102" spans="1:31" hidden="1" x14ac:dyDescent="0.25">
      <c r="A102" t="s">
        <v>451</v>
      </c>
      <c r="B102">
        <v>25662285791</v>
      </c>
      <c r="C102" t="s">
        <v>41</v>
      </c>
      <c r="D102" t="s">
        <v>448</v>
      </c>
      <c r="E102" t="s">
        <v>103</v>
      </c>
      <c r="F102" t="s">
        <v>104</v>
      </c>
      <c r="G102">
        <v>1</v>
      </c>
      <c r="H102" t="s">
        <v>45</v>
      </c>
      <c r="I102" t="s">
        <v>46</v>
      </c>
      <c r="J102" t="s">
        <v>449</v>
      </c>
      <c r="K102" t="s">
        <v>83</v>
      </c>
      <c r="L102">
        <v>92870</v>
      </c>
      <c r="M102" t="s">
        <v>49</v>
      </c>
      <c r="N102">
        <v>42.73</v>
      </c>
      <c r="O102">
        <v>3.37</v>
      </c>
      <c r="P102">
        <v>0</v>
      </c>
      <c r="Q102">
        <v>0</v>
      </c>
      <c r="R102">
        <v>0</v>
      </c>
      <c r="S102">
        <v>0</v>
      </c>
      <c r="T102">
        <v>0</v>
      </c>
      <c r="U102">
        <v>0</v>
      </c>
      <c r="V102">
        <v>-4.2699999999999996</v>
      </c>
      <c r="W102">
        <v>0</v>
      </c>
      <c r="X102">
        <v>-3.37</v>
      </c>
      <c r="Y102">
        <v>-5.77</v>
      </c>
      <c r="Z102">
        <v>-8.4499999999999993</v>
      </c>
      <c r="AA102">
        <v>0</v>
      </c>
      <c r="AB102">
        <v>0</v>
      </c>
      <c r="AC102">
        <v>24.24</v>
      </c>
      <c r="AD102" t="s">
        <v>50</v>
      </c>
      <c r="AE102" t="s">
        <v>452</v>
      </c>
    </row>
    <row r="103" spans="1:31" hidden="1" x14ac:dyDescent="0.25">
      <c r="A103" t="s">
        <v>453</v>
      </c>
      <c r="B103">
        <v>25662285791</v>
      </c>
      <c r="C103" t="s">
        <v>41</v>
      </c>
      <c r="D103" t="s">
        <v>448</v>
      </c>
      <c r="E103" t="s">
        <v>103</v>
      </c>
      <c r="F103" t="s">
        <v>104</v>
      </c>
      <c r="G103">
        <v>1</v>
      </c>
      <c r="H103" t="s">
        <v>45</v>
      </c>
      <c r="I103" t="s">
        <v>46</v>
      </c>
      <c r="J103" t="s">
        <v>449</v>
      </c>
      <c r="K103" t="s">
        <v>83</v>
      </c>
      <c r="L103">
        <v>92870</v>
      </c>
      <c r="M103" t="s">
        <v>49</v>
      </c>
      <c r="N103">
        <v>42.73</v>
      </c>
      <c r="O103">
        <v>3.37</v>
      </c>
      <c r="P103">
        <v>0</v>
      </c>
      <c r="Q103">
        <v>0</v>
      </c>
      <c r="R103">
        <v>0</v>
      </c>
      <c r="S103">
        <v>0</v>
      </c>
      <c r="T103">
        <v>0</v>
      </c>
      <c r="U103">
        <v>0</v>
      </c>
      <c r="V103">
        <v>-4.2699999999999996</v>
      </c>
      <c r="W103">
        <v>0</v>
      </c>
      <c r="X103">
        <v>-3.37</v>
      </c>
      <c r="Y103">
        <v>-5.77</v>
      </c>
      <c r="Z103">
        <v>-8.4499999999999993</v>
      </c>
      <c r="AA103">
        <v>0</v>
      </c>
      <c r="AB103">
        <v>0</v>
      </c>
      <c r="AC103">
        <v>24.24</v>
      </c>
      <c r="AD103" t="s">
        <v>50</v>
      </c>
      <c r="AE103" t="s">
        <v>454</v>
      </c>
    </row>
    <row r="104" spans="1:31" hidden="1" x14ac:dyDescent="0.25">
      <c r="A104" t="s">
        <v>455</v>
      </c>
      <c r="B104">
        <v>25662285791</v>
      </c>
      <c r="C104" t="s">
        <v>41</v>
      </c>
      <c r="D104" t="s">
        <v>411</v>
      </c>
      <c r="E104" t="s">
        <v>80</v>
      </c>
      <c r="F104" t="s">
        <v>81</v>
      </c>
      <c r="G104">
        <v>1</v>
      </c>
      <c r="H104" t="s">
        <v>45</v>
      </c>
      <c r="I104" t="s">
        <v>46</v>
      </c>
      <c r="J104" t="s">
        <v>412</v>
      </c>
      <c r="K104" t="s">
        <v>210</v>
      </c>
      <c r="L104">
        <v>25311</v>
      </c>
      <c r="M104" t="s">
        <v>49</v>
      </c>
      <c r="N104">
        <v>47.48</v>
      </c>
      <c r="O104">
        <v>0</v>
      </c>
      <c r="P104">
        <v>0.67</v>
      </c>
      <c r="Q104">
        <v>0</v>
      </c>
      <c r="R104">
        <v>0</v>
      </c>
      <c r="S104">
        <v>0</v>
      </c>
      <c r="T104">
        <v>0</v>
      </c>
      <c r="U104">
        <v>0</v>
      </c>
      <c r="V104">
        <v>-5.41</v>
      </c>
      <c r="W104">
        <v>0</v>
      </c>
      <c r="X104">
        <v>0</v>
      </c>
      <c r="Y104">
        <v>-6.41</v>
      </c>
      <c r="Z104">
        <v>-8.52</v>
      </c>
      <c r="AA104">
        <v>0</v>
      </c>
      <c r="AB104">
        <v>0</v>
      </c>
      <c r="AC104">
        <v>27.81</v>
      </c>
      <c r="AD104" t="s">
        <v>50</v>
      </c>
      <c r="AE104" t="s">
        <v>456</v>
      </c>
    </row>
    <row r="105" spans="1:31" hidden="1" x14ac:dyDescent="0.25">
      <c r="A105" t="s">
        <v>457</v>
      </c>
      <c r="B105">
        <v>25543707491</v>
      </c>
      <c r="C105" t="s">
        <v>41</v>
      </c>
      <c r="D105" t="s">
        <v>458</v>
      </c>
      <c r="E105" t="s">
        <v>43</v>
      </c>
      <c r="F105" t="s">
        <v>44</v>
      </c>
      <c r="G105">
        <v>1</v>
      </c>
      <c r="H105" t="s">
        <v>45</v>
      </c>
      <c r="I105" t="s">
        <v>46</v>
      </c>
      <c r="J105" t="s">
        <v>459</v>
      </c>
      <c r="K105" t="s">
        <v>460</v>
      </c>
      <c r="L105">
        <v>98010</v>
      </c>
      <c r="M105" t="s">
        <v>49</v>
      </c>
      <c r="N105">
        <v>56.89</v>
      </c>
      <c r="O105">
        <v>5.12</v>
      </c>
      <c r="P105">
        <v>0</v>
      </c>
      <c r="Q105">
        <v>0</v>
      </c>
      <c r="R105">
        <v>0</v>
      </c>
      <c r="S105">
        <v>0</v>
      </c>
      <c r="T105">
        <v>0</v>
      </c>
      <c r="U105">
        <v>0</v>
      </c>
      <c r="V105">
        <v>0</v>
      </c>
      <c r="W105">
        <v>0</v>
      </c>
      <c r="X105">
        <v>-5.12</v>
      </c>
      <c r="Y105">
        <v>-8.5299999999999994</v>
      </c>
      <c r="Z105">
        <v>-8.52</v>
      </c>
      <c r="AA105">
        <v>0</v>
      </c>
      <c r="AB105">
        <v>0</v>
      </c>
      <c r="AC105">
        <v>39.840000000000003</v>
      </c>
      <c r="AD105" t="s">
        <v>50</v>
      </c>
      <c r="AE105" t="s">
        <v>461</v>
      </c>
    </row>
    <row r="106" spans="1:31" hidden="1" x14ac:dyDescent="0.25">
      <c r="A106" t="s">
        <v>462</v>
      </c>
      <c r="B106">
        <v>25543707491</v>
      </c>
      <c r="C106" t="s">
        <v>41</v>
      </c>
      <c r="D106" t="s">
        <v>463</v>
      </c>
      <c r="E106" t="s">
        <v>464</v>
      </c>
      <c r="F106" t="s">
        <v>465</v>
      </c>
      <c r="G106">
        <v>1</v>
      </c>
      <c r="H106" t="s">
        <v>45</v>
      </c>
      <c r="I106" t="s">
        <v>46</v>
      </c>
      <c r="J106" t="s">
        <v>466</v>
      </c>
      <c r="K106" t="s">
        <v>467</v>
      </c>
      <c r="L106">
        <v>35045</v>
      </c>
      <c r="M106" t="s">
        <v>49</v>
      </c>
      <c r="N106">
        <v>34.89</v>
      </c>
      <c r="O106">
        <v>0</v>
      </c>
      <c r="P106">
        <v>1.49</v>
      </c>
      <c r="Q106">
        <v>0</v>
      </c>
      <c r="R106">
        <v>0</v>
      </c>
      <c r="S106">
        <v>0</v>
      </c>
      <c r="T106">
        <v>0</v>
      </c>
      <c r="U106">
        <v>0</v>
      </c>
      <c r="V106">
        <v>-1.49</v>
      </c>
      <c r="W106">
        <v>0</v>
      </c>
      <c r="X106">
        <v>0</v>
      </c>
      <c r="Y106">
        <v>-5.23</v>
      </c>
      <c r="Z106">
        <v>-7.93</v>
      </c>
      <c r="AA106">
        <v>0</v>
      </c>
      <c r="AB106">
        <v>0</v>
      </c>
      <c r="AC106">
        <v>21.73</v>
      </c>
      <c r="AD106" t="s">
        <v>50</v>
      </c>
      <c r="AE106" t="s">
        <v>468</v>
      </c>
    </row>
    <row r="107" spans="1:31" hidden="1" x14ac:dyDescent="0.25">
      <c r="A107" t="s">
        <v>469</v>
      </c>
      <c r="B107">
        <v>25431939771</v>
      </c>
      <c r="C107" t="s">
        <v>470</v>
      </c>
      <c r="D107" t="s">
        <v>471</v>
      </c>
      <c r="E107" t="s">
        <v>472</v>
      </c>
      <c r="F107" t="s">
        <v>473</v>
      </c>
      <c r="G107">
        <v>1</v>
      </c>
      <c r="H107" t="s">
        <v>45</v>
      </c>
      <c r="I107" t="s">
        <v>46</v>
      </c>
      <c r="J107" t="s">
        <v>474</v>
      </c>
      <c r="K107" t="s">
        <v>475</v>
      </c>
      <c r="L107">
        <v>4444</v>
      </c>
      <c r="M107" t="s">
        <v>49</v>
      </c>
      <c r="N107">
        <v>-69.650000000000006</v>
      </c>
      <c r="O107">
        <v>-3.83</v>
      </c>
      <c r="P107">
        <v>0</v>
      </c>
      <c r="Q107">
        <v>0</v>
      </c>
      <c r="R107">
        <v>0</v>
      </c>
      <c r="S107">
        <v>0</v>
      </c>
      <c r="T107">
        <v>0</v>
      </c>
      <c r="U107">
        <v>0</v>
      </c>
      <c r="V107">
        <v>0</v>
      </c>
      <c r="W107">
        <v>0</v>
      </c>
      <c r="X107">
        <v>3.83</v>
      </c>
      <c r="Y107">
        <v>8.36</v>
      </c>
      <c r="Z107">
        <v>0</v>
      </c>
      <c r="AA107">
        <v>0</v>
      </c>
      <c r="AB107">
        <v>0</v>
      </c>
      <c r="AC107">
        <v>-61.29</v>
      </c>
      <c r="AD107" t="s">
        <v>50</v>
      </c>
      <c r="AE107" t="s">
        <v>469</v>
      </c>
    </row>
    <row r="108" spans="1:31" hidden="1" x14ac:dyDescent="0.25">
      <c r="A108" t="s">
        <v>476</v>
      </c>
      <c r="B108">
        <v>25431939771</v>
      </c>
      <c r="C108" t="s">
        <v>60</v>
      </c>
      <c r="F108" t="s">
        <v>477</v>
      </c>
      <c r="N108">
        <v>0</v>
      </c>
      <c r="O108">
        <v>0</v>
      </c>
      <c r="P108">
        <v>0</v>
      </c>
      <c r="Q108">
        <v>0</v>
      </c>
      <c r="R108">
        <v>0</v>
      </c>
      <c r="S108">
        <v>0</v>
      </c>
      <c r="T108">
        <v>0</v>
      </c>
      <c r="U108">
        <v>0</v>
      </c>
      <c r="V108">
        <v>0</v>
      </c>
      <c r="W108">
        <v>0</v>
      </c>
      <c r="X108">
        <v>0</v>
      </c>
      <c r="Y108">
        <v>0</v>
      </c>
      <c r="Z108">
        <v>0</v>
      </c>
      <c r="AA108">
        <v>0</v>
      </c>
      <c r="AB108" s="1">
        <v>-3654.22</v>
      </c>
      <c r="AC108" s="1">
        <v>-3654.22</v>
      </c>
      <c r="AD108" t="s">
        <v>50</v>
      </c>
      <c r="AE108" t="s">
        <v>476</v>
      </c>
    </row>
    <row r="109" spans="1:31" hidden="1" x14ac:dyDescent="0.25">
      <c r="A109" t="s">
        <v>478</v>
      </c>
      <c r="B109">
        <v>25662285791</v>
      </c>
      <c r="C109" t="s">
        <v>41</v>
      </c>
      <c r="D109" t="s">
        <v>479</v>
      </c>
      <c r="E109" t="s">
        <v>304</v>
      </c>
      <c r="F109" t="s">
        <v>305</v>
      </c>
      <c r="G109">
        <v>1</v>
      </c>
      <c r="H109" t="s">
        <v>45</v>
      </c>
      <c r="I109" t="s">
        <v>46</v>
      </c>
      <c r="J109" t="s">
        <v>480</v>
      </c>
      <c r="K109" t="s">
        <v>99</v>
      </c>
      <c r="L109">
        <v>11208</v>
      </c>
      <c r="M109" t="s">
        <v>49</v>
      </c>
      <c r="N109">
        <v>49.99</v>
      </c>
      <c r="O109">
        <v>0</v>
      </c>
      <c r="P109">
        <v>0</v>
      </c>
      <c r="Q109">
        <v>0</v>
      </c>
      <c r="R109">
        <v>0</v>
      </c>
      <c r="S109">
        <v>0</v>
      </c>
      <c r="T109">
        <v>0</v>
      </c>
      <c r="U109">
        <v>0</v>
      </c>
      <c r="V109">
        <v>0</v>
      </c>
      <c r="W109">
        <v>0</v>
      </c>
      <c r="X109">
        <v>0</v>
      </c>
      <c r="Y109">
        <v>-7.5</v>
      </c>
      <c r="Z109">
        <v>-8.58</v>
      </c>
      <c r="AA109">
        <v>0</v>
      </c>
      <c r="AB109">
        <v>0</v>
      </c>
      <c r="AC109">
        <v>33.909999999999997</v>
      </c>
      <c r="AD109" t="s">
        <v>50</v>
      </c>
      <c r="AE109" t="s">
        <v>481</v>
      </c>
    </row>
    <row r="110" spans="1:31" hidden="1" x14ac:dyDescent="0.25">
      <c r="A110" t="s">
        <v>482</v>
      </c>
      <c r="B110">
        <v>25662285791</v>
      </c>
      <c r="C110" t="s">
        <v>41</v>
      </c>
      <c r="D110" t="s">
        <v>411</v>
      </c>
      <c r="E110" t="s">
        <v>80</v>
      </c>
      <c r="F110" t="s">
        <v>81</v>
      </c>
      <c r="G110">
        <v>1</v>
      </c>
      <c r="H110" t="s">
        <v>45</v>
      </c>
      <c r="I110" t="s">
        <v>46</v>
      </c>
      <c r="J110" t="s">
        <v>412</v>
      </c>
      <c r="K110" t="s">
        <v>210</v>
      </c>
      <c r="L110">
        <v>25311</v>
      </c>
      <c r="M110" t="s">
        <v>49</v>
      </c>
      <c r="N110">
        <v>47.48</v>
      </c>
      <c r="O110">
        <v>0</v>
      </c>
      <c r="P110">
        <v>0.67</v>
      </c>
      <c r="Q110">
        <v>0</v>
      </c>
      <c r="R110">
        <v>0</v>
      </c>
      <c r="S110">
        <v>0</v>
      </c>
      <c r="T110">
        <v>0</v>
      </c>
      <c r="U110">
        <v>0</v>
      </c>
      <c r="V110">
        <v>-5.42</v>
      </c>
      <c r="W110">
        <v>0</v>
      </c>
      <c r="X110">
        <v>0</v>
      </c>
      <c r="Y110">
        <v>-6.41</v>
      </c>
      <c r="Z110">
        <v>-8.52</v>
      </c>
      <c r="AA110">
        <v>0</v>
      </c>
      <c r="AB110">
        <v>0</v>
      </c>
      <c r="AC110">
        <v>27.8</v>
      </c>
      <c r="AD110" t="s">
        <v>50</v>
      </c>
      <c r="AE110" t="s">
        <v>483</v>
      </c>
    </row>
    <row r="111" spans="1:31" hidden="1" x14ac:dyDescent="0.25">
      <c r="A111" t="s">
        <v>484</v>
      </c>
      <c r="B111">
        <v>25543707491</v>
      </c>
      <c r="C111" t="s">
        <v>41</v>
      </c>
      <c r="D111" t="s">
        <v>485</v>
      </c>
      <c r="E111" t="s">
        <v>144</v>
      </c>
      <c r="F111" t="s">
        <v>145</v>
      </c>
      <c r="G111">
        <v>1</v>
      </c>
      <c r="H111" t="s">
        <v>45</v>
      </c>
      <c r="I111" t="s">
        <v>46</v>
      </c>
      <c r="J111" t="s">
        <v>486</v>
      </c>
      <c r="K111" t="s">
        <v>83</v>
      </c>
      <c r="L111">
        <v>93454</v>
      </c>
      <c r="M111" t="s">
        <v>49</v>
      </c>
      <c r="N111">
        <v>47.48</v>
      </c>
      <c r="O111">
        <v>3.74</v>
      </c>
      <c r="P111">
        <v>0</v>
      </c>
      <c r="Q111">
        <v>0</v>
      </c>
      <c r="R111">
        <v>0</v>
      </c>
      <c r="S111">
        <v>0</v>
      </c>
      <c r="T111">
        <v>0</v>
      </c>
      <c r="U111">
        <v>0</v>
      </c>
      <c r="V111">
        <v>-4.75</v>
      </c>
      <c r="W111">
        <v>0</v>
      </c>
      <c r="X111">
        <v>-3.74</v>
      </c>
      <c r="Y111">
        <v>-6.41</v>
      </c>
      <c r="Z111">
        <v>-8.2100000000000009</v>
      </c>
      <c r="AA111">
        <v>0</v>
      </c>
      <c r="AB111">
        <v>0</v>
      </c>
      <c r="AC111">
        <v>28.11</v>
      </c>
      <c r="AD111" t="s">
        <v>50</v>
      </c>
      <c r="AE111" t="s">
        <v>487</v>
      </c>
    </row>
    <row r="112" spans="1:31" hidden="1" x14ac:dyDescent="0.25">
      <c r="A112" t="s">
        <v>488</v>
      </c>
      <c r="B112">
        <v>25543707491</v>
      </c>
      <c r="C112" t="s">
        <v>41</v>
      </c>
      <c r="D112" t="s">
        <v>485</v>
      </c>
      <c r="E112" t="s">
        <v>144</v>
      </c>
      <c r="F112" t="s">
        <v>145</v>
      </c>
      <c r="G112">
        <v>1</v>
      </c>
      <c r="H112" t="s">
        <v>45</v>
      </c>
      <c r="I112" t="s">
        <v>46</v>
      </c>
      <c r="J112" t="s">
        <v>486</v>
      </c>
      <c r="K112" t="s">
        <v>83</v>
      </c>
      <c r="L112">
        <v>93454</v>
      </c>
      <c r="M112" t="s">
        <v>49</v>
      </c>
      <c r="N112">
        <v>47.48</v>
      </c>
      <c r="O112">
        <v>3.74</v>
      </c>
      <c r="P112">
        <v>0</v>
      </c>
      <c r="Q112">
        <v>0</v>
      </c>
      <c r="R112">
        <v>0</v>
      </c>
      <c r="S112">
        <v>0</v>
      </c>
      <c r="T112">
        <v>0</v>
      </c>
      <c r="U112">
        <v>0</v>
      </c>
      <c r="V112">
        <v>-4.75</v>
      </c>
      <c r="W112">
        <v>0</v>
      </c>
      <c r="X112">
        <v>-3.74</v>
      </c>
      <c r="Y112">
        <v>-6.41</v>
      </c>
      <c r="Z112">
        <v>-8.2100000000000009</v>
      </c>
      <c r="AA112">
        <v>0</v>
      </c>
      <c r="AB112">
        <v>0</v>
      </c>
      <c r="AC112">
        <v>28.11</v>
      </c>
      <c r="AD112" t="s">
        <v>50</v>
      </c>
      <c r="AE112" t="s">
        <v>489</v>
      </c>
    </row>
    <row r="113" spans="1:31" hidden="1" x14ac:dyDescent="0.25">
      <c r="A113" t="s">
        <v>490</v>
      </c>
      <c r="B113">
        <v>25543707491</v>
      </c>
      <c r="C113" t="s">
        <v>41</v>
      </c>
      <c r="D113" t="s">
        <v>485</v>
      </c>
      <c r="E113" t="s">
        <v>144</v>
      </c>
      <c r="F113" t="s">
        <v>145</v>
      </c>
      <c r="G113">
        <v>1</v>
      </c>
      <c r="H113" t="s">
        <v>45</v>
      </c>
      <c r="I113" t="s">
        <v>46</v>
      </c>
      <c r="J113" t="s">
        <v>486</v>
      </c>
      <c r="K113" t="s">
        <v>83</v>
      </c>
      <c r="L113">
        <v>93454</v>
      </c>
      <c r="M113" t="s">
        <v>49</v>
      </c>
      <c r="N113">
        <v>47.48</v>
      </c>
      <c r="O113">
        <v>3.74</v>
      </c>
      <c r="P113">
        <v>0</v>
      </c>
      <c r="Q113">
        <v>0</v>
      </c>
      <c r="R113">
        <v>0</v>
      </c>
      <c r="S113">
        <v>0</v>
      </c>
      <c r="T113">
        <v>0</v>
      </c>
      <c r="U113">
        <v>0</v>
      </c>
      <c r="V113">
        <v>-4.74</v>
      </c>
      <c r="W113">
        <v>0</v>
      </c>
      <c r="X113">
        <v>-3.74</v>
      </c>
      <c r="Y113">
        <v>-6.41</v>
      </c>
      <c r="Z113">
        <v>-8.2100000000000009</v>
      </c>
      <c r="AA113">
        <v>0</v>
      </c>
      <c r="AB113">
        <v>0</v>
      </c>
      <c r="AC113">
        <v>28.12</v>
      </c>
      <c r="AD113" t="s">
        <v>50</v>
      </c>
      <c r="AE113" t="s">
        <v>491</v>
      </c>
    </row>
    <row r="114" spans="1:31" hidden="1" x14ac:dyDescent="0.25">
      <c r="A114" t="s">
        <v>492</v>
      </c>
      <c r="B114">
        <v>25431939771</v>
      </c>
      <c r="C114" t="s">
        <v>470</v>
      </c>
      <c r="D114" t="s">
        <v>391</v>
      </c>
      <c r="E114" t="s">
        <v>80</v>
      </c>
      <c r="F114" t="s">
        <v>81</v>
      </c>
      <c r="G114">
        <v>1</v>
      </c>
      <c r="H114" t="s">
        <v>45</v>
      </c>
      <c r="I114" t="s">
        <v>46</v>
      </c>
      <c r="J114" t="s">
        <v>392</v>
      </c>
      <c r="K114" t="s">
        <v>239</v>
      </c>
      <c r="L114">
        <v>43081</v>
      </c>
      <c r="M114" t="s">
        <v>49</v>
      </c>
      <c r="N114">
        <v>0</v>
      </c>
      <c r="O114">
        <v>0</v>
      </c>
      <c r="P114">
        <v>-0.51</v>
      </c>
      <c r="Q114">
        <v>0</v>
      </c>
      <c r="R114">
        <v>0</v>
      </c>
      <c r="S114">
        <v>0</v>
      </c>
      <c r="T114">
        <v>0</v>
      </c>
      <c r="U114">
        <v>0</v>
      </c>
      <c r="V114">
        <v>0</v>
      </c>
      <c r="W114">
        <v>0</v>
      </c>
      <c r="X114">
        <v>0</v>
      </c>
      <c r="Y114">
        <v>0</v>
      </c>
      <c r="Z114">
        <v>0.51</v>
      </c>
      <c r="AA114">
        <v>0</v>
      </c>
      <c r="AB114">
        <v>0</v>
      </c>
      <c r="AC114">
        <v>0</v>
      </c>
      <c r="AD114" t="s">
        <v>50</v>
      </c>
      <c r="AE114" t="s">
        <v>492</v>
      </c>
    </row>
    <row r="115" spans="1:31" hidden="1" x14ac:dyDescent="0.25">
      <c r="A115" t="s">
        <v>493</v>
      </c>
      <c r="B115">
        <v>25662285791</v>
      </c>
      <c r="C115" t="s">
        <v>41</v>
      </c>
      <c r="D115" t="s">
        <v>494</v>
      </c>
      <c r="E115" t="s">
        <v>182</v>
      </c>
      <c r="F115" t="s">
        <v>183</v>
      </c>
      <c r="G115">
        <v>1</v>
      </c>
      <c r="H115" t="s">
        <v>45</v>
      </c>
      <c r="I115" t="s">
        <v>46</v>
      </c>
      <c r="J115" t="s">
        <v>495</v>
      </c>
      <c r="K115" t="s">
        <v>57</v>
      </c>
      <c r="L115">
        <v>33069</v>
      </c>
      <c r="M115" t="s">
        <v>49</v>
      </c>
      <c r="N115">
        <v>66.89</v>
      </c>
      <c r="O115">
        <v>0</v>
      </c>
      <c r="P115">
        <v>0</v>
      </c>
      <c r="Q115">
        <v>0</v>
      </c>
      <c r="R115">
        <v>0</v>
      </c>
      <c r="S115">
        <v>0</v>
      </c>
      <c r="T115">
        <v>0</v>
      </c>
      <c r="U115">
        <v>0</v>
      </c>
      <c r="V115">
        <v>0</v>
      </c>
      <c r="W115">
        <v>0</v>
      </c>
      <c r="X115">
        <v>0</v>
      </c>
      <c r="Y115">
        <v>-10.029999999999999</v>
      </c>
      <c r="Z115">
        <v>-9.7100000000000009</v>
      </c>
      <c r="AA115">
        <v>0</v>
      </c>
      <c r="AB115">
        <v>0</v>
      </c>
      <c r="AC115">
        <v>47.15</v>
      </c>
      <c r="AD115" t="s">
        <v>50</v>
      </c>
      <c r="AE115" t="s">
        <v>496</v>
      </c>
    </row>
    <row r="116" spans="1:31" hidden="1" x14ac:dyDescent="0.25">
      <c r="A116" t="s">
        <v>497</v>
      </c>
      <c r="B116">
        <v>25662285791</v>
      </c>
      <c r="C116" t="s">
        <v>41</v>
      </c>
      <c r="D116" t="s">
        <v>498</v>
      </c>
      <c r="E116" t="s">
        <v>499</v>
      </c>
      <c r="F116" t="s">
        <v>500</v>
      </c>
      <c r="G116">
        <v>2</v>
      </c>
      <c r="H116" t="s">
        <v>45</v>
      </c>
      <c r="I116" t="s">
        <v>46</v>
      </c>
      <c r="J116" t="s">
        <v>501</v>
      </c>
      <c r="K116" t="s">
        <v>99</v>
      </c>
      <c r="L116">
        <v>12144</v>
      </c>
      <c r="M116" t="s">
        <v>49</v>
      </c>
      <c r="N116">
        <v>55.06</v>
      </c>
      <c r="O116">
        <v>0</v>
      </c>
      <c r="P116">
        <v>0</v>
      </c>
      <c r="Q116">
        <v>0</v>
      </c>
      <c r="R116">
        <v>0</v>
      </c>
      <c r="S116">
        <v>0</v>
      </c>
      <c r="T116">
        <v>0</v>
      </c>
      <c r="U116">
        <v>0</v>
      </c>
      <c r="V116">
        <v>-5.51</v>
      </c>
      <c r="W116">
        <v>0</v>
      </c>
      <c r="X116">
        <v>0</v>
      </c>
      <c r="Y116">
        <v>-7.44</v>
      </c>
      <c r="Z116">
        <v>-13.68</v>
      </c>
      <c r="AA116">
        <v>0</v>
      </c>
      <c r="AB116">
        <v>0</v>
      </c>
      <c r="AC116">
        <v>28.43</v>
      </c>
      <c r="AD116" t="s">
        <v>50</v>
      </c>
      <c r="AE116" t="s">
        <v>502</v>
      </c>
    </row>
    <row r="117" spans="1:31" hidden="1" x14ac:dyDescent="0.25">
      <c r="A117" t="s">
        <v>503</v>
      </c>
      <c r="B117">
        <v>25662285791</v>
      </c>
      <c r="C117" t="s">
        <v>41</v>
      </c>
      <c r="D117" t="s">
        <v>504</v>
      </c>
      <c r="E117" t="s">
        <v>80</v>
      </c>
      <c r="F117" t="s">
        <v>81</v>
      </c>
      <c r="G117">
        <v>1</v>
      </c>
      <c r="H117" t="s">
        <v>45</v>
      </c>
      <c r="I117" t="s">
        <v>46</v>
      </c>
      <c r="J117" t="s">
        <v>505</v>
      </c>
      <c r="K117" t="s">
        <v>506</v>
      </c>
      <c r="L117">
        <v>37323</v>
      </c>
      <c r="M117" t="s">
        <v>49</v>
      </c>
      <c r="N117">
        <v>47.48</v>
      </c>
      <c r="O117">
        <v>0</v>
      </c>
      <c r="P117">
        <v>0</v>
      </c>
      <c r="Q117">
        <v>0</v>
      </c>
      <c r="R117">
        <v>0</v>
      </c>
      <c r="S117">
        <v>0</v>
      </c>
      <c r="T117">
        <v>0</v>
      </c>
      <c r="U117">
        <v>0</v>
      </c>
      <c r="V117">
        <v>-4.75</v>
      </c>
      <c r="W117">
        <v>0</v>
      </c>
      <c r="X117">
        <v>0</v>
      </c>
      <c r="Y117">
        <v>-6.41</v>
      </c>
      <c r="Z117">
        <v>-8.33</v>
      </c>
      <c r="AA117">
        <v>0</v>
      </c>
      <c r="AB117">
        <v>0</v>
      </c>
      <c r="AC117">
        <v>27.99</v>
      </c>
      <c r="AD117" t="s">
        <v>50</v>
      </c>
      <c r="AE117" t="s">
        <v>507</v>
      </c>
    </row>
    <row r="118" spans="1:31" hidden="1" x14ac:dyDescent="0.25">
      <c r="A118" t="s">
        <v>508</v>
      </c>
      <c r="B118">
        <v>25662285791</v>
      </c>
      <c r="C118" t="s">
        <v>41</v>
      </c>
      <c r="D118" t="s">
        <v>509</v>
      </c>
      <c r="E118" t="s">
        <v>510</v>
      </c>
      <c r="F118" t="s">
        <v>511</v>
      </c>
      <c r="G118">
        <v>1</v>
      </c>
      <c r="H118" t="s">
        <v>45</v>
      </c>
      <c r="I118" t="s">
        <v>46</v>
      </c>
      <c r="J118" t="s">
        <v>512</v>
      </c>
      <c r="K118" t="s">
        <v>460</v>
      </c>
      <c r="L118">
        <v>99141</v>
      </c>
      <c r="M118" t="s">
        <v>49</v>
      </c>
      <c r="N118">
        <v>79.989999999999995</v>
      </c>
      <c r="O118">
        <v>6.4</v>
      </c>
      <c r="P118">
        <v>0</v>
      </c>
      <c r="Q118">
        <v>0</v>
      </c>
      <c r="R118">
        <v>0</v>
      </c>
      <c r="S118">
        <v>0</v>
      </c>
      <c r="T118">
        <v>0</v>
      </c>
      <c r="U118">
        <v>0</v>
      </c>
      <c r="V118">
        <v>0</v>
      </c>
      <c r="W118">
        <v>0</v>
      </c>
      <c r="X118">
        <v>-6.4</v>
      </c>
      <c r="Y118">
        <v>-12</v>
      </c>
      <c r="Z118">
        <v>-18.57</v>
      </c>
      <c r="AA118">
        <v>0</v>
      </c>
      <c r="AB118">
        <v>0</v>
      </c>
      <c r="AC118">
        <v>49.42</v>
      </c>
      <c r="AD118" t="s">
        <v>50</v>
      </c>
      <c r="AE118" t="s">
        <v>513</v>
      </c>
    </row>
    <row r="119" spans="1:31" hidden="1" x14ac:dyDescent="0.25">
      <c r="A119" t="s">
        <v>514</v>
      </c>
      <c r="B119">
        <v>25662285791</v>
      </c>
      <c r="C119" t="s">
        <v>41</v>
      </c>
      <c r="D119" t="s">
        <v>515</v>
      </c>
      <c r="E119" t="s">
        <v>110</v>
      </c>
      <c r="F119" t="s">
        <v>111</v>
      </c>
      <c r="G119">
        <v>1</v>
      </c>
      <c r="H119" t="s">
        <v>45</v>
      </c>
      <c r="I119" t="s">
        <v>46</v>
      </c>
      <c r="J119" t="s">
        <v>516</v>
      </c>
      <c r="K119" t="s">
        <v>460</v>
      </c>
      <c r="L119">
        <v>98122</v>
      </c>
      <c r="M119" t="s">
        <v>49</v>
      </c>
      <c r="N119">
        <v>27.98</v>
      </c>
      <c r="O119">
        <v>2.95</v>
      </c>
      <c r="P119">
        <v>0</v>
      </c>
      <c r="Q119">
        <v>0</v>
      </c>
      <c r="R119">
        <v>0</v>
      </c>
      <c r="S119">
        <v>0</v>
      </c>
      <c r="T119">
        <v>0</v>
      </c>
      <c r="U119">
        <v>0</v>
      </c>
      <c r="V119">
        <v>0</v>
      </c>
      <c r="W119">
        <v>0</v>
      </c>
      <c r="X119">
        <v>-2.95</v>
      </c>
      <c r="Y119">
        <v>-4.2</v>
      </c>
      <c r="Z119">
        <v>-7.22</v>
      </c>
      <c r="AA119">
        <v>0</v>
      </c>
      <c r="AB119">
        <v>0</v>
      </c>
      <c r="AC119">
        <v>16.559999999999999</v>
      </c>
      <c r="AD119" t="s">
        <v>50</v>
      </c>
      <c r="AE119" t="s">
        <v>517</v>
      </c>
    </row>
    <row r="120" spans="1:31" hidden="1" x14ac:dyDescent="0.25">
      <c r="A120" t="s">
        <v>518</v>
      </c>
      <c r="B120">
        <v>25662285791</v>
      </c>
      <c r="C120" t="s">
        <v>41</v>
      </c>
      <c r="D120" t="s">
        <v>519</v>
      </c>
      <c r="E120" t="s">
        <v>137</v>
      </c>
      <c r="F120" t="s">
        <v>138</v>
      </c>
      <c r="G120">
        <v>1</v>
      </c>
      <c r="H120" t="s">
        <v>45</v>
      </c>
      <c r="I120" t="s">
        <v>46</v>
      </c>
      <c r="J120" t="s">
        <v>139</v>
      </c>
      <c r="K120" t="s">
        <v>140</v>
      </c>
      <c r="L120">
        <v>47143</v>
      </c>
      <c r="M120" t="s">
        <v>49</v>
      </c>
      <c r="N120">
        <v>69.89</v>
      </c>
      <c r="O120">
        <v>0</v>
      </c>
      <c r="P120">
        <v>0</v>
      </c>
      <c r="Q120">
        <v>0</v>
      </c>
      <c r="R120">
        <v>0</v>
      </c>
      <c r="S120">
        <v>0</v>
      </c>
      <c r="T120">
        <v>0</v>
      </c>
      <c r="U120">
        <v>0</v>
      </c>
      <c r="V120">
        <v>0</v>
      </c>
      <c r="W120">
        <v>0</v>
      </c>
      <c r="X120">
        <v>0</v>
      </c>
      <c r="Y120">
        <v>-10.48</v>
      </c>
      <c r="Z120">
        <v>-9.7100000000000009</v>
      </c>
      <c r="AA120">
        <v>0</v>
      </c>
      <c r="AB120">
        <v>0</v>
      </c>
      <c r="AC120">
        <v>49.7</v>
      </c>
      <c r="AD120" t="s">
        <v>50</v>
      </c>
      <c r="AE120" t="s">
        <v>520</v>
      </c>
    </row>
    <row r="121" spans="1:31" hidden="1" x14ac:dyDescent="0.25">
      <c r="A121" t="s">
        <v>521</v>
      </c>
      <c r="B121">
        <v>25662285791</v>
      </c>
      <c r="C121" t="s">
        <v>41</v>
      </c>
      <c r="D121" t="s">
        <v>522</v>
      </c>
      <c r="E121" t="s">
        <v>523</v>
      </c>
      <c r="F121" t="s">
        <v>524</v>
      </c>
      <c r="G121">
        <v>1</v>
      </c>
      <c r="H121" t="s">
        <v>45</v>
      </c>
      <c r="I121" t="s">
        <v>46</v>
      </c>
      <c r="J121" t="s">
        <v>525</v>
      </c>
      <c r="K121" t="s">
        <v>83</v>
      </c>
      <c r="L121">
        <v>90501</v>
      </c>
      <c r="M121" t="s">
        <v>49</v>
      </c>
      <c r="N121">
        <v>26.99</v>
      </c>
      <c r="O121">
        <v>2.77</v>
      </c>
      <c r="P121">
        <v>0</v>
      </c>
      <c r="Q121">
        <v>0</v>
      </c>
      <c r="R121">
        <v>0</v>
      </c>
      <c r="S121">
        <v>0</v>
      </c>
      <c r="T121">
        <v>0</v>
      </c>
      <c r="U121">
        <v>0</v>
      </c>
      <c r="V121">
        <v>0</v>
      </c>
      <c r="W121">
        <v>0</v>
      </c>
      <c r="X121">
        <v>-2.77</v>
      </c>
      <c r="Y121">
        <v>-4.05</v>
      </c>
      <c r="Z121">
        <v>-7.53</v>
      </c>
      <c r="AA121">
        <v>0</v>
      </c>
      <c r="AB121">
        <v>0</v>
      </c>
      <c r="AC121">
        <v>15.41</v>
      </c>
      <c r="AD121" t="s">
        <v>50</v>
      </c>
      <c r="AE121" t="s">
        <v>526</v>
      </c>
    </row>
    <row r="122" spans="1:31" hidden="1" x14ac:dyDescent="0.25">
      <c r="A122" t="s">
        <v>527</v>
      </c>
      <c r="B122">
        <v>25543707491</v>
      </c>
      <c r="C122" t="s">
        <v>41</v>
      </c>
      <c r="D122" t="s">
        <v>528</v>
      </c>
      <c r="E122" t="s">
        <v>110</v>
      </c>
      <c r="F122" t="s">
        <v>111</v>
      </c>
      <c r="G122">
        <v>1</v>
      </c>
      <c r="H122" t="s">
        <v>45</v>
      </c>
      <c r="I122" t="s">
        <v>46</v>
      </c>
      <c r="J122" t="s">
        <v>529</v>
      </c>
      <c r="K122" t="s">
        <v>530</v>
      </c>
      <c r="L122">
        <v>88001</v>
      </c>
      <c r="M122" t="s">
        <v>49</v>
      </c>
      <c r="N122">
        <v>26.58</v>
      </c>
      <c r="O122">
        <v>2.0099999999999998</v>
      </c>
      <c r="P122">
        <v>0</v>
      </c>
      <c r="Q122">
        <v>0</v>
      </c>
      <c r="R122">
        <v>0</v>
      </c>
      <c r="S122">
        <v>0</v>
      </c>
      <c r="T122">
        <v>0</v>
      </c>
      <c r="U122">
        <v>0</v>
      </c>
      <c r="V122">
        <v>-2.66</v>
      </c>
      <c r="W122">
        <v>0</v>
      </c>
      <c r="X122">
        <v>-4.0199999999999996</v>
      </c>
      <c r="Y122">
        <v>-7.18</v>
      </c>
      <c r="Z122">
        <v>-6.61</v>
      </c>
      <c r="AA122">
        <v>0</v>
      </c>
      <c r="AB122">
        <v>0</v>
      </c>
      <c r="AC122">
        <v>8.1199999999999992</v>
      </c>
      <c r="AD122" t="s">
        <v>50</v>
      </c>
      <c r="AE122" t="s">
        <v>531</v>
      </c>
    </row>
    <row r="123" spans="1:31" hidden="1" x14ac:dyDescent="0.25">
      <c r="A123" t="s">
        <v>527</v>
      </c>
      <c r="B123">
        <v>25543707491</v>
      </c>
      <c r="C123" t="s">
        <v>41</v>
      </c>
      <c r="D123" t="s">
        <v>528</v>
      </c>
      <c r="E123" t="s">
        <v>110</v>
      </c>
      <c r="F123" t="s">
        <v>111</v>
      </c>
      <c r="G123">
        <v>1</v>
      </c>
      <c r="H123" t="s">
        <v>45</v>
      </c>
      <c r="I123" t="s">
        <v>46</v>
      </c>
      <c r="J123" t="s">
        <v>529</v>
      </c>
      <c r="K123" t="s">
        <v>530</v>
      </c>
      <c r="L123">
        <v>88001</v>
      </c>
      <c r="N123">
        <v>26.58</v>
      </c>
      <c r="O123">
        <v>2.0099999999999998</v>
      </c>
      <c r="P123">
        <v>0</v>
      </c>
      <c r="Q123">
        <v>0</v>
      </c>
      <c r="R123">
        <v>0</v>
      </c>
      <c r="S123">
        <v>0</v>
      </c>
      <c r="T123">
        <v>0</v>
      </c>
      <c r="U123">
        <v>0</v>
      </c>
      <c r="V123">
        <v>-2.66</v>
      </c>
      <c r="W123">
        <v>0</v>
      </c>
      <c r="X123">
        <v>0</v>
      </c>
      <c r="Y123">
        <v>0</v>
      </c>
      <c r="Z123">
        <v>-6.61</v>
      </c>
      <c r="AA123">
        <v>0</v>
      </c>
      <c r="AB123">
        <v>0</v>
      </c>
      <c r="AC123">
        <v>19.32</v>
      </c>
      <c r="AD123" t="s">
        <v>50</v>
      </c>
      <c r="AE123" t="s">
        <v>531</v>
      </c>
    </row>
    <row r="124" spans="1:31" hidden="1" x14ac:dyDescent="0.25">
      <c r="A124" t="s">
        <v>532</v>
      </c>
      <c r="B124">
        <v>25543707491</v>
      </c>
      <c r="C124" t="s">
        <v>41</v>
      </c>
      <c r="D124" t="s">
        <v>533</v>
      </c>
      <c r="E124" t="s">
        <v>534</v>
      </c>
      <c r="F124" t="s">
        <v>535</v>
      </c>
      <c r="G124">
        <v>1</v>
      </c>
      <c r="H124" t="s">
        <v>45</v>
      </c>
      <c r="I124" t="s">
        <v>46</v>
      </c>
      <c r="J124" t="s">
        <v>536</v>
      </c>
      <c r="K124" t="s">
        <v>83</v>
      </c>
      <c r="L124">
        <v>93030</v>
      </c>
      <c r="M124" t="s">
        <v>49</v>
      </c>
      <c r="N124">
        <v>52.89</v>
      </c>
      <c r="O124">
        <v>4.8899999999999997</v>
      </c>
      <c r="P124">
        <v>0</v>
      </c>
      <c r="Q124">
        <v>0</v>
      </c>
      <c r="R124">
        <v>0</v>
      </c>
      <c r="S124">
        <v>0</v>
      </c>
      <c r="T124">
        <v>0</v>
      </c>
      <c r="U124">
        <v>0</v>
      </c>
      <c r="V124">
        <v>0</v>
      </c>
      <c r="W124">
        <v>0</v>
      </c>
      <c r="X124">
        <v>-4.8899999999999997</v>
      </c>
      <c r="Y124">
        <v>-7.93</v>
      </c>
      <c r="Z124">
        <v>-9.08</v>
      </c>
      <c r="AA124">
        <v>0</v>
      </c>
      <c r="AB124">
        <v>0</v>
      </c>
      <c r="AC124">
        <v>35.880000000000003</v>
      </c>
      <c r="AD124" t="s">
        <v>50</v>
      </c>
      <c r="AE124" t="s">
        <v>537</v>
      </c>
    </row>
    <row r="125" spans="1:31" hidden="1" x14ac:dyDescent="0.25">
      <c r="A125" t="s">
        <v>538</v>
      </c>
      <c r="B125">
        <v>25662285791</v>
      </c>
      <c r="C125" t="s">
        <v>41</v>
      </c>
      <c r="D125" t="s">
        <v>539</v>
      </c>
      <c r="E125" t="s">
        <v>540</v>
      </c>
      <c r="F125" t="s">
        <v>541</v>
      </c>
      <c r="G125">
        <v>1</v>
      </c>
      <c r="H125" t="s">
        <v>45</v>
      </c>
      <c r="I125" t="s">
        <v>46</v>
      </c>
      <c r="J125" t="s">
        <v>542</v>
      </c>
      <c r="K125" t="s">
        <v>57</v>
      </c>
      <c r="L125">
        <v>33837</v>
      </c>
      <c r="M125" t="s">
        <v>49</v>
      </c>
      <c r="N125">
        <v>159.88999999999999</v>
      </c>
      <c r="O125">
        <v>11.19</v>
      </c>
      <c r="P125">
        <v>0</v>
      </c>
      <c r="Q125">
        <v>0</v>
      </c>
      <c r="R125">
        <v>0</v>
      </c>
      <c r="S125">
        <v>0</v>
      </c>
      <c r="T125">
        <v>0</v>
      </c>
      <c r="U125">
        <v>0</v>
      </c>
      <c r="V125">
        <v>0</v>
      </c>
      <c r="W125">
        <v>0</v>
      </c>
      <c r="X125">
        <v>-11.19</v>
      </c>
      <c r="Y125">
        <v>-23.98</v>
      </c>
      <c r="Z125">
        <v>-16.61</v>
      </c>
      <c r="AA125">
        <v>0</v>
      </c>
      <c r="AB125">
        <v>0</v>
      </c>
      <c r="AC125">
        <v>119.3</v>
      </c>
      <c r="AD125" t="s">
        <v>50</v>
      </c>
      <c r="AE125" t="s">
        <v>543</v>
      </c>
    </row>
    <row r="126" spans="1:31" hidden="1" x14ac:dyDescent="0.25">
      <c r="A126" t="s">
        <v>544</v>
      </c>
      <c r="B126">
        <v>25662285791</v>
      </c>
      <c r="C126" t="s">
        <v>41</v>
      </c>
      <c r="D126" t="s">
        <v>545</v>
      </c>
      <c r="E126" t="s">
        <v>182</v>
      </c>
      <c r="F126" t="s">
        <v>183</v>
      </c>
      <c r="G126">
        <v>1</v>
      </c>
      <c r="H126" t="s">
        <v>45</v>
      </c>
      <c r="I126" t="s">
        <v>46</v>
      </c>
      <c r="J126" t="s">
        <v>546</v>
      </c>
      <c r="K126" t="s">
        <v>467</v>
      </c>
      <c r="L126">
        <v>36619</v>
      </c>
      <c r="M126" t="s">
        <v>49</v>
      </c>
      <c r="N126">
        <v>66.89</v>
      </c>
      <c r="O126">
        <v>5.35</v>
      </c>
      <c r="P126">
        <v>0</v>
      </c>
      <c r="Q126">
        <v>0</v>
      </c>
      <c r="R126">
        <v>0</v>
      </c>
      <c r="S126">
        <v>0</v>
      </c>
      <c r="T126">
        <v>0</v>
      </c>
      <c r="U126">
        <v>0</v>
      </c>
      <c r="V126">
        <v>0</v>
      </c>
      <c r="W126">
        <v>0</v>
      </c>
      <c r="X126">
        <v>-5.35</v>
      </c>
      <c r="Y126">
        <v>-10.029999999999999</v>
      </c>
      <c r="Z126">
        <v>-9.7100000000000009</v>
      </c>
      <c r="AA126">
        <v>0</v>
      </c>
      <c r="AB126">
        <v>0</v>
      </c>
      <c r="AC126">
        <v>47.15</v>
      </c>
      <c r="AD126" t="s">
        <v>50</v>
      </c>
      <c r="AE126" t="s">
        <v>547</v>
      </c>
    </row>
    <row r="127" spans="1:31" hidden="1" x14ac:dyDescent="0.25">
      <c r="A127" t="s">
        <v>548</v>
      </c>
      <c r="B127">
        <v>25543707491</v>
      </c>
      <c r="C127" t="s">
        <v>41</v>
      </c>
      <c r="D127" t="s">
        <v>549</v>
      </c>
      <c r="E127" t="s">
        <v>328</v>
      </c>
      <c r="F127" t="s">
        <v>329</v>
      </c>
      <c r="G127">
        <v>1</v>
      </c>
      <c r="H127" t="s">
        <v>45</v>
      </c>
      <c r="I127" t="s">
        <v>46</v>
      </c>
      <c r="J127" t="s">
        <v>330</v>
      </c>
      <c r="K127" t="s">
        <v>331</v>
      </c>
      <c r="L127">
        <v>70601</v>
      </c>
      <c r="M127" t="s">
        <v>49</v>
      </c>
      <c r="N127">
        <v>89.49</v>
      </c>
      <c r="O127">
        <v>8.66</v>
      </c>
      <c r="P127">
        <v>0</v>
      </c>
      <c r="Q127">
        <v>0</v>
      </c>
      <c r="R127">
        <v>0</v>
      </c>
      <c r="S127">
        <v>0</v>
      </c>
      <c r="T127">
        <v>0</v>
      </c>
      <c r="U127">
        <v>0</v>
      </c>
      <c r="V127">
        <v>-8.9499999999999993</v>
      </c>
      <c r="W127">
        <v>0</v>
      </c>
      <c r="X127">
        <v>-8.66</v>
      </c>
      <c r="Y127">
        <v>-12.08</v>
      </c>
      <c r="Z127">
        <v>-10.199999999999999</v>
      </c>
      <c r="AA127">
        <v>0</v>
      </c>
      <c r="AB127">
        <v>0</v>
      </c>
      <c r="AC127">
        <v>58.26</v>
      </c>
      <c r="AD127" t="s">
        <v>50</v>
      </c>
      <c r="AE127" t="s">
        <v>550</v>
      </c>
    </row>
    <row r="128" spans="1:31" hidden="1" x14ac:dyDescent="0.25">
      <c r="A128" t="s">
        <v>551</v>
      </c>
      <c r="B128">
        <v>25543707491</v>
      </c>
      <c r="C128" t="s">
        <v>41</v>
      </c>
      <c r="D128" t="s">
        <v>549</v>
      </c>
      <c r="E128" t="s">
        <v>328</v>
      </c>
      <c r="F128" t="s">
        <v>329</v>
      </c>
      <c r="G128">
        <v>1</v>
      </c>
      <c r="H128" t="s">
        <v>45</v>
      </c>
      <c r="I128" t="s">
        <v>46</v>
      </c>
      <c r="J128" t="s">
        <v>330</v>
      </c>
      <c r="K128" t="s">
        <v>331</v>
      </c>
      <c r="L128">
        <v>70601</v>
      </c>
      <c r="M128" t="s">
        <v>49</v>
      </c>
      <c r="N128">
        <v>89.49</v>
      </c>
      <c r="O128">
        <v>8.66</v>
      </c>
      <c r="P128">
        <v>0</v>
      </c>
      <c r="Q128">
        <v>0</v>
      </c>
      <c r="R128">
        <v>0</v>
      </c>
      <c r="S128">
        <v>0</v>
      </c>
      <c r="T128">
        <v>0</v>
      </c>
      <c r="U128">
        <v>0</v>
      </c>
      <c r="V128">
        <v>-8.9499999999999993</v>
      </c>
      <c r="W128">
        <v>0</v>
      </c>
      <c r="X128">
        <v>-8.66</v>
      </c>
      <c r="Y128">
        <v>-12.08</v>
      </c>
      <c r="Z128">
        <v>-10.199999999999999</v>
      </c>
      <c r="AA128">
        <v>0</v>
      </c>
      <c r="AB128">
        <v>0</v>
      </c>
      <c r="AC128">
        <v>58.26</v>
      </c>
      <c r="AD128" t="s">
        <v>50</v>
      </c>
      <c r="AE128" t="s">
        <v>552</v>
      </c>
    </row>
    <row r="129" spans="1:31" hidden="1" x14ac:dyDescent="0.25">
      <c r="A129" t="s">
        <v>553</v>
      </c>
      <c r="B129">
        <v>25543707491</v>
      </c>
      <c r="C129" t="s">
        <v>41</v>
      </c>
      <c r="D129" t="s">
        <v>549</v>
      </c>
      <c r="E129" t="s">
        <v>328</v>
      </c>
      <c r="F129" t="s">
        <v>329</v>
      </c>
      <c r="G129">
        <v>1</v>
      </c>
      <c r="H129" t="s">
        <v>45</v>
      </c>
      <c r="I129" t="s">
        <v>46</v>
      </c>
      <c r="J129" t="s">
        <v>330</v>
      </c>
      <c r="K129" t="s">
        <v>331</v>
      </c>
      <c r="L129">
        <v>70601</v>
      </c>
      <c r="M129" t="s">
        <v>49</v>
      </c>
      <c r="N129">
        <v>89.49</v>
      </c>
      <c r="O129">
        <v>8.66</v>
      </c>
      <c r="P129">
        <v>0</v>
      </c>
      <c r="Q129">
        <v>0</v>
      </c>
      <c r="R129">
        <v>0</v>
      </c>
      <c r="S129">
        <v>0</v>
      </c>
      <c r="T129">
        <v>0</v>
      </c>
      <c r="U129">
        <v>0</v>
      </c>
      <c r="V129">
        <v>-8.9499999999999993</v>
      </c>
      <c r="W129">
        <v>0</v>
      </c>
      <c r="X129">
        <v>-8.66</v>
      </c>
      <c r="Y129">
        <v>-12.08</v>
      </c>
      <c r="Z129">
        <v>-10.199999999999999</v>
      </c>
      <c r="AA129">
        <v>0</v>
      </c>
      <c r="AB129">
        <v>0</v>
      </c>
      <c r="AC129">
        <v>58.26</v>
      </c>
      <c r="AD129" t="s">
        <v>50</v>
      </c>
      <c r="AE129" t="s">
        <v>554</v>
      </c>
    </row>
    <row r="130" spans="1:31" hidden="1" x14ac:dyDescent="0.25">
      <c r="A130" t="s">
        <v>555</v>
      </c>
      <c r="B130">
        <v>25662285791</v>
      </c>
      <c r="C130" t="s">
        <v>41</v>
      </c>
      <c r="D130" t="s">
        <v>504</v>
      </c>
      <c r="E130" t="s">
        <v>80</v>
      </c>
      <c r="F130" t="s">
        <v>81</v>
      </c>
      <c r="G130">
        <v>1</v>
      </c>
      <c r="H130" t="s">
        <v>45</v>
      </c>
      <c r="I130" t="s">
        <v>46</v>
      </c>
      <c r="J130" t="s">
        <v>505</v>
      </c>
      <c r="K130" t="s">
        <v>506</v>
      </c>
      <c r="L130">
        <v>37323</v>
      </c>
      <c r="M130" t="s">
        <v>49</v>
      </c>
      <c r="N130">
        <v>47.48</v>
      </c>
      <c r="O130">
        <v>0</v>
      </c>
      <c r="P130">
        <v>0</v>
      </c>
      <c r="Q130">
        <v>0</v>
      </c>
      <c r="R130">
        <v>0</v>
      </c>
      <c r="S130">
        <v>0</v>
      </c>
      <c r="T130">
        <v>0</v>
      </c>
      <c r="U130">
        <v>0</v>
      </c>
      <c r="V130">
        <v>-4.75</v>
      </c>
      <c r="W130">
        <v>0</v>
      </c>
      <c r="X130">
        <v>0</v>
      </c>
      <c r="Y130">
        <v>-6.41</v>
      </c>
      <c r="Z130">
        <v>-8.33</v>
      </c>
      <c r="AA130">
        <v>0</v>
      </c>
      <c r="AB130">
        <v>0</v>
      </c>
      <c r="AC130">
        <v>27.99</v>
      </c>
      <c r="AD130" t="s">
        <v>50</v>
      </c>
      <c r="AE130" t="s">
        <v>556</v>
      </c>
    </row>
    <row r="131" spans="1:31" hidden="1" x14ac:dyDescent="0.25">
      <c r="A131" t="s">
        <v>557</v>
      </c>
      <c r="B131">
        <v>25662285791</v>
      </c>
      <c r="C131" t="s">
        <v>41</v>
      </c>
      <c r="D131" t="s">
        <v>504</v>
      </c>
      <c r="E131" t="s">
        <v>80</v>
      </c>
      <c r="F131" t="s">
        <v>81</v>
      </c>
      <c r="G131">
        <v>1</v>
      </c>
      <c r="H131" t="s">
        <v>45</v>
      </c>
      <c r="I131" t="s">
        <v>46</v>
      </c>
      <c r="J131" t="s">
        <v>505</v>
      </c>
      <c r="K131" t="s">
        <v>506</v>
      </c>
      <c r="L131">
        <v>37323</v>
      </c>
      <c r="M131" t="s">
        <v>49</v>
      </c>
      <c r="N131">
        <v>47.48</v>
      </c>
      <c r="O131">
        <v>0</v>
      </c>
      <c r="P131">
        <v>0</v>
      </c>
      <c r="Q131">
        <v>0</v>
      </c>
      <c r="R131">
        <v>0</v>
      </c>
      <c r="S131">
        <v>0</v>
      </c>
      <c r="T131">
        <v>0</v>
      </c>
      <c r="U131">
        <v>0</v>
      </c>
      <c r="V131">
        <v>-4.75</v>
      </c>
      <c r="W131">
        <v>0</v>
      </c>
      <c r="X131">
        <v>0</v>
      </c>
      <c r="Y131">
        <v>-6.41</v>
      </c>
      <c r="Z131">
        <v>-8.33</v>
      </c>
      <c r="AA131">
        <v>0</v>
      </c>
      <c r="AB131">
        <v>0</v>
      </c>
      <c r="AC131">
        <v>27.99</v>
      </c>
      <c r="AD131" t="s">
        <v>50</v>
      </c>
      <c r="AE131" t="s">
        <v>558</v>
      </c>
    </row>
    <row r="132" spans="1:31" hidden="1" x14ac:dyDescent="0.25">
      <c r="A132" t="s">
        <v>559</v>
      </c>
      <c r="B132">
        <v>25662285791</v>
      </c>
      <c r="C132" t="s">
        <v>41</v>
      </c>
      <c r="D132" t="s">
        <v>560</v>
      </c>
      <c r="E132" t="s">
        <v>103</v>
      </c>
      <c r="F132" t="s">
        <v>104</v>
      </c>
      <c r="G132">
        <v>1</v>
      </c>
      <c r="H132" t="s">
        <v>45</v>
      </c>
      <c r="I132" t="s">
        <v>46</v>
      </c>
      <c r="J132" t="s">
        <v>561</v>
      </c>
      <c r="K132" t="s">
        <v>197</v>
      </c>
      <c r="L132">
        <v>61024</v>
      </c>
      <c r="M132" t="s">
        <v>49</v>
      </c>
      <c r="N132">
        <v>44.98</v>
      </c>
      <c r="O132">
        <v>0</v>
      </c>
      <c r="P132">
        <v>0</v>
      </c>
      <c r="Q132">
        <v>0</v>
      </c>
      <c r="R132">
        <v>0</v>
      </c>
      <c r="S132">
        <v>0</v>
      </c>
      <c r="T132">
        <v>0</v>
      </c>
      <c r="U132">
        <v>0</v>
      </c>
      <c r="V132">
        <v>0</v>
      </c>
      <c r="W132">
        <v>0</v>
      </c>
      <c r="X132">
        <v>0</v>
      </c>
      <c r="Y132">
        <v>-6.75</v>
      </c>
      <c r="Z132">
        <v>-9.06</v>
      </c>
      <c r="AA132">
        <v>0</v>
      </c>
      <c r="AB132">
        <v>0</v>
      </c>
      <c r="AC132">
        <v>29.17</v>
      </c>
      <c r="AD132" t="s">
        <v>50</v>
      </c>
      <c r="AE132" t="s">
        <v>562</v>
      </c>
    </row>
    <row r="133" spans="1:31" hidden="1" x14ac:dyDescent="0.25">
      <c r="A133" t="s">
        <v>563</v>
      </c>
      <c r="B133">
        <v>25662285791</v>
      </c>
      <c r="C133" t="s">
        <v>41</v>
      </c>
      <c r="D133" t="s">
        <v>564</v>
      </c>
      <c r="E133" t="s">
        <v>103</v>
      </c>
      <c r="F133" t="s">
        <v>104</v>
      </c>
      <c r="G133">
        <v>1</v>
      </c>
      <c r="H133" t="s">
        <v>45</v>
      </c>
      <c r="I133" t="s">
        <v>46</v>
      </c>
      <c r="J133" t="s">
        <v>565</v>
      </c>
      <c r="K133" t="s">
        <v>197</v>
      </c>
      <c r="L133">
        <v>60607</v>
      </c>
      <c r="M133" t="s">
        <v>49</v>
      </c>
      <c r="N133">
        <v>42.73</v>
      </c>
      <c r="O133">
        <v>3.94</v>
      </c>
      <c r="P133">
        <v>0</v>
      </c>
      <c r="Q133">
        <v>0</v>
      </c>
      <c r="R133">
        <v>0</v>
      </c>
      <c r="S133">
        <v>0</v>
      </c>
      <c r="T133">
        <v>0</v>
      </c>
      <c r="U133">
        <v>0</v>
      </c>
      <c r="V133">
        <v>-4.2699999999999996</v>
      </c>
      <c r="W133">
        <v>0</v>
      </c>
      <c r="X133">
        <v>-3.94</v>
      </c>
      <c r="Y133">
        <v>-5.77</v>
      </c>
      <c r="Z133">
        <v>-8.4499999999999993</v>
      </c>
      <c r="AA133">
        <v>0</v>
      </c>
      <c r="AB133">
        <v>0</v>
      </c>
      <c r="AC133">
        <v>24.24</v>
      </c>
      <c r="AD133" t="s">
        <v>50</v>
      </c>
      <c r="AE133" t="s">
        <v>566</v>
      </c>
    </row>
    <row r="134" spans="1:31" hidden="1" x14ac:dyDescent="0.25">
      <c r="A134" t="s">
        <v>567</v>
      </c>
      <c r="B134">
        <v>25662285791</v>
      </c>
      <c r="C134" t="s">
        <v>41</v>
      </c>
      <c r="D134" t="s">
        <v>564</v>
      </c>
      <c r="E134" t="s">
        <v>103</v>
      </c>
      <c r="F134" t="s">
        <v>104</v>
      </c>
      <c r="G134">
        <v>1</v>
      </c>
      <c r="H134" t="s">
        <v>45</v>
      </c>
      <c r="I134" t="s">
        <v>46</v>
      </c>
      <c r="J134" t="s">
        <v>565</v>
      </c>
      <c r="K134" t="s">
        <v>197</v>
      </c>
      <c r="L134">
        <v>60607</v>
      </c>
      <c r="M134" t="s">
        <v>49</v>
      </c>
      <c r="N134">
        <v>42.73</v>
      </c>
      <c r="O134">
        <v>3.94</v>
      </c>
      <c r="P134">
        <v>0</v>
      </c>
      <c r="Q134">
        <v>0</v>
      </c>
      <c r="R134">
        <v>0</v>
      </c>
      <c r="S134">
        <v>0</v>
      </c>
      <c r="T134">
        <v>0</v>
      </c>
      <c r="U134">
        <v>0</v>
      </c>
      <c r="V134">
        <v>-4.2699999999999996</v>
      </c>
      <c r="W134">
        <v>0</v>
      </c>
      <c r="X134">
        <v>-3.94</v>
      </c>
      <c r="Y134">
        <v>-5.77</v>
      </c>
      <c r="Z134">
        <v>-8.4499999999999993</v>
      </c>
      <c r="AA134">
        <v>0</v>
      </c>
      <c r="AB134">
        <v>0</v>
      </c>
      <c r="AC134">
        <v>24.24</v>
      </c>
      <c r="AD134" t="s">
        <v>50</v>
      </c>
      <c r="AE134" t="s">
        <v>568</v>
      </c>
    </row>
    <row r="135" spans="1:31" hidden="1" x14ac:dyDescent="0.25">
      <c r="A135" t="s">
        <v>569</v>
      </c>
      <c r="B135">
        <v>25662285791</v>
      </c>
      <c r="C135" t="s">
        <v>41</v>
      </c>
      <c r="D135" t="s">
        <v>570</v>
      </c>
      <c r="E135" t="s">
        <v>80</v>
      </c>
      <c r="F135" t="s">
        <v>81</v>
      </c>
      <c r="G135">
        <v>1</v>
      </c>
      <c r="H135" t="s">
        <v>45</v>
      </c>
      <c r="I135" t="s">
        <v>46</v>
      </c>
      <c r="J135" t="s">
        <v>571</v>
      </c>
      <c r="K135" t="s">
        <v>197</v>
      </c>
      <c r="L135">
        <v>60010</v>
      </c>
      <c r="M135" t="s">
        <v>49</v>
      </c>
      <c r="N135">
        <v>49.99</v>
      </c>
      <c r="O135">
        <v>0</v>
      </c>
      <c r="P135">
        <v>0</v>
      </c>
      <c r="Q135">
        <v>0</v>
      </c>
      <c r="R135">
        <v>0</v>
      </c>
      <c r="S135">
        <v>0</v>
      </c>
      <c r="T135">
        <v>0</v>
      </c>
      <c r="U135">
        <v>0</v>
      </c>
      <c r="V135">
        <v>-5</v>
      </c>
      <c r="W135">
        <v>0</v>
      </c>
      <c r="X135">
        <v>0</v>
      </c>
      <c r="Y135">
        <v>-6.75</v>
      </c>
      <c r="Z135">
        <v>-9.1300000000000008</v>
      </c>
      <c r="AA135">
        <v>0</v>
      </c>
      <c r="AB135">
        <v>0</v>
      </c>
      <c r="AC135">
        <v>29.11</v>
      </c>
      <c r="AD135" t="s">
        <v>50</v>
      </c>
      <c r="AE135" t="s">
        <v>572</v>
      </c>
    </row>
    <row r="136" spans="1:31" hidden="1" x14ac:dyDescent="0.25">
      <c r="A136" t="s">
        <v>573</v>
      </c>
      <c r="B136">
        <v>25662285791</v>
      </c>
      <c r="C136" t="s">
        <v>41</v>
      </c>
      <c r="D136" t="s">
        <v>574</v>
      </c>
      <c r="E136" t="s">
        <v>175</v>
      </c>
      <c r="F136" t="s">
        <v>176</v>
      </c>
      <c r="G136">
        <v>1</v>
      </c>
      <c r="H136" t="s">
        <v>45</v>
      </c>
      <c r="I136" t="s">
        <v>46</v>
      </c>
      <c r="J136" t="s">
        <v>575</v>
      </c>
      <c r="K136" t="s">
        <v>197</v>
      </c>
      <c r="L136">
        <v>61616</v>
      </c>
      <c r="M136" t="s">
        <v>49</v>
      </c>
      <c r="N136">
        <v>54.99</v>
      </c>
      <c r="O136">
        <v>0</v>
      </c>
      <c r="P136">
        <v>0</v>
      </c>
      <c r="Q136">
        <v>0</v>
      </c>
      <c r="R136">
        <v>0</v>
      </c>
      <c r="S136">
        <v>0</v>
      </c>
      <c r="T136">
        <v>0</v>
      </c>
      <c r="U136">
        <v>0</v>
      </c>
      <c r="V136">
        <v>0</v>
      </c>
      <c r="W136">
        <v>0</v>
      </c>
      <c r="X136">
        <v>0</v>
      </c>
      <c r="Y136">
        <v>-8.25</v>
      </c>
      <c r="Z136">
        <v>-9.39</v>
      </c>
      <c r="AA136">
        <v>0</v>
      </c>
      <c r="AB136">
        <v>0</v>
      </c>
      <c r="AC136">
        <v>37.35</v>
      </c>
      <c r="AD136" t="s">
        <v>50</v>
      </c>
      <c r="AE136" t="s">
        <v>576</v>
      </c>
    </row>
    <row r="137" spans="1:31" hidden="1" x14ac:dyDescent="0.25">
      <c r="A137" t="s">
        <v>577</v>
      </c>
      <c r="B137">
        <v>25662285791</v>
      </c>
      <c r="C137" t="s">
        <v>41</v>
      </c>
      <c r="D137" t="s">
        <v>564</v>
      </c>
      <c r="E137" t="s">
        <v>80</v>
      </c>
      <c r="F137" t="s">
        <v>81</v>
      </c>
      <c r="G137">
        <v>1</v>
      </c>
      <c r="H137" t="s">
        <v>45</v>
      </c>
      <c r="I137" t="s">
        <v>46</v>
      </c>
      <c r="J137" t="s">
        <v>565</v>
      </c>
      <c r="K137" t="s">
        <v>197</v>
      </c>
      <c r="L137">
        <v>60607</v>
      </c>
      <c r="M137" t="s">
        <v>49</v>
      </c>
      <c r="N137">
        <v>49.98</v>
      </c>
      <c r="O137">
        <v>4.6100000000000003</v>
      </c>
      <c r="P137">
        <v>0</v>
      </c>
      <c r="Q137">
        <v>0</v>
      </c>
      <c r="R137">
        <v>0</v>
      </c>
      <c r="S137">
        <v>0</v>
      </c>
      <c r="T137">
        <v>0</v>
      </c>
      <c r="U137">
        <v>0</v>
      </c>
      <c r="V137">
        <v>-5</v>
      </c>
      <c r="W137">
        <v>0</v>
      </c>
      <c r="X137">
        <v>-4.6100000000000003</v>
      </c>
      <c r="Y137">
        <v>-6.75</v>
      </c>
      <c r="Z137">
        <v>-9.1300000000000008</v>
      </c>
      <c r="AA137">
        <v>0</v>
      </c>
      <c r="AB137">
        <v>0</v>
      </c>
      <c r="AC137">
        <v>29.1</v>
      </c>
      <c r="AD137" t="s">
        <v>50</v>
      </c>
      <c r="AE137" t="s">
        <v>578</v>
      </c>
    </row>
    <row r="138" spans="1:31" hidden="1" x14ac:dyDescent="0.25">
      <c r="A138" t="s">
        <v>579</v>
      </c>
      <c r="B138">
        <v>25662285791</v>
      </c>
      <c r="C138" t="s">
        <v>41</v>
      </c>
      <c r="D138" t="s">
        <v>504</v>
      </c>
      <c r="E138" t="s">
        <v>80</v>
      </c>
      <c r="F138" t="s">
        <v>81</v>
      </c>
      <c r="G138">
        <v>1</v>
      </c>
      <c r="H138" t="s">
        <v>45</v>
      </c>
      <c r="I138" t="s">
        <v>46</v>
      </c>
      <c r="J138" t="s">
        <v>505</v>
      </c>
      <c r="K138" t="s">
        <v>506</v>
      </c>
      <c r="L138">
        <v>37323</v>
      </c>
      <c r="M138" t="s">
        <v>49</v>
      </c>
      <c r="N138">
        <v>47.48</v>
      </c>
      <c r="O138">
        <v>0</v>
      </c>
      <c r="P138">
        <v>0</v>
      </c>
      <c r="Q138">
        <v>0</v>
      </c>
      <c r="R138">
        <v>0</v>
      </c>
      <c r="S138">
        <v>0</v>
      </c>
      <c r="T138">
        <v>0</v>
      </c>
      <c r="U138">
        <v>0</v>
      </c>
      <c r="V138">
        <v>-4.75</v>
      </c>
      <c r="W138">
        <v>0</v>
      </c>
      <c r="X138">
        <v>0</v>
      </c>
      <c r="Y138">
        <v>-6.41</v>
      </c>
      <c r="Z138">
        <v>-8.33</v>
      </c>
      <c r="AA138">
        <v>0</v>
      </c>
      <c r="AB138">
        <v>0</v>
      </c>
      <c r="AC138">
        <v>27.99</v>
      </c>
      <c r="AD138" t="s">
        <v>50</v>
      </c>
      <c r="AE138" t="s">
        <v>580</v>
      </c>
    </row>
    <row r="139" spans="1:31" hidden="1" x14ac:dyDescent="0.25">
      <c r="A139" t="s">
        <v>581</v>
      </c>
      <c r="B139">
        <v>25662285791</v>
      </c>
      <c r="C139" t="s">
        <v>41</v>
      </c>
      <c r="D139" t="s">
        <v>582</v>
      </c>
      <c r="E139" t="s">
        <v>443</v>
      </c>
      <c r="F139" t="s">
        <v>444</v>
      </c>
      <c r="G139">
        <v>1</v>
      </c>
      <c r="H139" t="s">
        <v>45</v>
      </c>
      <c r="I139" t="s">
        <v>46</v>
      </c>
      <c r="J139" t="s">
        <v>583</v>
      </c>
      <c r="K139" t="s">
        <v>57</v>
      </c>
      <c r="L139">
        <v>32771</v>
      </c>
      <c r="M139" t="s">
        <v>49</v>
      </c>
      <c r="N139">
        <v>62.99</v>
      </c>
      <c r="O139">
        <v>4.41</v>
      </c>
      <c r="P139">
        <v>0.37</v>
      </c>
      <c r="Q139">
        <v>0</v>
      </c>
      <c r="R139">
        <v>0</v>
      </c>
      <c r="S139">
        <v>0</v>
      </c>
      <c r="T139">
        <v>0</v>
      </c>
      <c r="U139">
        <v>0</v>
      </c>
      <c r="V139">
        <v>-0.37</v>
      </c>
      <c r="W139">
        <v>0</v>
      </c>
      <c r="X139">
        <v>-4.41</v>
      </c>
      <c r="Y139">
        <v>-9.4499999999999993</v>
      </c>
      <c r="Z139">
        <v>-10.11</v>
      </c>
      <c r="AA139">
        <v>0</v>
      </c>
      <c r="AB139">
        <v>0</v>
      </c>
      <c r="AC139">
        <v>43.43</v>
      </c>
      <c r="AD139" t="s">
        <v>50</v>
      </c>
      <c r="AE139" t="s">
        <v>584</v>
      </c>
    </row>
    <row r="140" spans="1:31" hidden="1" x14ac:dyDescent="0.25">
      <c r="A140" t="s">
        <v>585</v>
      </c>
      <c r="B140">
        <v>25543707491</v>
      </c>
      <c r="C140" t="s">
        <v>41</v>
      </c>
      <c r="D140" t="s">
        <v>586</v>
      </c>
      <c r="E140" t="s">
        <v>271</v>
      </c>
      <c r="F140" t="s">
        <v>272</v>
      </c>
      <c r="G140">
        <v>1</v>
      </c>
      <c r="H140" t="s">
        <v>45</v>
      </c>
      <c r="I140" t="s">
        <v>46</v>
      </c>
      <c r="J140" t="s">
        <v>525</v>
      </c>
      <c r="K140" t="s">
        <v>83</v>
      </c>
      <c r="L140">
        <v>90501</v>
      </c>
      <c r="M140" t="s">
        <v>49</v>
      </c>
      <c r="N140">
        <v>54.98</v>
      </c>
      <c r="O140">
        <v>5.64</v>
      </c>
      <c r="P140">
        <v>0</v>
      </c>
      <c r="Q140">
        <v>0</v>
      </c>
      <c r="R140">
        <v>0</v>
      </c>
      <c r="S140">
        <v>0</v>
      </c>
      <c r="T140">
        <v>0</v>
      </c>
      <c r="U140">
        <v>0</v>
      </c>
      <c r="V140">
        <v>0</v>
      </c>
      <c r="W140">
        <v>0</v>
      </c>
      <c r="X140">
        <v>-5.64</v>
      </c>
      <c r="Y140">
        <v>-8.25</v>
      </c>
      <c r="Z140">
        <v>-9.08</v>
      </c>
      <c r="AA140">
        <v>0</v>
      </c>
      <c r="AB140">
        <v>0</v>
      </c>
      <c r="AC140">
        <v>37.65</v>
      </c>
      <c r="AD140" t="s">
        <v>50</v>
      </c>
      <c r="AE140" t="s">
        <v>587</v>
      </c>
    </row>
    <row r="141" spans="1:31" hidden="1" x14ac:dyDescent="0.25">
      <c r="A141" t="s">
        <v>588</v>
      </c>
      <c r="B141">
        <v>25662285791</v>
      </c>
      <c r="C141" t="s">
        <v>41</v>
      </c>
      <c r="D141" t="s">
        <v>504</v>
      </c>
      <c r="E141" t="s">
        <v>80</v>
      </c>
      <c r="F141" t="s">
        <v>81</v>
      </c>
      <c r="G141">
        <v>1</v>
      </c>
      <c r="H141" t="s">
        <v>45</v>
      </c>
      <c r="I141" t="s">
        <v>46</v>
      </c>
      <c r="J141" t="s">
        <v>505</v>
      </c>
      <c r="K141" t="s">
        <v>506</v>
      </c>
      <c r="L141">
        <v>37323</v>
      </c>
      <c r="M141" t="s">
        <v>49</v>
      </c>
      <c r="N141">
        <v>47.48</v>
      </c>
      <c r="O141">
        <v>0</v>
      </c>
      <c r="P141">
        <v>0</v>
      </c>
      <c r="Q141">
        <v>0</v>
      </c>
      <c r="R141">
        <v>0</v>
      </c>
      <c r="S141">
        <v>0</v>
      </c>
      <c r="T141">
        <v>0</v>
      </c>
      <c r="U141">
        <v>0</v>
      </c>
      <c r="V141">
        <v>-4.75</v>
      </c>
      <c r="W141">
        <v>0</v>
      </c>
      <c r="X141">
        <v>0</v>
      </c>
      <c r="Y141">
        <v>-6.41</v>
      </c>
      <c r="Z141">
        <v>-8.33</v>
      </c>
      <c r="AA141">
        <v>0</v>
      </c>
      <c r="AB141">
        <v>0</v>
      </c>
      <c r="AC141">
        <v>27.99</v>
      </c>
      <c r="AD141" t="s">
        <v>50</v>
      </c>
      <c r="AE141" t="s">
        <v>589</v>
      </c>
    </row>
    <row r="142" spans="1:31" hidden="1" x14ac:dyDescent="0.25">
      <c r="A142" t="s">
        <v>590</v>
      </c>
      <c r="B142">
        <v>25662285791</v>
      </c>
      <c r="C142" t="s">
        <v>41</v>
      </c>
      <c r="D142" t="s">
        <v>591</v>
      </c>
      <c r="E142" t="s">
        <v>304</v>
      </c>
      <c r="F142" t="s">
        <v>305</v>
      </c>
      <c r="G142">
        <v>1</v>
      </c>
      <c r="H142" t="s">
        <v>45</v>
      </c>
      <c r="I142" t="s">
        <v>46</v>
      </c>
      <c r="J142" t="s">
        <v>592</v>
      </c>
      <c r="K142" t="s">
        <v>83</v>
      </c>
      <c r="L142">
        <v>92673</v>
      </c>
      <c r="M142" t="s">
        <v>49</v>
      </c>
      <c r="N142">
        <v>54.98</v>
      </c>
      <c r="O142">
        <v>4.26</v>
      </c>
      <c r="P142">
        <v>0</v>
      </c>
      <c r="Q142">
        <v>0</v>
      </c>
      <c r="R142">
        <v>0</v>
      </c>
      <c r="S142">
        <v>0</v>
      </c>
      <c r="T142">
        <v>0</v>
      </c>
      <c r="U142">
        <v>0</v>
      </c>
      <c r="V142">
        <v>0</v>
      </c>
      <c r="W142">
        <v>0</v>
      </c>
      <c r="X142">
        <v>-4.26</v>
      </c>
      <c r="Y142">
        <v>-8.25</v>
      </c>
      <c r="Z142">
        <v>-8.84</v>
      </c>
      <c r="AA142">
        <v>0</v>
      </c>
      <c r="AB142">
        <v>0</v>
      </c>
      <c r="AC142">
        <v>37.89</v>
      </c>
      <c r="AD142" t="s">
        <v>50</v>
      </c>
      <c r="AE142" t="s">
        <v>593</v>
      </c>
    </row>
    <row r="143" spans="1:31" hidden="1" x14ac:dyDescent="0.25">
      <c r="A143" t="s">
        <v>594</v>
      </c>
      <c r="B143">
        <v>25662285791</v>
      </c>
      <c r="C143" t="s">
        <v>41</v>
      </c>
      <c r="D143" t="s">
        <v>570</v>
      </c>
      <c r="E143" t="s">
        <v>80</v>
      </c>
      <c r="F143" t="s">
        <v>81</v>
      </c>
      <c r="G143">
        <v>1</v>
      </c>
      <c r="H143" t="s">
        <v>45</v>
      </c>
      <c r="I143" t="s">
        <v>46</v>
      </c>
      <c r="J143" t="s">
        <v>571</v>
      </c>
      <c r="K143" t="s">
        <v>197</v>
      </c>
      <c r="L143">
        <v>60010</v>
      </c>
      <c r="M143" t="s">
        <v>49</v>
      </c>
      <c r="N143">
        <v>49.99</v>
      </c>
      <c r="O143">
        <v>0</v>
      </c>
      <c r="P143">
        <v>0</v>
      </c>
      <c r="Q143">
        <v>0</v>
      </c>
      <c r="R143">
        <v>0</v>
      </c>
      <c r="S143">
        <v>0</v>
      </c>
      <c r="T143">
        <v>0</v>
      </c>
      <c r="U143">
        <v>0</v>
      </c>
      <c r="V143">
        <v>-5</v>
      </c>
      <c r="W143">
        <v>0</v>
      </c>
      <c r="X143">
        <v>0</v>
      </c>
      <c r="Y143">
        <v>-6.75</v>
      </c>
      <c r="Z143">
        <v>-9.1300000000000008</v>
      </c>
      <c r="AA143">
        <v>0</v>
      </c>
      <c r="AB143">
        <v>0</v>
      </c>
      <c r="AC143">
        <v>29.11</v>
      </c>
      <c r="AD143" t="s">
        <v>50</v>
      </c>
      <c r="AE143" t="s">
        <v>595</v>
      </c>
    </row>
    <row r="144" spans="1:31" hidden="1" x14ac:dyDescent="0.25">
      <c r="A144" t="s">
        <v>596</v>
      </c>
      <c r="B144">
        <v>25662285791</v>
      </c>
      <c r="C144" t="s">
        <v>41</v>
      </c>
      <c r="D144" t="s">
        <v>570</v>
      </c>
      <c r="E144" t="s">
        <v>80</v>
      </c>
      <c r="F144" t="s">
        <v>81</v>
      </c>
      <c r="G144">
        <v>1</v>
      </c>
      <c r="H144" t="s">
        <v>45</v>
      </c>
      <c r="I144" t="s">
        <v>46</v>
      </c>
      <c r="J144" t="s">
        <v>571</v>
      </c>
      <c r="K144" t="s">
        <v>197</v>
      </c>
      <c r="L144">
        <v>60010</v>
      </c>
      <c r="M144" t="s">
        <v>49</v>
      </c>
      <c r="N144">
        <v>49.99</v>
      </c>
      <c r="O144">
        <v>0</v>
      </c>
      <c r="P144">
        <v>0</v>
      </c>
      <c r="Q144">
        <v>0</v>
      </c>
      <c r="R144">
        <v>0</v>
      </c>
      <c r="S144">
        <v>0</v>
      </c>
      <c r="T144">
        <v>0</v>
      </c>
      <c r="U144">
        <v>0</v>
      </c>
      <c r="V144">
        <v>-5</v>
      </c>
      <c r="W144">
        <v>0</v>
      </c>
      <c r="X144">
        <v>0</v>
      </c>
      <c r="Y144">
        <v>-6.75</v>
      </c>
      <c r="Z144">
        <v>-9.1300000000000008</v>
      </c>
      <c r="AA144">
        <v>0</v>
      </c>
      <c r="AB144">
        <v>0</v>
      </c>
      <c r="AC144">
        <v>29.11</v>
      </c>
      <c r="AD144" t="s">
        <v>50</v>
      </c>
      <c r="AE144" t="s">
        <v>597</v>
      </c>
    </row>
    <row r="145" spans="1:31" hidden="1" x14ac:dyDescent="0.25">
      <c r="A145" t="s">
        <v>598</v>
      </c>
      <c r="B145">
        <v>25662285791</v>
      </c>
      <c r="C145" t="s">
        <v>41</v>
      </c>
      <c r="D145" t="s">
        <v>570</v>
      </c>
      <c r="E145" t="s">
        <v>80</v>
      </c>
      <c r="F145" t="s">
        <v>81</v>
      </c>
      <c r="G145">
        <v>1</v>
      </c>
      <c r="H145" t="s">
        <v>45</v>
      </c>
      <c r="I145" t="s">
        <v>46</v>
      </c>
      <c r="J145" t="s">
        <v>571</v>
      </c>
      <c r="K145" t="s">
        <v>197</v>
      </c>
      <c r="L145">
        <v>60010</v>
      </c>
      <c r="M145" t="s">
        <v>49</v>
      </c>
      <c r="N145">
        <v>49.99</v>
      </c>
      <c r="O145">
        <v>0</v>
      </c>
      <c r="P145">
        <v>0</v>
      </c>
      <c r="Q145">
        <v>0</v>
      </c>
      <c r="R145">
        <v>0</v>
      </c>
      <c r="S145">
        <v>0</v>
      </c>
      <c r="T145">
        <v>0</v>
      </c>
      <c r="U145">
        <v>0</v>
      </c>
      <c r="V145">
        <v>-5</v>
      </c>
      <c r="W145">
        <v>0</v>
      </c>
      <c r="X145">
        <v>0</v>
      </c>
      <c r="Y145">
        <v>-6.75</v>
      </c>
      <c r="Z145">
        <v>-9.1300000000000008</v>
      </c>
      <c r="AA145">
        <v>0</v>
      </c>
      <c r="AB145">
        <v>0</v>
      </c>
      <c r="AC145">
        <v>29.11</v>
      </c>
      <c r="AD145" t="s">
        <v>50</v>
      </c>
      <c r="AE145" t="s">
        <v>599</v>
      </c>
    </row>
    <row r="146" spans="1:31" hidden="1" x14ac:dyDescent="0.25">
      <c r="A146" t="s">
        <v>600</v>
      </c>
      <c r="B146">
        <v>25662285791</v>
      </c>
      <c r="C146" t="s">
        <v>41</v>
      </c>
      <c r="D146" t="s">
        <v>570</v>
      </c>
      <c r="E146" t="s">
        <v>80</v>
      </c>
      <c r="F146" t="s">
        <v>81</v>
      </c>
      <c r="G146">
        <v>1</v>
      </c>
      <c r="H146" t="s">
        <v>45</v>
      </c>
      <c r="I146" t="s">
        <v>46</v>
      </c>
      <c r="J146" t="s">
        <v>571</v>
      </c>
      <c r="K146" t="s">
        <v>197</v>
      </c>
      <c r="L146">
        <v>60010</v>
      </c>
      <c r="M146" t="s">
        <v>49</v>
      </c>
      <c r="N146">
        <v>49.99</v>
      </c>
      <c r="O146">
        <v>0</v>
      </c>
      <c r="P146">
        <v>0</v>
      </c>
      <c r="Q146">
        <v>0</v>
      </c>
      <c r="R146">
        <v>0</v>
      </c>
      <c r="S146">
        <v>0</v>
      </c>
      <c r="T146">
        <v>0</v>
      </c>
      <c r="U146">
        <v>0</v>
      </c>
      <c r="V146">
        <v>-5</v>
      </c>
      <c r="W146">
        <v>0</v>
      </c>
      <c r="X146">
        <v>0</v>
      </c>
      <c r="Y146">
        <v>-6.75</v>
      </c>
      <c r="Z146">
        <v>-9.1300000000000008</v>
      </c>
      <c r="AA146">
        <v>0</v>
      </c>
      <c r="AB146">
        <v>0</v>
      </c>
      <c r="AC146">
        <v>29.11</v>
      </c>
      <c r="AD146" t="s">
        <v>50</v>
      </c>
      <c r="AE146" t="s">
        <v>601</v>
      </c>
    </row>
    <row r="147" spans="1:31" hidden="1" x14ac:dyDescent="0.25">
      <c r="A147" t="s">
        <v>602</v>
      </c>
      <c r="B147">
        <v>25662285791</v>
      </c>
      <c r="C147" t="s">
        <v>41</v>
      </c>
      <c r="D147" t="s">
        <v>603</v>
      </c>
      <c r="E147" t="s">
        <v>343</v>
      </c>
      <c r="F147" t="s">
        <v>344</v>
      </c>
      <c r="G147">
        <v>1</v>
      </c>
      <c r="H147" t="s">
        <v>45</v>
      </c>
      <c r="I147" t="s">
        <v>46</v>
      </c>
      <c r="J147" t="s">
        <v>565</v>
      </c>
      <c r="K147" t="s">
        <v>197</v>
      </c>
      <c r="L147">
        <v>60617</v>
      </c>
      <c r="M147" t="s">
        <v>49</v>
      </c>
      <c r="N147">
        <v>31.25</v>
      </c>
      <c r="O147">
        <v>0</v>
      </c>
      <c r="P147">
        <v>0</v>
      </c>
      <c r="Q147">
        <v>0</v>
      </c>
      <c r="R147">
        <v>0</v>
      </c>
      <c r="S147">
        <v>0</v>
      </c>
      <c r="T147">
        <v>0</v>
      </c>
      <c r="U147">
        <v>0</v>
      </c>
      <c r="V147">
        <v>0</v>
      </c>
      <c r="W147">
        <v>0</v>
      </c>
      <c r="X147">
        <v>0</v>
      </c>
      <c r="Y147">
        <v>-9.3800000000000008</v>
      </c>
      <c r="Z147">
        <v>-6.84</v>
      </c>
      <c r="AA147">
        <v>0</v>
      </c>
      <c r="AB147">
        <v>0</v>
      </c>
      <c r="AC147">
        <v>15.03</v>
      </c>
      <c r="AD147" t="s">
        <v>50</v>
      </c>
      <c r="AE147" t="s">
        <v>604</v>
      </c>
    </row>
    <row r="148" spans="1:31" hidden="1" x14ac:dyDescent="0.25">
      <c r="A148" t="s">
        <v>602</v>
      </c>
      <c r="B148">
        <v>25662285791</v>
      </c>
      <c r="C148" t="s">
        <v>41</v>
      </c>
      <c r="D148" t="s">
        <v>603</v>
      </c>
      <c r="E148" t="s">
        <v>343</v>
      </c>
      <c r="F148" t="s">
        <v>344</v>
      </c>
      <c r="G148">
        <v>1</v>
      </c>
      <c r="H148" t="s">
        <v>45</v>
      </c>
      <c r="I148" t="s">
        <v>46</v>
      </c>
      <c r="J148" t="s">
        <v>565</v>
      </c>
      <c r="K148" t="s">
        <v>197</v>
      </c>
      <c r="L148">
        <v>60617</v>
      </c>
      <c r="N148">
        <v>31.25</v>
      </c>
      <c r="O148">
        <v>0</v>
      </c>
      <c r="P148">
        <v>0</v>
      </c>
      <c r="Q148">
        <v>0</v>
      </c>
      <c r="R148">
        <v>0</v>
      </c>
      <c r="S148">
        <v>0</v>
      </c>
      <c r="T148">
        <v>0</v>
      </c>
      <c r="U148">
        <v>0</v>
      </c>
      <c r="V148">
        <v>0</v>
      </c>
      <c r="W148">
        <v>0</v>
      </c>
      <c r="X148">
        <v>0</v>
      </c>
      <c r="Y148">
        <v>0</v>
      </c>
      <c r="Z148">
        <v>-6.84</v>
      </c>
      <c r="AA148">
        <v>0</v>
      </c>
      <c r="AB148">
        <v>0</v>
      </c>
      <c r="AC148">
        <v>24.41</v>
      </c>
      <c r="AD148" t="s">
        <v>50</v>
      </c>
      <c r="AE148" t="s">
        <v>604</v>
      </c>
    </row>
    <row r="149" spans="1:31" hidden="1" x14ac:dyDescent="0.25">
      <c r="A149" t="s">
        <v>605</v>
      </c>
      <c r="B149">
        <v>25662285791</v>
      </c>
      <c r="C149" t="s">
        <v>41</v>
      </c>
      <c r="D149" t="s">
        <v>606</v>
      </c>
      <c r="E149" t="s">
        <v>291</v>
      </c>
      <c r="F149" t="s">
        <v>292</v>
      </c>
      <c r="G149">
        <v>1</v>
      </c>
      <c r="H149" t="s">
        <v>45</v>
      </c>
      <c r="I149" t="s">
        <v>46</v>
      </c>
      <c r="J149" t="s">
        <v>425</v>
      </c>
      <c r="K149" t="s">
        <v>133</v>
      </c>
      <c r="L149">
        <v>2139</v>
      </c>
      <c r="M149" t="s">
        <v>49</v>
      </c>
      <c r="N149">
        <v>49.98</v>
      </c>
      <c r="O149">
        <v>0</v>
      </c>
      <c r="P149">
        <v>0</v>
      </c>
      <c r="Q149">
        <v>0</v>
      </c>
      <c r="R149">
        <v>0</v>
      </c>
      <c r="S149">
        <v>0</v>
      </c>
      <c r="T149">
        <v>0</v>
      </c>
      <c r="U149">
        <v>0</v>
      </c>
      <c r="V149">
        <v>0</v>
      </c>
      <c r="W149">
        <v>0</v>
      </c>
      <c r="X149">
        <v>0</v>
      </c>
      <c r="Y149">
        <v>-7.5</v>
      </c>
      <c r="Z149">
        <v>-9.0500000000000007</v>
      </c>
      <c r="AA149">
        <v>0</v>
      </c>
      <c r="AB149">
        <v>0</v>
      </c>
      <c r="AC149">
        <v>33.43</v>
      </c>
      <c r="AD149" t="s">
        <v>50</v>
      </c>
      <c r="AE149" t="s">
        <v>607</v>
      </c>
    </row>
    <row r="150" spans="1:31" hidden="1" x14ac:dyDescent="0.25">
      <c r="A150" t="s">
        <v>608</v>
      </c>
      <c r="B150">
        <v>25662285791</v>
      </c>
      <c r="C150" t="s">
        <v>41</v>
      </c>
      <c r="D150" t="s">
        <v>609</v>
      </c>
      <c r="E150" t="s">
        <v>103</v>
      </c>
      <c r="F150" t="s">
        <v>104</v>
      </c>
      <c r="G150">
        <v>1</v>
      </c>
      <c r="H150" t="s">
        <v>45</v>
      </c>
      <c r="I150" t="s">
        <v>46</v>
      </c>
      <c r="J150" t="s">
        <v>610</v>
      </c>
      <c r="K150" t="s">
        <v>133</v>
      </c>
      <c r="L150">
        <v>1752</v>
      </c>
      <c r="M150" t="s">
        <v>49</v>
      </c>
      <c r="N150">
        <v>44.98</v>
      </c>
      <c r="O150">
        <v>0</v>
      </c>
      <c r="P150">
        <v>0</v>
      </c>
      <c r="Q150">
        <v>0</v>
      </c>
      <c r="R150">
        <v>0</v>
      </c>
      <c r="S150">
        <v>0</v>
      </c>
      <c r="T150">
        <v>0</v>
      </c>
      <c r="U150">
        <v>0</v>
      </c>
      <c r="V150">
        <v>0</v>
      </c>
      <c r="W150">
        <v>0</v>
      </c>
      <c r="X150">
        <v>0</v>
      </c>
      <c r="Y150">
        <v>-6.75</v>
      </c>
      <c r="Z150">
        <v>-9.06</v>
      </c>
      <c r="AA150">
        <v>0</v>
      </c>
      <c r="AB150">
        <v>0</v>
      </c>
      <c r="AC150">
        <v>29.17</v>
      </c>
      <c r="AD150" t="s">
        <v>50</v>
      </c>
      <c r="AE150" t="s">
        <v>611</v>
      </c>
    </row>
    <row r="151" spans="1:31" hidden="1" x14ac:dyDescent="0.25">
      <c r="A151" t="s">
        <v>612</v>
      </c>
      <c r="B151">
        <v>25662285791</v>
      </c>
      <c r="C151" t="s">
        <v>41</v>
      </c>
      <c r="D151" t="s">
        <v>570</v>
      </c>
      <c r="E151" t="s">
        <v>80</v>
      </c>
      <c r="F151" t="s">
        <v>81</v>
      </c>
      <c r="G151">
        <v>1</v>
      </c>
      <c r="H151" t="s">
        <v>45</v>
      </c>
      <c r="I151" t="s">
        <v>46</v>
      </c>
      <c r="J151" t="s">
        <v>571</v>
      </c>
      <c r="K151" t="s">
        <v>197</v>
      </c>
      <c r="L151">
        <v>60010</v>
      </c>
      <c r="M151" t="s">
        <v>49</v>
      </c>
      <c r="N151">
        <v>49.99</v>
      </c>
      <c r="O151">
        <v>0</v>
      </c>
      <c r="P151">
        <v>0</v>
      </c>
      <c r="Q151">
        <v>0</v>
      </c>
      <c r="R151">
        <v>0</v>
      </c>
      <c r="S151">
        <v>0</v>
      </c>
      <c r="T151">
        <v>0</v>
      </c>
      <c r="U151">
        <v>0</v>
      </c>
      <c r="V151">
        <v>-5</v>
      </c>
      <c r="W151">
        <v>0</v>
      </c>
      <c r="X151">
        <v>0</v>
      </c>
      <c r="Y151">
        <v>-6.75</v>
      </c>
      <c r="Z151">
        <v>-9.1300000000000008</v>
      </c>
      <c r="AA151">
        <v>0</v>
      </c>
      <c r="AB151">
        <v>0</v>
      </c>
      <c r="AC151">
        <v>29.11</v>
      </c>
      <c r="AD151" t="s">
        <v>50</v>
      </c>
      <c r="AE151" t="s">
        <v>613</v>
      </c>
    </row>
    <row r="152" spans="1:31" hidden="1" x14ac:dyDescent="0.25">
      <c r="A152" t="s">
        <v>614</v>
      </c>
      <c r="B152">
        <v>25662285791</v>
      </c>
      <c r="C152" t="s">
        <v>41</v>
      </c>
      <c r="D152" t="s">
        <v>615</v>
      </c>
      <c r="E152" t="s">
        <v>616</v>
      </c>
      <c r="F152" t="s">
        <v>617</v>
      </c>
      <c r="G152">
        <v>1</v>
      </c>
      <c r="H152" t="s">
        <v>45</v>
      </c>
      <c r="I152" t="s">
        <v>46</v>
      </c>
      <c r="J152" t="s">
        <v>618</v>
      </c>
      <c r="K152" t="s">
        <v>92</v>
      </c>
      <c r="L152">
        <v>31404</v>
      </c>
      <c r="M152" t="s">
        <v>49</v>
      </c>
      <c r="N152">
        <v>26.58</v>
      </c>
      <c r="O152">
        <v>0</v>
      </c>
      <c r="P152">
        <v>0</v>
      </c>
      <c r="Q152">
        <v>0</v>
      </c>
      <c r="R152">
        <v>0</v>
      </c>
      <c r="S152">
        <v>0</v>
      </c>
      <c r="T152">
        <v>0</v>
      </c>
      <c r="U152">
        <v>0</v>
      </c>
      <c r="V152">
        <v>-2.66</v>
      </c>
      <c r="W152">
        <v>0</v>
      </c>
      <c r="X152">
        <v>0</v>
      </c>
      <c r="Y152">
        <v>-7.18</v>
      </c>
      <c r="Z152">
        <v>-6.84</v>
      </c>
      <c r="AA152">
        <v>0</v>
      </c>
      <c r="AB152">
        <v>0</v>
      </c>
      <c r="AC152">
        <v>9.9</v>
      </c>
      <c r="AD152" t="s">
        <v>50</v>
      </c>
      <c r="AE152" t="s">
        <v>619</v>
      </c>
    </row>
    <row r="153" spans="1:31" hidden="1" x14ac:dyDescent="0.25">
      <c r="A153" t="s">
        <v>614</v>
      </c>
      <c r="B153">
        <v>25662285791</v>
      </c>
      <c r="C153" t="s">
        <v>41</v>
      </c>
      <c r="D153" t="s">
        <v>615</v>
      </c>
      <c r="E153" t="s">
        <v>616</v>
      </c>
      <c r="F153" t="s">
        <v>617</v>
      </c>
      <c r="G153">
        <v>1</v>
      </c>
      <c r="H153" t="s">
        <v>45</v>
      </c>
      <c r="I153" t="s">
        <v>46</v>
      </c>
      <c r="J153" t="s">
        <v>618</v>
      </c>
      <c r="K153" t="s">
        <v>92</v>
      </c>
      <c r="L153">
        <v>31404</v>
      </c>
      <c r="N153">
        <v>26.58</v>
      </c>
      <c r="O153">
        <v>0</v>
      </c>
      <c r="P153">
        <v>0</v>
      </c>
      <c r="Q153">
        <v>0</v>
      </c>
      <c r="R153">
        <v>0</v>
      </c>
      <c r="S153">
        <v>0</v>
      </c>
      <c r="T153">
        <v>0</v>
      </c>
      <c r="U153">
        <v>0</v>
      </c>
      <c r="V153">
        <v>-2.66</v>
      </c>
      <c r="W153">
        <v>0</v>
      </c>
      <c r="X153">
        <v>0</v>
      </c>
      <c r="Y153">
        <v>0</v>
      </c>
      <c r="Z153">
        <v>-6.84</v>
      </c>
      <c r="AA153">
        <v>0</v>
      </c>
      <c r="AB153">
        <v>0</v>
      </c>
      <c r="AC153">
        <v>17.079999999999998</v>
      </c>
      <c r="AD153" t="s">
        <v>50</v>
      </c>
      <c r="AE153" t="s">
        <v>619</v>
      </c>
    </row>
    <row r="154" spans="1:31" hidden="1" x14ac:dyDescent="0.25">
      <c r="A154" t="s">
        <v>620</v>
      </c>
      <c r="B154">
        <v>25662285791</v>
      </c>
      <c r="C154" t="s">
        <v>41</v>
      </c>
      <c r="D154" t="s">
        <v>621</v>
      </c>
      <c r="E154" t="s">
        <v>622</v>
      </c>
      <c r="F154" t="s">
        <v>623</v>
      </c>
      <c r="G154">
        <v>1</v>
      </c>
      <c r="H154" t="s">
        <v>45</v>
      </c>
      <c r="I154" t="s">
        <v>46</v>
      </c>
      <c r="J154" t="s">
        <v>624</v>
      </c>
      <c r="K154" t="s">
        <v>324</v>
      </c>
      <c r="L154">
        <v>22551</v>
      </c>
      <c r="M154" t="s">
        <v>49</v>
      </c>
      <c r="N154">
        <v>29.98</v>
      </c>
      <c r="O154">
        <v>1.59</v>
      </c>
      <c r="P154">
        <v>0</v>
      </c>
      <c r="Q154">
        <v>0</v>
      </c>
      <c r="R154">
        <v>0</v>
      </c>
      <c r="S154">
        <v>0</v>
      </c>
      <c r="T154">
        <v>0</v>
      </c>
      <c r="U154">
        <v>0</v>
      </c>
      <c r="V154">
        <v>0</v>
      </c>
      <c r="W154">
        <v>0</v>
      </c>
      <c r="X154">
        <v>-1.59</v>
      </c>
      <c r="Y154">
        <v>-4.5</v>
      </c>
      <c r="Z154">
        <v>-6.9</v>
      </c>
      <c r="AA154">
        <v>0</v>
      </c>
      <c r="AB154">
        <v>0</v>
      </c>
      <c r="AC154">
        <v>18.579999999999998</v>
      </c>
      <c r="AD154" t="s">
        <v>50</v>
      </c>
      <c r="AE154" t="s">
        <v>625</v>
      </c>
    </row>
    <row r="155" spans="1:31" hidden="1" x14ac:dyDescent="0.25">
      <c r="A155" t="s">
        <v>626</v>
      </c>
      <c r="B155">
        <v>25662285791</v>
      </c>
      <c r="C155" t="s">
        <v>41</v>
      </c>
      <c r="D155" t="s">
        <v>570</v>
      </c>
      <c r="E155" t="s">
        <v>80</v>
      </c>
      <c r="F155" t="s">
        <v>81</v>
      </c>
      <c r="G155">
        <v>1</v>
      </c>
      <c r="H155" t="s">
        <v>45</v>
      </c>
      <c r="I155" t="s">
        <v>46</v>
      </c>
      <c r="J155" t="s">
        <v>571</v>
      </c>
      <c r="K155" t="s">
        <v>197</v>
      </c>
      <c r="L155">
        <v>60010</v>
      </c>
      <c r="M155" t="s">
        <v>49</v>
      </c>
      <c r="N155">
        <v>49.99</v>
      </c>
      <c r="O155">
        <v>0</v>
      </c>
      <c r="P155">
        <v>0</v>
      </c>
      <c r="Q155">
        <v>0</v>
      </c>
      <c r="R155">
        <v>0</v>
      </c>
      <c r="S155">
        <v>0</v>
      </c>
      <c r="T155">
        <v>0</v>
      </c>
      <c r="U155">
        <v>0</v>
      </c>
      <c r="V155">
        <v>-5</v>
      </c>
      <c r="W155">
        <v>0</v>
      </c>
      <c r="X155">
        <v>0</v>
      </c>
      <c r="Y155">
        <v>-6.75</v>
      </c>
      <c r="Z155">
        <v>-9.1300000000000008</v>
      </c>
      <c r="AA155">
        <v>0</v>
      </c>
      <c r="AB155">
        <v>0</v>
      </c>
      <c r="AC155">
        <v>29.11</v>
      </c>
      <c r="AD155" t="s">
        <v>50</v>
      </c>
      <c r="AE155" t="s">
        <v>627</v>
      </c>
    </row>
    <row r="156" spans="1:31" hidden="1" x14ac:dyDescent="0.25">
      <c r="A156" t="s">
        <v>628</v>
      </c>
      <c r="B156">
        <v>25662285791</v>
      </c>
      <c r="C156" t="s">
        <v>41</v>
      </c>
      <c r="D156" t="s">
        <v>570</v>
      </c>
      <c r="E156" t="s">
        <v>80</v>
      </c>
      <c r="F156" t="s">
        <v>81</v>
      </c>
      <c r="G156">
        <v>1</v>
      </c>
      <c r="H156" t="s">
        <v>45</v>
      </c>
      <c r="I156" t="s">
        <v>46</v>
      </c>
      <c r="J156" t="s">
        <v>571</v>
      </c>
      <c r="K156" t="s">
        <v>197</v>
      </c>
      <c r="L156">
        <v>60010</v>
      </c>
      <c r="M156" t="s">
        <v>49</v>
      </c>
      <c r="N156">
        <v>49.99</v>
      </c>
      <c r="O156">
        <v>0</v>
      </c>
      <c r="P156">
        <v>0</v>
      </c>
      <c r="Q156">
        <v>0</v>
      </c>
      <c r="R156">
        <v>0</v>
      </c>
      <c r="S156">
        <v>0</v>
      </c>
      <c r="T156">
        <v>0</v>
      </c>
      <c r="U156">
        <v>0</v>
      </c>
      <c r="V156">
        <v>-5</v>
      </c>
      <c r="W156">
        <v>0</v>
      </c>
      <c r="X156">
        <v>0</v>
      </c>
      <c r="Y156">
        <v>-6.75</v>
      </c>
      <c r="Z156">
        <v>-9.1300000000000008</v>
      </c>
      <c r="AA156">
        <v>0</v>
      </c>
      <c r="AB156">
        <v>0</v>
      </c>
      <c r="AC156">
        <v>29.11</v>
      </c>
      <c r="AD156" t="s">
        <v>50</v>
      </c>
      <c r="AE156" t="s">
        <v>629</v>
      </c>
    </row>
    <row r="157" spans="1:31" hidden="1" x14ac:dyDescent="0.25">
      <c r="A157" t="s">
        <v>630</v>
      </c>
      <c r="B157">
        <v>25662285791</v>
      </c>
      <c r="C157" t="s">
        <v>41</v>
      </c>
      <c r="D157" t="s">
        <v>570</v>
      </c>
      <c r="E157" t="s">
        <v>80</v>
      </c>
      <c r="F157" t="s">
        <v>81</v>
      </c>
      <c r="G157">
        <v>1</v>
      </c>
      <c r="H157" t="s">
        <v>45</v>
      </c>
      <c r="I157" t="s">
        <v>46</v>
      </c>
      <c r="J157" t="s">
        <v>571</v>
      </c>
      <c r="K157" t="s">
        <v>197</v>
      </c>
      <c r="L157">
        <v>60010</v>
      </c>
      <c r="M157" t="s">
        <v>49</v>
      </c>
      <c r="N157">
        <v>49.99</v>
      </c>
      <c r="O157">
        <v>0</v>
      </c>
      <c r="P157">
        <v>0</v>
      </c>
      <c r="Q157">
        <v>0</v>
      </c>
      <c r="R157">
        <v>0</v>
      </c>
      <c r="S157">
        <v>0</v>
      </c>
      <c r="T157">
        <v>0</v>
      </c>
      <c r="U157">
        <v>0</v>
      </c>
      <c r="V157">
        <v>-5</v>
      </c>
      <c r="W157">
        <v>0</v>
      </c>
      <c r="X157">
        <v>0</v>
      </c>
      <c r="Y157">
        <v>-6.75</v>
      </c>
      <c r="Z157">
        <v>-9.1300000000000008</v>
      </c>
      <c r="AA157">
        <v>0</v>
      </c>
      <c r="AB157">
        <v>0</v>
      </c>
      <c r="AC157">
        <v>29.11</v>
      </c>
      <c r="AD157" t="s">
        <v>50</v>
      </c>
      <c r="AE157" t="s">
        <v>631</v>
      </c>
    </row>
    <row r="158" spans="1:31" hidden="1" x14ac:dyDescent="0.25">
      <c r="A158" t="s">
        <v>632</v>
      </c>
      <c r="B158">
        <v>25662285791</v>
      </c>
      <c r="C158" t="s">
        <v>41</v>
      </c>
      <c r="D158" t="s">
        <v>570</v>
      </c>
      <c r="E158" t="s">
        <v>80</v>
      </c>
      <c r="F158" t="s">
        <v>81</v>
      </c>
      <c r="G158">
        <v>1</v>
      </c>
      <c r="H158" t="s">
        <v>45</v>
      </c>
      <c r="I158" t="s">
        <v>46</v>
      </c>
      <c r="J158" t="s">
        <v>571</v>
      </c>
      <c r="K158" t="s">
        <v>197</v>
      </c>
      <c r="L158">
        <v>60010</v>
      </c>
      <c r="M158" t="s">
        <v>49</v>
      </c>
      <c r="N158">
        <v>49.99</v>
      </c>
      <c r="O158">
        <v>0</v>
      </c>
      <c r="P158">
        <v>0</v>
      </c>
      <c r="Q158">
        <v>0</v>
      </c>
      <c r="R158">
        <v>0</v>
      </c>
      <c r="S158">
        <v>0</v>
      </c>
      <c r="T158">
        <v>0</v>
      </c>
      <c r="U158">
        <v>0</v>
      </c>
      <c r="V158">
        <v>-5</v>
      </c>
      <c r="W158">
        <v>0</v>
      </c>
      <c r="X158">
        <v>0</v>
      </c>
      <c r="Y158">
        <v>-6.75</v>
      </c>
      <c r="Z158">
        <v>-9.1300000000000008</v>
      </c>
      <c r="AA158">
        <v>0</v>
      </c>
      <c r="AB158">
        <v>0</v>
      </c>
      <c r="AC158">
        <v>29.11</v>
      </c>
      <c r="AD158" t="s">
        <v>50</v>
      </c>
      <c r="AE158" t="s">
        <v>633</v>
      </c>
    </row>
    <row r="159" spans="1:31" hidden="1" x14ac:dyDescent="0.25">
      <c r="A159" t="s">
        <v>634</v>
      </c>
      <c r="B159">
        <v>25662285791</v>
      </c>
      <c r="C159" t="s">
        <v>41</v>
      </c>
      <c r="D159" t="s">
        <v>635</v>
      </c>
      <c r="E159" t="s">
        <v>80</v>
      </c>
      <c r="F159" t="s">
        <v>81</v>
      </c>
      <c r="G159">
        <v>1</v>
      </c>
      <c r="H159" t="s">
        <v>45</v>
      </c>
      <c r="I159" t="s">
        <v>46</v>
      </c>
      <c r="J159" t="s">
        <v>565</v>
      </c>
      <c r="K159" t="s">
        <v>197</v>
      </c>
      <c r="L159">
        <v>60609</v>
      </c>
      <c r="M159" t="s">
        <v>49</v>
      </c>
      <c r="N159">
        <v>47.48</v>
      </c>
      <c r="O159">
        <v>0</v>
      </c>
      <c r="P159">
        <v>0</v>
      </c>
      <c r="Q159">
        <v>0</v>
      </c>
      <c r="R159">
        <v>0</v>
      </c>
      <c r="S159">
        <v>0</v>
      </c>
      <c r="T159">
        <v>0</v>
      </c>
      <c r="U159">
        <v>0</v>
      </c>
      <c r="V159">
        <v>0</v>
      </c>
      <c r="W159">
        <v>0</v>
      </c>
      <c r="X159">
        <v>0</v>
      </c>
      <c r="Y159">
        <v>-7.12</v>
      </c>
      <c r="Z159">
        <v>-8.52</v>
      </c>
      <c r="AA159">
        <v>0</v>
      </c>
      <c r="AB159">
        <v>0</v>
      </c>
      <c r="AC159">
        <v>31.84</v>
      </c>
      <c r="AD159" t="s">
        <v>50</v>
      </c>
      <c r="AE159" t="s">
        <v>636</v>
      </c>
    </row>
    <row r="160" spans="1:31" hidden="1" x14ac:dyDescent="0.25">
      <c r="A160" t="s">
        <v>637</v>
      </c>
      <c r="B160">
        <v>25662285791</v>
      </c>
      <c r="C160" t="s">
        <v>41</v>
      </c>
      <c r="D160" t="s">
        <v>638</v>
      </c>
      <c r="E160" t="s">
        <v>534</v>
      </c>
      <c r="F160" t="s">
        <v>535</v>
      </c>
      <c r="G160">
        <v>1</v>
      </c>
      <c r="H160" t="s">
        <v>45</v>
      </c>
      <c r="I160" t="s">
        <v>46</v>
      </c>
      <c r="J160" t="s">
        <v>639</v>
      </c>
      <c r="K160" t="s">
        <v>506</v>
      </c>
      <c r="L160">
        <v>38464</v>
      </c>
      <c r="M160" t="s">
        <v>49</v>
      </c>
      <c r="N160">
        <v>52.89</v>
      </c>
      <c r="O160">
        <v>0</v>
      </c>
      <c r="P160">
        <v>6.99</v>
      </c>
      <c r="Q160">
        <v>0</v>
      </c>
      <c r="R160">
        <v>0</v>
      </c>
      <c r="S160">
        <v>0</v>
      </c>
      <c r="T160">
        <v>0</v>
      </c>
      <c r="U160">
        <v>0</v>
      </c>
      <c r="V160">
        <v>-6.99</v>
      </c>
      <c r="W160">
        <v>0</v>
      </c>
      <c r="X160">
        <v>0</v>
      </c>
      <c r="Y160">
        <v>-7.93</v>
      </c>
      <c r="Z160">
        <v>-9.08</v>
      </c>
      <c r="AA160">
        <v>0</v>
      </c>
      <c r="AB160">
        <v>0</v>
      </c>
      <c r="AC160">
        <v>35.880000000000003</v>
      </c>
      <c r="AD160" t="s">
        <v>50</v>
      </c>
      <c r="AE160" t="s">
        <v>640</v>
      </c>
    </row>
    <row r="161" spans="1:31" hidden="1" x14ac:dyDescent="0.25">
      <c r="A161" t="s">
        <v>641</v>
      </c>
      <c r="B161">
        <v>25662285791</v>
      </c>
      <c r="C161" t="s">
        <v>41</v>
      </c>
      <c r="D161" t="s">
        <v>642</v>
      </c>
      <c r="E161" t="s">
        <v>175</v>
      </c>
      <c r="F161" t="s">
        <v>176</v>
      </c>
      <c r="G161">
        <v>1</v>
      </c>
      <c r="H161" t="s">
        <v>45</v>
      </c>
      <c r="I161" t="s">
        <v>46</v>
      </c>
      <c r="J161" t="s">
        <v>643</v>
      </c>
      <c r="K161" t="s">
        <v>324</v>
      </c>
      <c r="L161">
        <v>24522</v>
      </c>
      <c r="M161" t="s">
        <v>49</v>
      </c>
      <c r="N161">
        <v>54.98</v>
      </c>
      <c r="O161">
        <v>0</v>
      </c>
      <c r="P161">
        <v>1.06</v>
      </c>
      <c r="Q161">
        <v>0</v>
      </c>
      <c r="R161">
        <v>0</v>
      </c>
      <c r="S161">
        <v>0</v>
      </c>
      <c r="T161">
        <v>0</v>
      </c>
      <c r="U161">
        <v>0</v>
      </c>
      <c r="V161">
        <v>-1.06</v>
      </c>
      <c r="W161">
        <v>0</v>
      </c>
      <c r="X161">
        <v>0</v>
      </c>
      <c r="Y161">
        <v>-8.25</v>
      </c>
      <c r="Z161">
        <v>-9.39</v>
      </c>
      <c r="AA161">
        <v>0</v>
      </c>
      <c r="AB161">
        <v>0</v>
      </c>
      <c r="AC161">
        <v>37.340000000000003</v>
      </c>
      <c r="AD161" t="s">
        <v>50</v>
      </c>
      <c r="AE161" t="s">
        <v>644</v>
      </c>
    </row>
    <row r="162" spans="1:31" hidden="1" x14ac:dyDescent="0.25">
      <c r="A162" t="s">
        <v>645</v>
      </c>
      <c r="B162">
        <v>25662285791</v>
      </c>
      <c r="C162" t="s">
        <v>41</v>
      </c>
      <c r="D162" t="s">
        <v>646</v>
      </c>
      <c r="E162" t="s">
        <v>123</v>
      </c>
      <c r="F162" t="s">
        <v>124</v>
      </c>
      <c r="G162">
        <v>1</v>
      </c>
      <c r="H162" t="s">
        <v>45</v>
      </c>
      <c r="I162" t="s">
        <v>46</v>
      </c>
      <c r="J162" t="s">
        <v>647</v>
      </c>
      <c r="K162" t="s">
        <v>506</v>
      </c>
      <c r="L162">
        <v>38017</v>
      </c>
      <c r="M162" t="s">
        <v>49</v>
      </c>
      <c r="N162">
        <v>47.48</v>
      </c>
      <c r="O162">
        <v>0</v>
      </c>
      <c r="P162">
        <v>0</v>
      </c>
      <c r="Q162">
        <v>0</v>
      </c>
      <c r="R162">
        <v>0</v>
      </c>
      <c r="S162">
        <v>0</v>
      </c>
      <c r="T162">
        <v>0</v>
      </c>
      <c r="U162">
        <v>0</v>
      </c>
      <c r="V162">
        <v>-4.75</v>
      </c>
      <c r="W162">
        <v>0</v>
      </c>
      <c r="X162">
        <v>0</v>
      </c>
      <c r="Y162">
        <v>-6.41</v>
      </c>
      <c r="Z162">
        <v>-8.1300000000000008</v>
      </c>
      <c r="AA162">
        <v>0</v>
      </c>
      <c r="AB162">
        <v>0</v>
      </c>
      <c r="AC162">
        <v>28.19</v>
      </c>
      <c r="AD162" t="s">
        <v>50</v>
      </c>
      <c r="AE162" t="s">
        <v>648</v>
      </c>
    </row>
    <row r="163" spans="1:31" hidden="1" x14ac:dyDescent="0.25">
      <c r="A163" t="s">
        <v>649</v>
      </c>
      <c r="B163">
        <v>25662285791</v>
      </c>
      <c r="C163" t="s">
        <v>41</v>
      </c>
      <c r="D163" t="s">
        <v>646</v>
      </c>
      <c r="E163" t="s">
        <v>123</v>
      </c>
      <c r="F163" t="s">
        <v>124</v>
      </c>
      <c r="G163">
        <v>1</v>
      </c>
      <c r="H163" t="s">
        <v>45</v>
      </c>
      <c r="I163" t="s">
        <v>46</v>
      </c>
      <c r="J163" t="s">
        <v>647</v>
      </c>
      <c r="K163" t="s">
        <v>506</v>
      </c>
      <c r="L163">
        <v>38017</v>
      </c>
      <c r="M163" t="s">
        <v>49</v>
      </c>
      <c r="N163">
        <v>47.48</v>
      </c>
      <c r="O163">
        <v>0</v>
      </c>
      <c r="P163">
        <v>0</v>
      </c>
      <c r="Q163">
        <v>0</v>
      </c>
      <c r="R163">
        <v>0</v>
      </c>
      <c r="S163">
        <v>0</v>
      </c>
      <c r="T163">
        <v>0</v>
      </c>
      <c r="U163">
        <v>0</v>
      </c>
      <c r="V163">
        <v>-4.75</v>
      </c>
      <c r="W163">
        <v>0</v>
      </c>
      <c r="X163">
        <v>0</v>
      </c>
      <c r="Y163">
        <v>-6.41</v>
      </c>
      <c r="Z163">
        <v>-8.1300000000000008</v>
      </c>
      <c r="AA163">
        <v>0</v>
      </c>
      <c r="AB163">
        <v>0</v>
      </c>
      <c r="AC163">
        <v>28.19</v>
      </c>
      <c r="AD163" t="s">
        <v>50</v>
      </c>
      <c r="AE163" t="s">
        <v>650</v>
      </c>
    </row>
    <row r="164" spans="1:31" hidden="1" x14ac:dyDescent="0.25">
      <c r="A164" t="s">
        <v>651</v>
      </c>
      <c r="B164">
        <v>25662285791</v>
      </c>
      <c r="C164" t="s">
        <v>41</v>
      </c>
      <c r="D164" t="s">
        <v>652</v>
      </c>
      <c r="E164" t="s">
        <v>464</v>
      </c>
      <c r="F164" t="s">
        <v>465</v>
      </c>
      <c r="G164">
        <v>1</v>
      </c>
      <c r="H164" t="s">
        <v>45</v>
      </c>
      <c r="I164" t="s">
        <v>46</v>
      </c>
      <c r="J164" t="s">
        <v>653</v>
      </c>
      <c r="K164" t="s">
        <v>350</v>
      </c>
      <c r="L164">
        <v>6263</v>
      </c>
      <c r="M164" t="s">
        <v>49</v>
      </c>
      <c r="N164">
        <v>34.89</v>
      </c>
      <c r="O164">
        <v>0</v>
      </c>
      <c r="P164">
        <v>0.22</v>
      </c>
      <c r="Q164">
        <v>0</v>
      </c>
      <c r="R164">
        <v>0</v>
      </c>
      <c r="S164">
        <v>0</v>
      </c>
      <c r="T164">
        <v>0</v>
      </c>
      <c r="U164">
        <v>0</v>
      </c>
      <c r="V164">
        <v>-0.22</v>
      </c>
      <c r="W164">
        <v>0</v>
      </c>
      <c r="X164">
        <v>0</v>
      </c>
      <c r="Y164">
        <v>-5.23</v>
      </c>
      <c r="Z164">
        <v>-7.93</v>
      </c>
      <c r="AA164">
        <v>0</v>
      </c>
      <c r="AB164">
        <v>0</v>
      </c>
      <c r="AC164">
        <v>21.73</v>
      </c>
      <c r="AD164" t="s">
        <v>50</v>
      </c>
      <c r="AE164" t="s">
        <v>654</v>
      </c>
    </row>
    <row r="165" spans="1:31" hidden="1" x14ac:dyDescent="0.25">
      <c r="A165" t="s">
        <v>655</v>
      </c>
      <c r="B165">
        <v>25662285791</v>
      </c>
      <c r="C165" t="s">
        <v>41</v>
      </c>
      <c r="D165" t="s">
        <v>656</v>
      </c>
      <c r="E165" t="s">
        <v>464</v>
      </c>
      <c r="F165" t="s">
        <v>465</v>
      </c>
      <c r="G165">
        <v>1</v>
      </c>
      <c r="H165" t="s">
        <v>45</v>
      </c>
      <c r="I165" t="s">
        <v>46</v>
      </c>
      <c r="J165" t="s">
        <v>657</v>
      </c>
      <c r="K165" t="s">
        <v>300</v>
      </c>
      <c r="L165">
        <v>55057</v>
      </c>
      <c r="M165" t="s">
        <v>49</v>
      </c>
      <c r="N165">
        <v>34.99</v>
      </c>
      <c r="O165">
        <v>0</v>
      </c>
      <c r="P165">
        <v>0</v>
      </c>
      <c r="Q165">
        <v>0</v>
      </c>
      <c r="R165">
        <v>0</v>
      </c>
      <c r="S165">
        <v>0</v>
      </c>
      <c r="T165">
        <v>0</v>
      </c>
      <c r="U165">
        <v>0</v>
      </c>
      <c r="V165">
        <v>0</v>
      </c>
      <c r="W165">
        <v>0</v>
      </c>
      <c r="X165">
        <v>0</v>
      </c>
      <c r="Y165">
        <v>-5.25</v>
      </c>
      <c r="Z165">
        <v>-7.93</v>
      </c>
      <c r="AA165">
        <v>0</v>
      </c>
      <c r="AB165">
        <v>0</v>
      </c>
      <c r="AC165">
        <v>21.81</v>
      </c>
      <c r="AD165" t="s">
        <v>50</v>
      </c>
      <c r="AE165" t="s">
        <v>658</v>
      </c>
    </row>
    <row r="166" spans="1:31" hidden="1" x14ac:dyDescent="0.25">
      <c r="A166" t="s">
        <v>659</v>
      </c>
      <c r="B166">
        <v>25662285791</v>
      </c>
      <c r="C166" t="s">
        <v>41</v>
      </c>
      <c r="D166" t="s">
        <v>660</v>
      </c>
      <c r="E166" t="s">
        <v>304</v>
      </c>
      <c r="F166" t="s">
        <v>305</v>
      </c>
      <c r="G166">
        <v>1</v>
      </c>
      <c r="H166" t="s">
        <v>45</v>
      </c>
      <c r="I166" t="s">
        <v>46</v>
      </c>
      <c r="J166" t="s">
        <v>354</v>
      </c>
      <c r="K166" t="s">
        <v>355</v>
      </c>
      <c r="L166">
        <v>17572</v>
      </c>
      <c r="M166" t="s">
        <v>49</v>
      </c>
      <c r="N166">
        <v>54.98</v>
      </c>
      <c r="O166">
        <v>2.97</v>
      </c>
      <c r="P166">
        <v>0</v>
      </c>
      <c r="Q166">
        <v>0</v>
      </c>
      <c r="R166">
        <v>0</v>
      </c>
      <c r="S166">
        <v>0</v>
      </c>
      <c r="T166">
        <v>0</v>
      </c>
      <c r="U166">
        <v>0</v>
      </c>
      <c r="V166">
        <v>-5.5</v>
      </c>
      <c r="W166">
        <v>0</v>
      </c>
      <c r="X166">
        <v>-2.97</v>
      </c>
      <c r="Y166">
        <v>-7.42</v>
      </c>
      <c r="Z166">
        <v>-8.84</v>
      </c>
      <c r="AA166">
        <v>0</v>
      </c>
      <c r="AB166">
        <v>0</v>
      </c>
      <c r="AC166">
        <v>33.22</v>
      </c>
      <c r="AD166" t="s">
        <v>50</v>
      </c>
      <c r="AE166" t="s">
        <v>661</v>
      </c>
    </row>
    <row r="167" spans="1:31" hidden="1" x14ac:dyDescent="0.25">
      <c r="A167" t="s">
        <v>662</v>
      </c>
      <c r="B167">
        <v>25662285791</v>
      </c>
      <c r="C167" t="s">
        <v>41</v>
      </c>
      <c r="D167" t="s">
        <v>663</v>
      </c>
      <c r="E167" t="s">
        <v>175</v>
      </c>
      <c r="F167" t="s">
        <v>176</v>
      </c>
      <c r="G167">
        <v>1</v>
      </c>
      <c r="H167" t="s">
        <v>45</v>
      </c>
      <c r="I167" t="s">
        <v>46</v>
      </c>
      <c r="J167" t="s">
        <v>664</v>
      </c>
      <c r="K167" t="s">
        <v>83</v>
      </c>
      <c r="L167">
        <v>93704</v>
      </c>
      <c r="M167" t="s">
        <v>49</v>
      </c>
      <c r="N167">
        <v>54.98</v>
      </c>
      <c r="O167">
        <v>4.59</v>
      </c>
      <c r="P167">
        <v>0</v>
      </c>
      <c r="Q167">
        <v>0</v>
      </c>
      <c r="R167">
        <v>0</v>
      </c>
      <c r="S167">
        <v>0</v>
      </c>
      <c r="T167">
        <v>0</v>
      </c>
      <c r="U167">
        <v>0</v>
      </c>
      <c r="V167">
        <v>0</v>
      </c>
      <c r="W167">
        <v>0</v>
      </c>
      <c r="X167">
        <v>-4.59</v>
      </c>
      <c r="Y167">
        <v>-8.25</v>
      </c>
      <c r="Z167">
        <v>-9.39</v>
      </c>
      <c r="AA167">
        <v>0</v>
      </c>
      <c r="AB167">
        <v>0</v>
      </c>
      <c r="AC167">
        <v>37.340000000000003</v>
      </c>
      <c r="AD167" t="s">
        <v>50</v>
      </c>
      <c r="AE167" t="s">
        <v>665</v>
      </c>
    </row>
    <row r="168" spans="1:31" hidden="1" x14ac:dyDescent="0.25">
      <c r="A168" t="s">
        <v>666</v>
      </c>
      <c r="B168">
        <v>25662285791</v>
      </c>
      <c r="C168" t="s">
        <v>41</v>
      </c>
      <c r="D168" t="s">
        <v>667</v>
      </c>
      <c r="E168" t="s">
        <v>80</v>
      </c>
      <c r="F168" t="s">
        <v>81</v>
      </c>
      <c r="G168">
        <v>1</v>
      </c>
      <c r="H168" t="s">
        <v>45</v>
      </c>
      <c r="I168" t="s">
        <v>46</v>
      </c>
      <c r="J168" t="s">
        <v>668</v>
      </c>
      <c r="K168" t="s">
        <v>99</v>
      </c>
      <c r="L168">
        <v>14482</v>
      </c>
      <c r="M168" t="s">
        <v>49</v>
      </c>
      <c r="N168">
        <v>49.98</v>
      </c>
      <c r="O168">
        <v>0</v>
      </c>
      <c r="P168">
        <v>0</v>
      </c>
      <c r="Q168">
        <v>0</v>
      </c>
      <c r="R168">
        <v>0</v>
      </c>
      <c r="S168">
        <v>0</v>
      </c>
      <c r="T168">
        <v>0</v>
      </c>
      <c r="U168">
        <v>0</v>
      </c>
      <c r="V168">
        <v>0</v>
      </c>
      <c r="W168">
        <v>0</v>
      </c>
      <c r="X168">
        <v>0</v>
      </c>
      <c r="Y168">
        <v>-7.5</v>
      </c>
      <c r="Z168">
        <v>-9.1300000000000008</v>
      </c>
      <c r="AA168">
        <v>0</v>
      </c>
      <c r="AB168">
        <v>0</v>
      </c>
      <c r="AC168">
        <v>33.35</v>
      </c>
      <c r="AD168" t="s">
        <v>50</v>
      </c>
      <c r="AE168" t="s">
        <v>669</v>
      </c>
    </row>
    <row r="169" spans="1:31" hidden="1" x14ac:dyDescent="0.25">
      <c r="A169" t="s">
        <v>670</v>
      </c>
      <c r="B169">
        <v>25662285791</v>
      </c>
      <c r="C169" t="s">
        <v>41</v>
      </c>
      <c r="D169" t="s">
        <v>671</v>
      </c>
      <c r="E169" t="s">
        <v>291</v>
      </c>
      <c r="F169" t="s">
        <v>292</v>
      </c>
      <c r="G169">
        <v>1</v>
      </c>
      <c r="H169" t="s">
        <v>45</v>
      </c>
      <c r="I169" t="s">
        <v>46</v>
      </c>
      <c r="J169" t="s">
        <v>672</v>
      </c>
      <c r="K169" t="s">
        <v>76</v>
      </c>
      <c r="L169">
        <v>67651</v>
      </c>
      <c r="M169" t="s">
        <v>49</v>
      </c>
      <c r="N169">
        <v>49.98</v>
      </c>
      <c r="O169">
        <v>0</v>
      </c>
      <c r="P169">
        <v>0</v>
      </c>
      <c r="Q169">
        <v>0</v>
      </c>
      <c r="R169">
        <v>0</v>
      </c>
      <c r="S169">
        <v>0</v>
      </c>
      <c r="T169">
        <v>0</v>
      </c>
      <c r="U169">
        <v>0</v>
      </c>
      <c r="V169">
        <v>0</v>
      </c>
      <c r="W169">
        <v>0</v>
      </c>
      <c r="X169">
        <v>0</v>
      </c>
      <c r="Y169">
        <v>-7.5</v>
      </c>
      <c r="Z169">
        <v>-9.0500000000000007</v>
      </c>
      <c r="AA169">
        <v>0</v>
      </c>
      <c r="AB169">
        <v>0</v>
      </c>
      <c r="AC169">
        <v>33.43</v>
      </c>
      <c r="AD169" t="s">
        <v>50</v>
      </c>
      <c r="AE169" t="s">
        <v>673</v>
      </c>
    </row>
    <row r="170" spans="1:31" hidden="1" x14ac:dyDescent="0.25">
      <c r="A170" t="s">
        <v>674</v>
      </c>
      <c r="B170">
        <v>25662285791</v>
      </c>
      <c r="C170" t="s">
        <v>41</v>
      </c>
      <c r="D170" t="s">
        <v>675</v>
      </c>
      <c r="E170" t="s">
        <v>227</v>
      </c>
      <c r="F170" t="s">
        <v>228</v>
      </c>
      <c r="G170">
        <v>1</v>
      </c>
      <c r="H170" t="s">
        <v>45</v>
      </c>
      <c r="I170" t="s">
        <v>46</v>
      </c>
      <c r="J170" t="s">
        <v>676</v>
      </c>
      <c r="K170" t="s">
        <v>475</v>
      </c>
      <c r="L170">
        <v>4347</v>
      </c>
      <c r="M170" t="s">
        <v>49</v>
      </c>
      <c r="N170">
        <v>129.88999999999999</v>
      </c>
      <c r="O170">
        <v>0</v>
      </c>
      <c r="P170">
        <v>0</v>
      </c>
      <c r="Q170">
        <v>0</v>
      </c>
      <c r="R170">
        <v>0</v>
      </c>
      <c r="S170">
        <v>0</v>
      </c>
      <c r="T170">
        <v>0</v>
      </c>
      <c r="U170">
        <v>0</v>
      </c>
      <c r="V170">
        <v>0</v>
      </c>
      <c r="W170">
        <v>0</v>
      </c>
      <c r="X170">
        <v>0</v>
      </c>
      <c r="Y170">
        <v>-19.48</v>
      </c>
      <c r="Z170">
        <v>-23.89</v>
      </c>
      <c r="AA170">
        <v>0</v>
      </c>
      <c r="AB170">
        <v>0</v>
      </c>
      <c r="AC170">
        <v>86.52</v>
      </c>
      <c r="AD170" t="s">
        <v>50</v>
      </c>
      <c r="AE170" t="s">
        <v>677</v>
      </c>
    </row>
    <row r="171" spans="1:31" hidden="1" x14ac:dyDescent="0.25">
      <c r="A171" t="s">
        <v>678</v>
      </c>
      <c r="B171">
        <v>25662285791</v>
      </c>
      <c r="C171" t="s">
        <v>41</v>
      </c>
      <c r="D171" t="s">
        <v>660</v>
      </c>
      <c r="E171" t="s">
        <v>175</v>
      </c>
      <c r="F171" t="s">
        <v>176</v>
      </c>
      <c r="G171">
        <v>1</v>
      </c>
      <c r="H171" t="s">
        <v>45</v>
      </c>
      <c r="I171" t="s">
        <v>46</v>
      </c>
      <c r="J171" t="s">
        <v>354</v>
      </c>
      <c r="K171" t="s">
        <v>355</v>
      </c>
      <c r="L171">
        <v>17572</v>
      </c>
      <c r="M171" t="s">
        <v>49</v>
      </c>
      <c r="N171">
        <v>54.98</v>
      </c>
      <c r="O171">
        <v>2.97</v>
      </c>
      <c r="P171">
        <v>0</v>
      </c>
      <c r="Q171">
        <v>0</v>
      </c>
      <c r="R171">
        <v>0</v>
      </c>
      <c r="S171">
        <v>0</v>
      </c>
      <c r="T171">
        <v>0</v>
      </c>
      <c r="U171">
        <v>0</v>
      </c>
      <c r="V171">
        <v>-5.5</v>
      </c>
      <c r="W171">
        <v>0</v>
      </c>
      <c r="X171">
        <v>-2.97</v>
      </c>
      <c r="Y171">
        <v>-7.42</v>
      </c>
      <c r="Z171">
        <v>-9.39</v>
      </c>
      <c r="AA171">
        <v>0</v>
      </c>
      <c r="AB171">
        <v>0</v>
      </c>
      <c r="AC171">
        <v>32.67</v>
      </c>
      <c r="AD171" t="s">
        <v>50</v>
      </c>
      <c r="AE171" t="s">
        <v>679</v>
      </c>
    </row>
    <row r="172" spans="1:31" hidden="1" x14ac:dyDescent="0.25">
      <c r="A172" t="s">
        <v>680</v>
      </c>
      <c r="B172">
        <v>25431939771</v>
      </c>
      <c r="C172" t="s">
        <v>41</v>
      </c>
      <c r="D172" t="s">
        <v>681</v>
      </c>
      <c r="E172" t="s">
        <v>291</v>
      </c>
      <c r="F172" t="s">
        <v>292</v>
      </c>
      <c r="G172">
        <v>1</v>
      </c>
      <c r="H172" t="s">
        <v>45</v>
      </c>
      <c r="I172" t="s">
        <v>46</v>
      </c>
      <c r="J172" t="s">
        <v>682</v>
      </c>
      <c r="K172" t="s">
        <v>683</v>
      </c>
      <c r="L172">
        <v>85282</v>
      </c>
      <c r="M172" t="s">
        <v>49</v>
      </c>
      <c r="N172">
        <v>49.98</v>
      </c>
      <c r="O172">
        <v>4.05</v>
      </c>
      <c r="P172">
        <v>0</v>
      </c>
      <c r="Q172">
        <v>0</v>
      </c>
      <c r="R172">
        <v>0</v>
      </c>
      <c r="S172">
        <v>0</v>
      </c>
      <c r="T172">
        <v>0</v>
      </c>
      <c r="U172">
        <v>0</v>
      </c>
      <c r="V172">
        <v>0</v>
      </c>
      <c r="W172">
        <v>0</v>
      </c>
      <c r="X172">
        <v>-4.05</v>
      </c>
      <c r="Y172">
        <v>-7.5</v>
      </c>
      <c r="Z172">
        <v>-9.0500000000000007</v>
      </c>
      <c r="AA172">
        <v>0</v>
      </c>
      <c r="AB172">
        <v>0</v>
      </c>
      <c r="AC172">
        <v>33.43</v>
      </c>
      <c r="AD172" t="s">
        <v>50</v>
      </c>
      <c r="AE172" t="s">
        <v>684</v>
      </c>
    </row>
    <row r="173" spans="1:31" hidden="1" x14ac:dyDescent="0.25">
      <c r="A173" t="s">
        <v>685</v>
      </c>
      <c r="B173">
        <v>25662285791</v>
      </c>
      <c r="C173" t="s">
        <v>41</v>
      </c>
      <c r="D173" t="s">
        <v>686</v>
      </c>
      <c r="E173" t="s">
        <v>687</v>
      </c>
      <c r="F173" t="s">
        <v>688</v>
      </c>
      <c r="G173">
        <v>1</v>
      </c>
      <c r="H173" t="s">
        <v>45</v>
      </c>
      <c r="I173" t="s">
        <v>46</v>
      </c>
      <c r="J173" t="s">
        <v>689</v>
      </c>
      <c r="K173" t="s">
        <v>439</v>
      </c>
      <c r="L173">
        <v>80442</v>
      </c>
      <c r="M173" t="s">
        <v>49</v>
      </c>
      <c r="N173">
        <v>41.7</v>
      </c>
      <c r="O173">
        <v>3.84</v>
      </c>
      <c r="P173">
        <v>0</v>
      </c>
      <c r="Q173">
        <v>0</v>
      </c>
      <c r="R173">
        <v>0</v>
      </c>
      <c r="S173">
        <v>0</v>
      </c>
      <c r="T173">
        <v>0</v>
      </c>
      <c r="U173">
        <v>0</v>
      </c>
      <c r="V173">
        <v>0</v>
      </c>
      <c r="W173">
        <v>0</v>
      </c>
      <c r="X173">
        <v>-3.84</v>
      </c>
      <c r="Y173">
        <v>-6.26</v>
      </c>
      <c r="Z173">
        <v>-8.42</v>
      </c>
      <c r="AA173">
        <v>0</v>
      </c>
      <c r="AB173">
        <v>0</v>
      </c>
      <c r="AC173">
        <v>27.02</v>
      </c>
      <c r="AD173" t="s">
        <v>50</v>
      </c>
      <c r="AE173" t="s">
        <v>690</v>
      </c>
    </row>
    <row r="174" spans="1:31" hidden="1" x14ac:dyDescent="0.25">
      <c r="A174" t="s">
        <v>691</v>
      </c>
      <c r="B174">
        <v>25767757551</v>
      </c>
      <c r="C174" t="s">
        <v>41</v>
      </c>
      <c r="D174" t="s">
        <v>692</v>
      </c>
      <c r="E174" t="s">
        <v>227</v>
      </c>
      <c r="F174" t="s">
        <v>228</v>
      </c>
      <c r="G174">
        <v>1</v>
      </c>
      <c r="H174" t="s">
        <v>45</v>
      </c>
      <c r="I174" t="s">
        <v>46</v>
      </c>
      <c r="J174" t="s">
        <v>693</v>
      </c>
      <c r="K174" t="s">
        <v>530</v>
      </c>
      <c r="L174">
        <v>87113</v>
      </c>
      <c r="M174" t="s">
        <v>49</v>
      </c>
      <c r="N174">
        <v>129.88999999999999</v>
      </c>
      <c r="O174">
        <v>0</v>
      </c>
      <c r="P174">
        <v>0</v>
      </c>
      <c r="Q174">
        <v>0</v>
      </c>
      <c r="R174">
        <v>0</v>
      </c>
      <c r="S174">
        <v>0</v>
      </c>
      <c r="T174">
        <v>0</v>
      </c>
      <c r="U174">
        <v>0</v>
      </c>
      <c r="V174">
        <v>0</v>
      </c>
      <c r="W174">
        <v>0</v>
      </c>
      <c r="X174">
        <v>0</v>
      </c>
      <c r="Y174">
        <v>-19.48</v>
      </c>
      <c r="Z174">
        <v>-23.89</v>
      </c>
      <c r="AA174">
        <v>0</v>
      </c>
      <c r="AB174">
        <v>0</v>
      </c>
      <c r="AC174">
        <v>86.52</v>
      </c>
      <c r="AD174" t="s">
        <v>50</v>
      </c>
      <c r="AE174" t="s">
        <v>694</v>
      </c>
    </row>
    <row r="175" spans="1:31" hidden="1" x14ac:dyDescent="0.25">
      <c r="A175" t="s">
        <v>695</v>
      </c>
      <c r="B175">
        <v>25543707491</v>
      </c>
      <c r="C175" t="s">
        <v>41</v>
      </c>
      <c r="D175" t="s">
        <v>696</v>
      </c>
      <c r="E175" t="s">
        <v>697</v>
      </c>
      <c r="F175" t="s">
        <v>698</v>
      </c>
      <c r="G175">
        <v>1</v>
      </c>
      <c r="H175" t="s">
        <v>45</v>
      </c>
      <c r="I175" t="s">
        <v>46</v>
      </c>
      <c r="J175" t="s">
        <v>699</v>
      </c>
      <c r="K175" t="s">
        <v>197</v>
      </c>
      <c r="L175">
        <v>61615</v>
      </c>
      <c r="M175" t="s">
        <v>49</v>
      </c>
      <c r="N175">
        <v>66.89</v>
      </c>
      <c r="O175">
        <v>6.02</v>
      </c>
      <c r="P175">
        <v>0</v>
      </c>
      <c r="Q175">
        <v>0</v>
      </c>
      <c r="R175">
        <v>0</v>
      </c>
      <c r="S175">
        <v>0</v>
      </c>
      <c r="T175">
        <v>0</v>
      </c>
      <c r="U175">
        <v>0</v>
      </c>
      <c r="V175">
        <v>0</v>
      </c>
      <c r="W175">
        <v>0</v>
      </c>
      <c r="X175">
        <v>-6.02</v>
      </c>
      <c r="Y175">
        <v>-10.029999999999999</v>
      </c>
      <c r="Z175">
        <v>-9.4700000000000006</v>
      </c>
      <c r="AA175">
        <v>0</v>
      </c>
      <c r="AB175">
        <v>0</v>
      </c>
      <c r="AC175">
        <v>47.39</v>
      </c>
      <c r="AD175" t="s">
        <v>50</v>
      </c>
      <c r="AE175" t="s">
        <v>700</v>
      </c>
    </row>
    <row r="176" spans="1:31" hidden="1" x14ac:dyDescent="0.25">
      <c r="A176" t="s">
        <v>701</v>
      </c>
      <c r="B176">
        <v>25662285791</v>
      </c>
      <c r="C176" t="s">
        <v>470</v>
      </c>
      <c r="D176" t="s">
        <v>570</v>
      </c>
      <c r="E176" t="s">
        <v>80</v>
      </c>
      <c r="F176" t="s">
        <v>81</v>
      </c>
      <c r="G176">
        <v>1</v>
      </c>
      <c r="H176" t="s">
        <v>45</v>
      </c>
      <c r="I176" t="s">
        <v>46</v>
      </c>
      <c r="J176" t="s">
        <v>571</v>
      </c>
      <c r="K176" t="s">
        <v>197</v>
      </c>
      <c r="L176">
        <v>60010</v>
      </c>
      <c r="M176" t="s">
        <v>49</v>
      </c>
      <c r="N176">
        <v>-49.99</v>
      </c>
      <c r="O176">
        <v>0</v>
      </c>
      <c r="P176">
        <v>0</v>
      </c>
      <c r="Q176">
        <v>0</v>
      </c>
      <c r="R176">
        <v>0</v>
      </c>
      <c r="S176">
        <v>0</v>
      </c>
      <c r="T176">
        <v>0</v>
      </c>
      <c r="U176">
        <v>0</v>
      </c>
      <c r="V176">
        <v>5</v>
      </c>
      <c r="W176">
        <v>0</v>
      </c>
      <c r="X176">
        <v>0</v>
      </c>
      <c r="Y176">
        <v>5.4</v>
      </c>
      <c r="Z176">
        <v>0</v>
      </c>
      <c r="AA176">
        <v>0</v>
      </c>
      <c r="AB176">
        <v>0</v>
      </c>
      <c r="AC176">
        <v>-39.590000000000003</v>
      </c>
      <c r="AD176" t="s">
        <v>50</v>
      </c>
      <c r="AE176" t="s">
        <v>702</v>
      </c>
    </row>
    <row r="177" spans="1:31" hidden="1" x14ac:dyDescent="0.25">
      <c r="A177" t="s">
        <v>703</v>
      </c>
      <c r="B177">
        <v>25767757551</v>
      </c>
      <c r="C177" t="s">
        <v>41</v>
      </c>
      <c r="D177" t="s">
        <v>704</v>
      </c>
      <c r="E177" t="s">
        <v>291</v>
      </c>
      <c r="F177" t="s">
        <v>292</v>
      </c>
      <c r="G177">
        <v>1</v>
      </c>
      <c r="H177" t="s">
        <v>45</v>
      </c>
      <c r="I177" t="s">
        <v>46</v>
      </c>
      <c r="J177" t="s">
        <v>705</v>
      </c>
      <c r="K177" t="s">
        <v>706</v>
      </c>
      <c r="L177">
        <v>39773</v>
      </c>
      <c r="M177" t="s">
        <v>49</v>
      </c>
      <c r="N177">
        <v>49.98</v>
      </c>
      <c r="O177">
        <v>0</v>
      </c>
      <c r="P177">
        <v>0</v>
      </c>
      <c r="Q177">
        <v>0</v>
      </c>
      <c r="R177">
        <v>0</v>
      </c>
      <c r="S177">
        <v>0</v>
      </c>
      <c r="T177">
        <v>0</v>
      </c>
      <c r="U177">
        <v>0</v>
      </c>
      <c r="V177">
        <v>0</v>
      </c>
      <c r="W177">
        <v>0</v>
      </c>
      <c r="X177">
        <v>0</v>
      </c>
      <c r="Y177">
        <v>-7.5</v>
      </c>
      <c r="Z177">
        <v>-9.0500000000000007</v>
      </c>
      <c r="AA177">
        <v>0</v>
      </c>
      <c r="AB177">
        <v>0</v>
      </c>
      <c r="AC177">
        <v>33.43</v>
      </c>
      <c r="AD177" t="s">
        <v>50</v>
      </c>
      <c r="AE177" t="s">
        <v>707</v>
      </c>
    </row>
    <row r="178" spans="1:31" hidden="1" x14ac:dyDescent="0.25">
      <c r="A178" t="s">
        <v>708</v>
      </c>
      <c r="B178">
        <v>25662285791</v>
      </c>
      <c r="C178" t="s">
        <v>41</v>
      </c>
      <c r="D178" t="s">
        <v>709</v>
      </c>
      <c r="E178" t="s">
        <v>80</v>
      </c>
      <c r="F178" t="s">
        <v>81</v>
      </c>
      <c r="G178">
        <v>1</v>
      </c>
      <c r="H178" t="s">
        <v>45</v>
      </c>
      <c r="I178" t="s">
        <v>46</v>
      </c>
      <c r="J178" t="s">
        <v>710</v>
      </c>
      <c r="K178" t="s">
        <v>355</v>
      </c>
      <c r="L178">
        <v>17602</v>
      </c>
      <c r="M178" t="s">
        <v>49</v>
      </c>
      <c r="N178">
        <v>49.99</v>
      </c>
      <c r="O178">
        <v>0</v>
      </c>
      <c r="P178">
        <v>0.15</v>
      </c>
      <c r="Q178">
        <v>0</v>
      </c>
      <c r="R178">
        <v>0</v>
      </c>
      <c r="S178">
        <v>0</v>
      </c>
      <c r="T178">
        <v>0</v>
      </c>
      <c r="U178">
        <v>0</v>
      </c>
      <c r="V178">
        <v>-0.15</v>
      </c>
      <c r="W178">
        <v>0</v>
      </c>
      <c r="X178">
        <v>0</v>
      </c>
      <c r="Y178">
        <v>-7.5</v>
      </c>
      <c r="Z178">
        <v>-9.1300000000000008</v>
      </c>
      <c r="AA178">
        <v>0</v>
      </c>
      <c r="AB178">
        <v>0</v>
      </c>
      <c r="AC178">
        <v>33.36</v>
      </c>
      <c r="AD178" t="s">
        <v>50</v>
      </c>
      <c r="AE178" t="s">
        <v>711</v>
      </c>
    </row>
    <row r="179" spans="1:31" hidden="1" x14ac:dyDescent="0.25">
      <c r="A179" t="s">
        <v>712</v>
      </c>
      <c r="B179">
        <v>25767757551</v>
      </c>
      <c r="C179" t="s">
        <v>41</v>
      </c>
      <c r="D179" t="s">
        <v>713</v>
      </c>
      <c r="E179" t="s">
        <v>80</v>
      </c>
      <c r="F179" t="s">
        <v>81</v>
      </c>
      <c r="G179">
        <v>1</v>
      </c>
      <c r="H179" t="s">
        <v>45</v>
      </c>
      <c r="I179" t="s">
        <v>46</v>
      </c>
      <c r="J179" t="s">
        <v>714</v>
      </c>
      <c r="K179" t="s">
        <v>350</v>
      </c>
      <c r="L179">
        <v>6830</v>
      </c>
      <c r="M179" t="s">
        <v>49</v>
      </c>
      <c r="N179">
        <v>49.98</v>
      </c>
      <c r="O179">
        <v>0</v>
      </c>
      <c r="P179">
        <v>0</v>
      </c>
      <c r="Q179">
        <v>0</v>
      </c>
      <c r="R179">
        <v>0</v>
      </c>
      <c r="S179">
        <v>0</v>
      </c>
      <c r="T179">
        <v>0</v>
      </c>
      <c r="U179">
        <v>0</v>
      </c>
      <c r="V179">
        <v>0</v>
      </c>
      <c r="W179">
        <v>0</v>
      </c>
      <c r="X179">
        <v>0</v>
      </c>
      <c r="Y179">
        <v>-7.5</v>
      </c>
      <c r="Z179">
        <v>-9.1300000000000008</v>
      </c>
      <c r="AA179">
        <v>0</v>
      </c>
      <c r="AB179">
        <v>0</v>
      </c>
      <c r="AC179">
        <v>33.35</v>
      </c>
      <c r="AD179" t="s">
        <v>50</v>
      </c>
      <c r="AE179" t="s">
        <v>715</v>
      </c>
    </row>
    <row r="180" spans="1:31" hidden="1" x14ac:dyDescent="0.25">
      <c r="A180" t="s">
        <v>716</v>
      </c>
      <c r="B180">
        <v>25662285791</v>
      </c>
      <c r="C180" t="s">
        <v>470</v>
      </c>
      <c r="D180" t="s">
        <v>545</v>
      </c>
      <c r="E180" t="s">
        <v>182</v>
      </c>
      <c r="F180" t="s">
        <v>183</v>
      </c>
      <c r="G180">
        <v>1</v>
      </c>
      <c r="H180" t="s">
        <v>45</v>
      </c>
      <c r="I180" t="s">
        <v>46</v>
      </c>
      <c r="J180" t="s">
        <v>546</v>
      </c>
      <c r="K180" t="s">
        <v>467</v>
      </c>
      <c r="L180">
        <v>36619</v>
      </c>
      <c r="M180" t="s">
        <v>49</v>
      </c>
      <c r="N180">
        <v>-66.89</v>
      </c>
      <c r="O180">
        <v>-5.35</v>
      </c>
      <c r="P180">
        <v>0</v>
      </c>
      <c r="Q180">
        <v>0</v>
      </c>
      <c r="R180">
        <v>0</v>
      </c>
      <c r="S180">
        <v>0</v>
      </c>
      <c r="T180">
        <v>0</v>
      </c>
      <c r="U180">
        <v>0</v>
      </c>
      <c r="V180">
        <v>0</v>
      </c>
      <c r="W180">
        <v>0</v>
      </c>
      <c r="X180">
        <v>5.35</v>
      </c>
      <c r="Y180">
        <v>8.02</v>
      </c>
      <c r="Z180">
        <v>0</v>
      </c>
      <c r="AA180">
        <v>0</v>
      </c>
      <c r="AB180">
        <v>0</v>
      </c>
      <c r="AC180">
        <v>-58.87</v>
      </c>
      <c r="AD180" t="s">
        <v>50</v>
      </c>
      <c r="AE180" t="s">
        <v>717</v>
      </c>
    </row>
    <row r="181" spans="1:31" hidden="1" x14ac:dyDescent="0.25">
      <c r="A181" t="s">
        <v>718</v>
      </c>
      <c r="B181">
        <v>25662285791</v>
      </c>
      <c r="C181" t="s">
        <v>41</v>
      </c>
      <c r="D181" t="s">
        <v>719</v>
      </c>
      <c r="E181" t="s">
        <v>80</v>
      </c>
      <c r="F181" t="s">
        <v>81</v>
      </c>
      <c r="G181">
        <v>1</v>
      </c>
      <c r="H181" t="s">
        <v>45</v>
      </c>
      <c r="I181" t="s">
        <v>46</v>
      </c>
      <c r="J181" t="s">
        <v>571</v>
      </c>
      <c r="K181" t="s">
        <v>197</v>
      </c>
      <c r="L181">
        <v>60010</v>
      </c>
      <c r="M181" t="s">
        <v>49</v>
      </c>
      <c r="N181">
        <v>49.98</v>
      </c>
      <c r="O181">
        <v>0</v>
      </c>
      <c r="P181">
        <v>1.5</v>
      </c>
      <c r="Q181">
        <v>0</v>
      </c>
      <c r="R181">
        <v>0</v>
      </c>
      <c r="S181">
        <v>0</v>
      </c>
      <c r="T181">
        <v>0</v>
      </c>
      <c r="U181">
        <v>0</v>
      </c>
      <c r="V181">
        <v>-1.5</v>
      </c>
      <c r="W181">
        <v>0</v>
      </c>
      <c r="X181">
        <v>0</v>
      </c>
      <c r="Y181">
        <v>-7.5</v>
      </c>
      <c r="Z181">
        <v>-9.1300000000000008</v>
      </c>
      <c r="AA181">
        <v>0</v>
      </c>
      <c r="AB181">
        <v>0</v>
      </c>
      <c r="AC181">
        <v>33.35</v>
      </c>
      <c r="AD181" t="s">
        <v>50</v>
      </c>
      <c r="AE181" t="s">
        <v>720</v>
      </c>
    </row>
    <row r="182" spans="1:31" hidden="1" x14ac:dyDescent="0.25">
      <c r="A182" t="s">
        <v>721</v>
      </c>
      <c r="B182">
        <v>25662285791</v>
      </c>
      <c r="C182" t="s">
        <v>41</v>
      </c>
      <c r="D182" t="s">
        <v>722</v>
      </c>
      <c r="E182" t="s">
        <v>144</v>
      </c>
      <c r="F182" t="s">
        <v>145</v>
      </c>
      <c r="G182">
        <v>1</v>
      </c>
      <c r="H182" t="s">
        <v>45</v>
      </c>
      <c r="I182" t="s">
        <v>46</v>
      </c>
      <c r="J182" t="s">
        <v>723</v>
      </c>
      <c r="K182" t="s">
        <v>83</v>
      </c>
      <c r="L182">
        <v>93003</v>
      </c>
      <c r="M182" t="s">
        <v>49</v>
      </c>
      <c r="N182">
        <v>47.48</v>
      </c>
      <c r="O182">
        <v>3.31</v>
      </c>
      <c r="P182">
        <v>0</v>
      </c>
      <c r="Q182">
        <v>0</v>
      </c>
      <c r="R182">
        <v>0</v>
      </c>
      <c r="S182">
        <v>0</v>
      </c>
      <c r="T182">
        <v>0</v>
      </c>
      <c r="U182">
        <v>0</v>
      </c>
      <c r="V182">
        <v>-4.75</v>
      </c>
      <c r="W182">
        <v>0</v>
      </c>
      <c r="X182">
        <v>-3.31</v>
      </c>
      <c r="Y182">
        <v>-6.41</v>
      </c>
      <c r="Z182">
        <v>-8.2100000000000009</v>
      </c>
      <c r="AA182">
        <v>0</v>
      </c>
      <c r="AB182">
        <v>0</v>
      </c>
      <c r="AC182">
        <v>28.11</v>
      </c>
      <c r="AD182" t="s">
        <v>50</v>
      </c>
      <c r="AE182" t="s">
        <v>724</v>
      </c>
    </row>
    <row r="183" spans="1:31" hidden="1" x14ac:dyDescent="0.25">
      <c r="A183" t="s">
        <v>725</v>
      </c>
      <c r="B183">
        <v>25662285791</v>
      </c>
      <c r="C183" t="s">
        <v>41</v>
      </c>
      <c r="D183" t="s">
        <v>722</v>
      </c>
      <c r="E183" t="s">
        <v>144</v>
      </c>
      <c r="F183" t="s">
        <v>145</v>
      </c>
      <c r="G183">
        <v>1</v>
      </c>
      <c r="H183" t="s">
        <v>45</v>
      </c>
      <c r="I183" t="s">
        <v>46</v>
      </c>
      <c r="J183" t="s">
        <v>723</v>
      </c>
      <c r="K183" t="s">
        <v>83</v>
      </c>
      <c r="L183">
        <v>93003</v>
      </c>
      <c r="M183" t="s">
        <v>49</v>
      </c>
      <c r="N183">
        <v>47.48</v>
      </c>
      <c r="O183">
        <v>3.31</v>
      </c>
      <c r="P183">
        <v>0</v>
      </c>
      <c r="Q183">
        <v>0</v>
      </c>
      <c r="R183">
        <v>0</v>
      </c>
      <c r="S183">
        <v>0</v>
      </c>
      <c r="T183">
        <v>0</v>
      </c>
      <c r="U183">
        <v>0</v>
      </c>
      <c r="V183">
        <v>-4.75</v>
      </c>
      <c r="W183">
        <v>0</v>
      </c>
      <c r="X183">
        <v>-3.31</v>
      </c>
      <c r="Y183">
        <v>-6.41</v>
      </c>
      <c r="Z183">
        <v>-8.2100000000000009</v>
      </c>
      <c r="AA183">
        <v>0</v>
      </c>
      <c r="AB183">
        <v>0</v>
      </c>
      <c r="AC183">
        <v>28.11</v>
      </c>
      <c r="AD183" t="s">
        <v>50</v>
      </c>
      <c r="AE183" t="s">
        <v>726</v>
      </c>
    </row>
    <row r="184" spans="1:31" hidden="1" x14ac:dyDescent="0.25">
      <c r="A184" t="s">
        <v>727</v>
      </c>
      <c r="B184">
        <v>25662285791</v>
      </c>
      <c r="C184" t="s">
        <v>41</v>
      </c>
      <c r="D184" t="s">
        <v>728</v>
      </c>
      <c r="E184" t="s">
        <v>175</v>
      </c>
      <c r="F184" t="s">
        <v>176</v>
      </c>
      <c r="G184">
        <v>1</v>
      </c>
      <c r="H184" t="s">
        <v>45</v>
      </c>
      <c r="I184" t="s">
        <v>46</v>
      </c>
      <c r="J184" t="s">
        <v>729</v>
      </c>
      <c r="K184" t="s">
        <v>140</v>
      </c>
      <c r="L184">
        <v>46135</v>
      </c>
      <c r="M184" t="s">
        <v>49</v>
      </c>
      <c r="N184">
        <v>52.23</v>
      </c>
      <c r="O184">
        <v>0</v>
      </c>
      <c r="P184">
        <v>0</v>
      </c>
      <c r="Q184">
        <v>0</v>
      </c>
      <c r="R184">
        <v>0</v>
      </c>
      <c r="S184">
        <v>0</v>
      </c>
      <c r="T184">
        <v>0</v>
      </c>
      <c r="U184">
        <v>0</v>
      </c>
      <c r="V184">
        <v>-5.22</v>
      </c>
      <c r="W184">
        <v>0</v>
      </c>
      <c r="X184">
        <v>0</v>
      </c>
      <c r="Y184">
        <v>-7.05</v>
      </c>
      <c r="Z184">
        <v>-8.7799999999999994</v>
      </c>
      <c r="AA184">
        <v>0</v>
      </c>
      <c r="AB184">
        <v>0</v>
      </c>
      <c r="AC184">
        <v>31.18</v>
      </c>
      <c r="AD184" t="s">
        <v>50</v>
      </c>
      <c r="AE184" t="s">
        <v>730</v>
      </c>
    </row>
    <row r="185" spans="1:31" hidden="1" x14ac:dyDescent="0.25">
      <c r="A185" t="s">
        <v>731</v>
      </c>
      <c r="B185">
        <v>25662285791</v>
      </c>
      <c r="C185" t="s">
        <v>41</v>
      </c>
      <c r="D185" t="s">
        <v>732</v>
      </c>
      <c r="E185" t="s">
        <v>80</v>
      </c>
      <c r="F185" t="s">
        <v>81</v>
      </c>
      <c r="G185">
        <v>1</v>
      </c>
      <c r="H185" t="s">
        <v>45</v>
      </c>
      <c r="I185" t="s">
        <v>46</v>
      </c>
      <c r="J185" t="s">
        <v>561</v>
      </c>
      <c r="K185" t="s">
        <v>197</v>
      </c>
      <c r="L185">
        <v>61024</v>
      </c>
      <c r="M185" t="s">
        <v>49</v>
      </c>
      <c r="N185">
        <v>49.98</v>
      </c>
      <c r="O185">
        <v>0</v>
      </c>
      <c r="P185">
        <v>0</v>
      </c>
      <c r="Q185">
        <v>0</v>
      </c>
      <c r="R185">
        <v>0</v>
      </c>
      <c r="S185">
        <v>0</v>
      </c>
      <c r="T185">
        <v>0</v>
      </c>
      <c r="U185">
        <v>0</v>
      </c>
      <c r="V185">
        <v>0</v>
      </c>
      <c r="W185">
        <v>0</v>
      </c>
      <c r="X185">
        <v>0</v>
      </c>
      <c r="Y185">
        <v>-7.5</v>
      </c>
      <c r="Z185">
        <v>-9.1300000000000008</v>
      </c>
      <c r="AA185">
        <v>0</v>
      </c>
      <c r="AB185">
        <v>0</v>
      </c>
      <c r="AC185">
        <v>33.35</v>
      </c>
      <c r="AD185" t="s">
        <v>50</v>
      </c>
      <c r="AE185" t="s">
        <v>733</v>
      </c>
    </row>
    <row r="186" spans="1:31" hidden="1" x14ac:dyDescent="0.25">
      <c r="A186" t="s">
        <v>734</v>
      </c>
      <c r="B186">
        <v>25662285791</v>
      </c>
      <c r="C186" t="s">
        <v>41</v>
      </c>
      <c r="D186" t="s">
        <v>728</v>
      </c>
      <c r="E186" t="s">
        <v>175</v>
      </c>
      <c r="F186" t="s">
        <v>176</v>
      </c>
      <c r="G186">
        <v>1</v>
      </c>
      <c r="H186" t="s">
        <v>45</v>
      </c>
      <c r="I186" t="s">
        <v>46</v>
      </c>
      <c r="J186" t="s">
        <v>729</v>
      </c>
      <c r="K186" t="s">
        <v>140</v>
      </c>
      <c r="L186">
        <v>46135</v>
      </c>
      <c r="M186" t="s">
        <v>49</v>
      </c>
      <c r="N186">
        <v>52.23</v>
      </c>
      <c r="O186">
        <v>0</v>
      </c>
      <c r="P186">
        <v>0</v>
      </c>
      <c r="Q186">
        <v>0</v>
      </c>
      <c r="R186">
        <v>0</v>
      </c>
      <c r="S186">
        <v>0</v>
      </c>
      <c r="T186">
        <v>0</v>
      </c>
      <c r="U186">
        <v>0</v>
      </c>
      <c r="V186">
        <v>-5.23</v>
      </c>
      <c r="W186">
        <v>0</v>
      </c>
      <c r="X186">
        <v>0</v>
      </c>
      <c r="Y186">
        <v>-7.05</v>
      </c>
      <c r="Z186">
        <v>-8.7799999999999994</v>
      </c>
      <c r="AA186">
        <v>0</v>
      </c>
      <c r="AB186">
        <v>0</v>
      </c>
      <c r="AC186">
        <v>31.17</v>
      </c>
      <c r="AD186" t="s">
        <v>50</v>
      </c>
      <c r="AE186" t="s">
        <v>735</v>
      </c>
    </row>
    <row r="187" spans="1:31" hidden="1" x14ac:dyDescent="0.25">
      <c r="A187" t="s">
        <v>736</v>
      </c>
      <c r="B187">
        <v>25662285791</v>
      </c>
      <c r="C187" t="s">
        <v>41</v>
      </c>
      <c r="D187" t="s">
        <v>737</v>
      </c>
      <c r="E187" t="s">
        <v>738</v>
      </c>
      <c r="F187" t="s">
        <v>739</v>
      </c>
      <c r="G187">
        <v>1</v>
      </c>
      <c r="H187" t="s">
        <v>45</v>
      </c>
      <c r="I187" t="s">
        <v>46</v>
      </c>
      <c r="J187" t="s">
        <v>740</v>
      </c>
      <c r="K187" t="s">
        <v>244</v>
      </c>
      <c r="L187">
        <v>75081</v>
      </c>
      <c r="M187" t="s">
        <v>49</v>
      </c>
      <c r="N187">
        <v>37.979999999999997</v>
      </c>
      <c r="O187">
        <v>2.82</v>
      </c>
      <c r="P187">
        <v>0</v>
      </c>
      <c r="Q187">
        <v>0</v>
      </c>
      <c r="R187">
        <v>0</v>
      </c>
      <c r="S187">
        <v>0</v>
      </c>
      <c r="T187">
        <v>0</v>
      </c>
      <c r="U187">
        <v>0</v>
      </c>
      <c r="V187">
        <v>-3.8</v>
      </c>
      <c r="W187">
        <v>0</v>
      </c>
      <c r="X187">
        <v>-5.64</v>
      </c>
      <c r="Y187">
        <v>-10.26</v>
      </c>
      <c r="Z187">
        <v>-6.53</v>
      </c>
      <c r="AA187">
        <v>0</v>
      </c>
      <c r="AB187">
        <v>0</v>
      </c>
      <c r="AC187">
        <v>14.57</v>
      </c>
      <c r="AD187" t="s">
        <v>50</v>
      </c>
      <c r="AE187" t="s">
        <v>741</v>
      </c>
    </row>
    <row r="188" spans="1:31" hidden="1" x14ac:dyDescent="0.25">
      <c r="A188" t="s">
        <v>736</v>
      </c>
      <c r="B188">
        <v>25662285791</v>
      </c>
      <c r="C188" t="s">
        <v>41</v>
      </c>
      <c r="D188" t="s">
        <v>737</v>
      </c>
      <c r="E188" t="s">
        <v>738</v>
      </c>
      <c r="F188" t="s">
        <v>739</v>
      </c>
      <c r="G188">
        <v>1</v>
      </c>
      <c r="H188" t="s">
        <v>45</v>
      </c>
      <c r="I188" t="s">
        <v>46</v>
      </c>
      <c r="J188" t="s">
        <v>740</v>
      </c>
      <c r="K188" t="s">
        <v>244</v>
      </c>
      <c r="L188">
        <v>75081</v>
      </c>
      <c r="N188">
        <v>37.979999999999997</v>
      </c>
      <c r="O188">
        <v>2.82</v>
      </c>
      <c r="P188">
        <v>0</v>
      </c>
      <c r="Q188">
        <v>0</v>
      </c>
      <c r="R188">
        <v>0</v>
      </c>
      <c r="S188">
        <v>0</v>
      </c>
      <c r="T188">
        <v>0</v>
      </c>
      <c r="U188">
        <v>0</v>
      </c>
      <c r="V188">
        <v>-3.8</v>
      </c>
      <c r="W188">
        <v>0</v>
      </c>
      <c r="X188">
        <v>0</v>
      </c>
      <c r="Y188">
        <v>0</v>
      </c>
      <c r="Z188">
        <v>-6.53</v>
      </c>
      <c r="AA188">
        <v>0</v>
      </c>
      <c r="AB188">
        <v>0</v>
      </c>
      <c r="AC188">
        <v>30.47</v>
      </c>
      <c r="AD188" t="s">
        <v>50</v>
      </c>
      <c r="AE188" t="s">
        <v>741</v>
      </c>
    </row>
    <row r="189" spans="1:31" hidden="1" x14ac:dyDescent="0.25">
      <c r="A189" t="s">
        <v>742</v>
      </c>
      <c r="B189">
        <v>25767757551</v>
      </c>
      <c r="C189" t="s">
        <v>41</v>
      </c>
      <c r="D189" t="s">
        <v>743</v>
      </c>
      <c r="E189" t="s">
        <v>80</v>
      </c>
      <c r="F189" t="s">
        <v>81</v>
      </c>
      <c r="G189">
        <v>1</v>
      </c>
      <c r="H189" t="s">
        <v>45</v>
      </c>
      <c r="I189" t="s">
        <v>46</v>
      </c>
      <c r="J189" t="s">
        <v>449</v>
      </c>
      <c r="K189" t="s">
        <v>83</v>
      </c>
      <c r="L189">
        <v>92870</v>
      </c>
      <c r="M189" t="s">
        <v>49</v>
      </c>
      <c r="N189">
        <v>47.48</v>
      </c>
      <c r="O189">
        <v>3.74</v>
      </c>
      <c r="P189">
        <v>0</v>
      </c>
      <c r="Q189">
        <v>0</v>
      </c>
      <c r="R189">
        <v>0</v>
      </c>
      <c r="S189">
        <v>0</v>
      </c>
      <c r="T189">
        <v>0</v>
      </c>
      <c r="U189">
        <v>0</v>
      </c>
      <c r="V189">
        <v>-4.75</v>
      </c>
      <c r="W189">
        <v>0</v>
      </c>
      <c r="X189">
        <v>-3.74</v>
      </c>
      <c r="Y189">
        <v>-6.41</v>
      </c>
      <c r="Z189">
        <v>-8.52</v>
      </c>
      <c r="AA189">
        <v>0</v>
      </c>
      <c r="AB189">
        <v>0</v>
      </c>
      <c r="AC189">
        <v>27.8</v>
      </c>
      <c r="AD189" t="s">
        <v>50</v>
      </c>
      <c r="AE189" t="s">
        <v>744</v>
      </c>
    </row>
    <row r="190" spans="1:31" hidden="1" x14ac:dyDescent="0.25">
      <c r="A190" t="s">
        <v>745</v>
      </c>
      <c r="B190">
        <v>25767757551</v>
      </c>
      <c r="C190" t="s">
        <v>41</v>
      </c>
      <c r="D190" t="s">
        <v>743</v>
      </c>
      <c r="E190" t="s">
        <v>80</v>
      </c>
      <c r="F190" t="s">
        <v>81</v>
      </c>
      <c r="G190">
        <v>1</v>
      </c>
      <c r="H190" t="s">
        <v>45</v>
      </c>
      <c r="I190" t="s">
        <v>46</v>
      </c>
      <c r="J190" t="s">
        <v>449</v>
      </c>
      <c r="K190" t="s">
        <v>83</v>
      </c>
      <c r="L190">
        <v>92870</v>
      </c>
      <c r="M190" t="s">
        <v>49</v>
      </c>
      <c r="N190">
        <v>47.48</v>
      </c>
      <c r="O190">
        <v>3.74</v>
      </c>
      <c r="P190">
        <v>0</v>
      </c>
      <c r="Q190">
        <v>0</v>
      </c>
      <c r="R190">
        <v>0</v>
      </c>
      <c r="S190">
        <v>0</v>
      </c>
      <c r="T190">
        <v>0</v>
      </c>
      <c r="U190">
        <v>0</v>
      </c>
      <c r="V190">
        <v>-4.75</v>
      </c>
      <c r="W190">
        <v>0</v>
      </c>
      <c r="X190">
        <v>-3.74</v>
      </c>
      <c r="Y190">
        <v>-6.41</v>
      </c>
      <c r="Z190">
        <v>-8.52</v>
      </c>
      <c r="AA190">
        <v>0</v>
      </c>
      <c r="AB190">
        <v>0</v>
      </c>
      <c r="AC190">
        <v>27.8</v>
      </c>
      <c r="AD190" t="s">
        <v>50</v>
      </c>
      <c r="AE190" t="s">
        <v>746</v>
      </c>
    </row>
    <row r="191" spans="1:31" hidden="1" x14ac:dyDescent="0.25">
      <c r="A191" t="s">
        <v>747</v>
      </c>
      <c r="B191">
        <v>25767757551</v>
      </c>
      <c r="C191" t="s">
        <v>41</v>
      </c>
      <c r="D191" t="s">
        <v>748</v>
      </c>
      <c r="E191" t="s">
        <v>291</v>
      </c>
      <c r="F191" t="s">
        <v>292</v>
      </c>
      <c r="G191">
        <v>1</v>
      </c>
      <c r="H191" t="s">
        <v>45</v>
      </c>
      <c r="I191" t="s">
        <v>46</v>
      </c>
      <c r="J191" t="s">
        <v>749</v>
      </c>
      <c r="K191" t="s">
        <v>467</v>
      </c>
      <c r="L191">
        <v>35802</v>
      </c>
      <c r="M191" t="s">
        <v>49</v>
      </c>
      <c r="N191">
        <v>49.98</v>
      </c>
      <c r="O191">
        <v>0</v>
      </c>
      <c r="P191">
        <v>0</v>
      </c>
      <c r="Q191">
        <v>0</v>
      </c>
      <c r="R191">
        <v>0</v>
      </c>
      <c r="S191">
        <v>0</v>
      </c>
      <c r="T191">
        <v>0</v>
      </c>
      <c r="U191">
        <v>0</v>
      </c>
      <c r="V191">
        <v>0</v>
      </c>
      <c r="W191">
        <v>0</v>
      </c>
      <c r="X191">
        <v>0</v>
      </c>
      <c r="Y191">
        <v>-7.5</v>
      </c>
      <c r="Z191">
        <v>-9.0500000000000007</v>
      </c>
      <c r="AA191">
        <v>0</v>
      </c>
      <c r="AB191">
        <v>0</v>
      </c>
      <c r="AC191">
        <v>33.43</v>
      </c>
      <c r="AD191" t="s">
        <v>50</v>
      </c>
      <c r="AE191" t="s">
        <v>750</v>
      </c>
    </row>
    <row r="192" spans="1:31" hidden="1" x14ac:dyDescent="0.25">
      <c r="A192" t="s">
        <v>751</v>
      </c>
      <c r="B192">
        <v>25543707491</v>
      </c>
      <c r="C192" t="s">
        <v>470</v>
      </c>
      <c r="D192" t="s">
        <v>122</v>
      </c>
      <c r="E192" t="s">
        <v>123</v>
      </c>
      <c r="F192" t="s">
        <v>124</v>
      </c>
      <c r="G192">
        <v>1</v>
      </c>
      <c r="H192" t="s">
        <v>45</v>
      </c>
      <c r="I192" t="s">
        <v>46</v>
      </c>
      <c r="J192" t="s">
        <v>125</v>
      </c>
      <c r="K192" t="s">
        <v>126</v>
      </c>
      <c r="L192">
        <v>53523</v>
      </c>
      <c r="M192" t="s">
        <v>49</v>
      </c>
      <c r="N192">
        <v>-49.98</v>
      </c>
      <c r="O192">
        <v>0</v>
      </c>
      <c r="P192">
        <v>0</v>
      </c>
      <c r="Q192">
        <v>0</v>
      </c>
      <c r="R192">
        <v>0</v>
      </c>
      <c r="S192">
        <v>0</v>
      </c>
      <c r="T192">
        <v>0</v>
      </c>
      <c r="U192">
        <v>0</v>
      </c>
      <c r="V192">
        <v>0</v>
      </c>
      <c r="W192">
        <v>0</v>
      </c>
      <c r="X192">
        <v>0</v>
      </c>
      <c r="Y192">
        <v>6</v>
      </c>
      <c r="Z192">
        <v>0</v>
      </c>
      <c r="AA192">
        <v>0</v>
      </c>
      <c r="AB192">
        <v>0</v>
      </c>
      <c r="AC192">
        <v>-43.98</v>
      </c>
      <c r="AD192" t="s">
        <v>50</v>
      </c>
      <c r="AE192" t="s">
        <v>752</v>
      </c>
    </row>
    <row r="193" spans="1:31" hidden="1" x14ac:dyDescent="0.25">
      <c r="A193" t="s">
        <v>753</v>
      </c>
      <c r="B193">
        <v>25662285791</v>
      </c>
      <c r="C193" t="s">
        <v>41</v>
      </c>
      <c r="D193" t="s">
        <v>754</v>
      </c>
      <c r="E193" t="s">
        <v>755</v>
      </c>
      <c r="F193" t="s">
        <v>756</v>
      </c>
      <c r="G193">
        <v>1</v>
      </c>
      <c r="H193" t="s">
        <v>45</v>
      </c>
      <c r="I193" t="s">
        <v>46</v>
      </c>
      <c r="J193" t="s">
        <v>757</v>
      </c>
      <c r="K193" t="s">
        <v>83</v>
      </c>
      <c r="L193">
        <v>91024</v>
      </c>
      <c r="M193" t="s">
        <v>49</v>
      </c>
      <c r="N193">
        <v>69.89</v>
      </c>
      <c r="O193">
        <v>7.34</v>
      </c>
      <c r="P193">
        <v>1.5</v>
      </c>
      <c r="Q193">
        <v>0</v>
      </c>
      <c r="R193">
        <v>0</v>
      </c>
      <c r="S193">
        <v>0</v>
      </c>
      <c r="T193">
        <v>0</v>
      </c>
      <c r="U193">
        <v>0</v>
      </c>
      <c r="V193">
        <v>-1.5</v>
      </c>
      <c r="W193">
        <v>0</v>
      </c>
      <c r="X193">
        <v>-7.34</v>
      </c>
      <c r="Y193">
        <v>-10.48</v>
      </c>
      <c r="Z193">
        <v>-9.24</v>
      </c>
      <c r="AA193">
        <v>0</v>
      </c>
      <c r="AB193">
        <v>0</v>
      </c>
      <c r="AC193">
        <v>50.17</v>
      </c>
      <c r="AD193" t="s">
        <v>50</v>
      </c>
      <c r="AE193" t="s">
        <v>758</v>
      </c>
    </row>
    <row r="194" spans="1:31" hidden="1" x14ac:dyDescent="0.25">
      <c r="A194" t="s">
        <v>759</v>
      </c>
      <c r="B194">
        <v>25767757551</v>
      </c>
      <c r="C194" t="s">
        <v>41</v>
      </c>
      <c r="D194" t="s">
        <v>760</v>
      </c>
      <c r="E194" t="s">
        <v>697</v>
      </c>
      <c r="F194" t="s">
        <v>698</v>
      </c>
      <c r="G194">
        <v>1</v>
      </c>
      <c r="H194" t="s">
        <v>45</v>
      </c>
      <c r="I194" t="s">
        <v>46</v>
      </c>
      <c r="J194" t="s">
        <v>761</v>
      </c>
      <c r="K194" t="s">
        <v>762</v>
      </c>
      <c r="L194">
        <v>48127</v>
      </c>
      <c r="M194" t="s">
        <v>49</v>
      </c>
      <c r="N194">
        <v>66.89</v>
      </c>
      <c r="O194">
        <v>0</v>
      </c>
      <c r="P194">
        <v>0</v>
      </c>
      <c r="Q194">
        <v>0</v>
      </c>
      <c r="R194">
        <v>0</v>
      </c>
      <c r="S194">
        <v>0</v>
      </c>
      <c r="T194">
        <v>0</v>
      </c>
      <c r="U194">
        <v>0</v>
      </c>
      <c r="V194">
        <v>0</v>
      </c>
      <c r="W194">
        <v>0</v>
      </c>
      <c r="X194">
        <v>0</v>
      </c>
      <c r="Y194">
        <v>-10.029999999999999</v>
      </c>
      <c r="Z194">
        <v>-9.4700000000000006</v>
      </c>
      <c r="AA194">
        <v>0</v>
      </c>
      <c r="AB194">
        <v>0</v>
      </c>
      <c r="AC194">
        <v>47.39</v>
      </c>
      <c r="AD194" t="s">
        <v>50</v>
      </c>
      <c r="AE194" t="s">
        <v>763</v>
      </c>
    </row>
    <row r="195" spans="1:31" hidden="1" x14ac:dyDescent="0.25">
      <c r="A195" t="s">
        <v>764</v>
      </c>
      <c r="B195">
        <v>25767757551</v>
      </c>
      <c r="C195" t="s">
        <v>41</v>
      </c>
      <c r="D195" t="s">
        <v>765</v>
      </c>
      <c r="E195" t="s">
        <v>472</v>
      </c>
      <c r="F195" t="s">
        <v>473</v>
      </c>
      <c r="G195">
        <v>1</v>
      </c>
      <c r="H195" t="s">
        <v>45</v>
      </c>
      <c r="I195" t="s">
        <v>46</v>
      </c>
      <c r="J195" t="s">
        <v>267</v>
      </c>
      <c r="K195" t="s">
        <v>106</v>
      </c>
      <c r="L195">
        <v>97051</v>
      </c>
      <c r="N195">
        <v>69.650000000000006</v>
      </c>
      <c r="O195">
        <v>0</v>
      </c>
      <c r="P195">
        <v>0</v>
      </c>
      <c r="Q195">
        <v>0</v>
      </c>
      <c r="R195">
        <v>0</v>
      </c>
      <c r="S195">
        <v>0</v>
      </c>
      <c r="T195">
        <v>0</v>
      </c>
      <c r="U195">
        <v>0</v>
      </c>
      <c r="V195">
        <v>0</v>
      </c>
      <c r="W195">
        <v>0</v>
      </c>
      <c r="X195">
        <v>0</v>
      </c>
      <c r="Y195">
        <v>-10.45</v>
      </c>
      <c r="Z195">
        <v>-15.22</v>
      </c>
      <c r="AA195">
        <v>0</v>
      </c>
      <c r="AB195">
        <v>0</v>
      </c>
      <c r="AC195">
        <v>43.98</v>
      </c>
      <c r="AD195" t="s">
        <v>50</v>
      </c>
      <c r="AE195" t="s">
        <v>766</v>
      </c>
    </row>
    <row r="196" spans="1:31" hidden="1" x14ac:dyDescent="0.25">
      <c r="A196" t="s">
        <v>767</v>
      </c>
      <c r="B196">
        <v>25767757551</v>
      </c>
      <c r="C196" t="s">
        <v>41</v>
      </c>
      <c r="D196" t="s">
        <v>768</v>
      </c>
      <c r="E196" t="s">
        <v>103</v>
      </c>
      <c r="F196" t="s">
        <v>104</v>
      </c>
      <c r="G196">
        <v>1</v>
      </c>
      <c r="H196" t="s">
        <v>45</v>
      </c>
      <c r="I196" t="s">
        <v>46</v>
      </c>
      <c r="J196" t="s">
        <v>769</v>
      </c>
      <c r="K196" t="s">
        <v>67</v>
      </c>
      <c r="L196">
        <v>63361</v>
      </c>
      <c r="M196" t="s">
        <v>49</v>
      </c>
      <c r="N196">
        <v>44.98</v>
      </c>
      <c r="O196">
        <v>0</v>
      </c>
      <c r="P196">
        <v>0</v>
      </c>
      <c r="Q196">
        <v>0</v>
      </c>
      <c r="R196">
        <v>0</v>
      </c>
      <c r="S196">
        <v>0</v>
      </c>
      <c r="T196">
        <v>0</v>
      </c>
      <c r="U196">
        <v>0</v>
      </c>
      <c r="V196">
        <v>0</v>
      </c>
      <c r="W196">
        <v>0</v>
      </c>
      <c r="X196">
        <v>0</v>
      </c>
      <c r="Y196">
        <v>-6.75</v>
      </c>
      <c r="Z196">
        <v>-9.06</v>
      </c>
      <c r="AA196">
        <v>0</v>
      </c>
      <c r="AB196">
        <v>0</v>
      </c>
      <c r="AC196">
        <v>29.17</v>
      </c>
      <c r="AD196" t="s">
        <v>50</v>
      </c>
      <c r="AE196" t="s">
        <v>770</v>
      </c>
    </row>
    <row r="197" spans="1:31" hidden="1" x14ac:dyDescent="0.25">
      <c r="A197" t="s">
        <v>771</v>
      </c>
      <c r="B197">
        <v>25767757551</v>
      </c>
      <c r="C197" t="s">
        <v>41</v>
      </c>
      <c r="D197" t="s">
        <v>772</v>
      </c>
      <c r="E197" t="s">
        <v>773</v>
      </c>
      <c r="F197" t="s">
        <v>774</v>
      </c>
      <c r="G197">
        <v>1</v>
      </c>
      <c r="H197" t="s">
        <v>45</v>
      </c>
      <c r="I197" t="s">
        <v>46</v>
      </c>
      <c r="J197" t="s">
        <v>775</v>
      </c>
      <c r="K197" t="s">
        <v>300</v>
      </c>
      <c r="L197">
        <v>56701</v>
      </c>
      <c r="M197" t="s">
        <v>49</v>
      </c>
      <c r="N197">
        <v>33.979999999999997</v>
      </c>
      <c r="O197">
        <v>0</v>
      </c>
      <c r="P197">
        <v>0</v>
      </c>
      <c r="Q197">
        <v>0</v>
      </c>
      <c r="R197">
        <v>0</v>
      </c>
      <c r="S197">
        <v>0</v>
      </c>
      <c r="T197">
        <v>0</v>
      </c>
      <c r="U197">
        <v>0</v>
      </c>
      <c r="V197">
        <v>0</v>
      </c>
      <c r="W197">
        <v>0</v>
      </c>
      <c r="X197">
        <v>0</v>
      </c>
      <c r="Y197">
        <v>-5.0999999999999996</v>
      </c>
      <c r="Z197">
        <v>-6.82</v>
      </c>
      <c r="AA197">
        <v>0</v>
      </c>
      <c r="AB197">
        <v>0</v>
      </c>
      <c r="AC197">
        <v>22.06</v>
      </c>
      <c r="AD197" t="s">
        <v>50</v>
      </c>
      <c r="AE197" t="s">
        <v>776</v>
      </c>
    </row>
    <row r="198" spans="1:31" hidden="1" x14ac:dyDescent="0.25">
      <c r="A198" t="s">
        <v>777</v>
      </c>
      <c r="B198">
        <v>25543707491</v>
      </c>
      <c r="C198" t="s">
        <v>60</v>
      </c>
      <c r="F198" t="s">
        <v>778</v>
      </c>
      <c r="N198">
        <v>0</v>
      </c>
      <c r="O198">
        <v>0</v>
      </c>
      <c r="P198">
        <v>0</v>
      </c>
      <c r="Q198">
        <v>0</v>
      </c>
      <c r="R198">
        <v>0</v>
      </c>
      <c r="S198">
        <v>0</v>
      </c>
      <c r="T198">
        <v>0</v>
      </c>
      <c r="U198">
        <v>0</v>
      </c>
      <c r="V198">
        <v>0</v>
      </c>
      <c r="W198">
        <v>0</v>
      </c>
      <c r="X198">
        <v>0</v>
      </c>
      <c r="Y198">
        <v>0</v>
      </c>
      <c r="Z198">
        <v>0</v>
      </c>
      <c r="AA198">
        <v>0</v>
      </c>
      <c r="AB198">
        <v>-778.49</v>
      </c>
      <c r="AC198">
        <v>-778.49</v>
      </c>
      <c r="AD198" t="s">
        <v>50</v>
      </c>
      <c r="AE198" t="s">
        <v>777</v>
      </c>
    </row>
    <row r="199" spans="1:31" hidden="1" x14ac:dyDescent="0.25">
      <c r="A199" t="s">
        <v>779</v>
      </c>
      <c r="B199">
        <v>25767757551</v>
      </c>
      <c r="C199" t="s">
        <v>41</v>
      </c>
      <c r="D199" t="s">
        <v>780</v>
      </c>
      <c r="E199" t="s">
        <v>781</v>
      </c>
      <c r="F199" t="s">
        <v>782</v>
      </c>
      <c r="G199">
        <v>1</v>
      </c>
      <c r="H199" t="s">
        <v>45</v>
      </c>
      <c r="I199" t="s">
        <v>46</v>
      </c>
      <c r="J199" t="s">
        <v>761</v>
      </c>
      <c r="K199" t="s">
        <v>762</v>
      </c>
      <c r="L199">
        <v>48127</v>
      </c>
      <c r="M199" t="s">
        <v>49</v>
      </c>
      <c r="N199">
        <v>39.89</v>
      </c>
      <c r="O199">
        <v>0</v>
      </c>
      <c r="P199">
        <v>0</v>
      </c>
      <c r="Q199">
        <v>0</v>
      </c>
      <c r="R199">
        <v>0</v>
      </c>
      <c r="S199">
        <v>0</v>
      </c>
      <c r="T199">
        <v>0</v>
      </c>
      <c r="U199">
        <v>0</v>
      </c>
      <c r="V199">
        <v>0</v>
      </c>
      <c r="W199">
        <v>0</v>
      </c>
      <c r="X199">
        <v>0</v>
      </c>
      <c r="Y199">
        <v>-5.98</v>
      </c>
      <c r="Z199">
        <v>-7.7</v>
      </c>
      <c r="AA199">
        <v>0</v>
      </c>
      <c r="AB199">
        <v>0</v>
      </c>
      <c r="AC199">
        <v>26.21</v>
      </c>
      <c r="AD199" t="s">
        <v>50</v>
      </c>
      <c r="AE199" t="s">
        <v>783</v>
      </c>
    </row>
    <row r="200" spans="1:31" hidden="1" x14ac:dyDescent="0.25">
      <c r="A200" t="s">
        <v>784</v>
      </c>
      <c r="B200">
        <v>25662285791</v>
      </c>
      <c r="C200" t="s">
        <v>41</v>
      </c>
      <c r="D200" t="s">
        <v>785</v>
      </c>
      <c r="E200" t="s">
        <v>786</v>
      </c>
      <c r="F200" t="s">
        <v>787</v>
      </c>
      <c r="G200">
        <v>1</v>
      </c>
      <c r="H200" t="s">
        <v>45</v>
      </c>
      <c r="I200" t="s">
        <v>46</v>
      </c>
      <c r="J200" t="s">
        <v>788</v>
      </c>
      <c r="K200" t="s">
        <v>239</v>
      </c>
      <c r="L200">
        <v>45638</v>
      </c>
      <c r="M200" t="s">
        <v>49</v>
      </c>
      <c r="N200">
        <v>84.79</v>
      </c>
      <c r="O200">
        <v>0</v>
      </c>
      <c r="P200">
        <v>0</v>
      </c>
      <c r="Q200">
        <v>0</v>
      </c>
      <c r="R200">
        <v>0</v>
      </c>
      <c r="S200">
        <v>0</v>
      </c>
      <c r="T200">
        <v>0</v>
      </c>
      <c r="U200">
        <v>0</v>
      </c>
      <c r="V200">
        <v>0</v>
      </c>
      <c r="W200">
        <v>0</v>
      </c>
      <c r="X200">
        <v>0</v>
      </c>
      <c r="Y200">
        <v>-12.72</v>
      </c>
      <c r="Z200">
        <v>-12.27</v>
      </c>
      <c r="AA200">
        <v>0</v>
      </c>
      <c r="AB200">
        <v>0</v>
      </c>
      <c r="AC200">
        <v>59.8</v>
      </c>
      <c r="AD200" t="s">
        <v>50</v>
      </c>
      <c r="AE200" t="s">
        <v>789</v>
      </c>
    </row>
    <row r="201" spans="1:31" hidden="1" x14ac:dyDescent="0.25">
      <c r="A201" t="s">
        <v>790</v>
      </c>
      <c r="B201">
        <v>25767757551</v>
      </c>
      <c r="C201" t="s">
        <v>41</v>
      </c>
      <c r="D201" t="s">
        <v>791</v>
      </c>
      <c r="E201" t="s">
        <v>792</v>
      </c>
      <c r="F201" t="s">
        <v>793</v>
      </c>
      <c r="G201">
        <v>1</v>
      </c>
      <c r="H201" t="s">
        <v>45</v>
      </c>
      <c r="I201" t="s">
        <v>46</v>
      </c>
      <c r="J201" t="s">
        <v>794</v>
      </c>
      <c r="K201" t="s">
        <v>83</v>
      </c>
      <c r="L201">
        <v>90274</v>
      </c>
      <c r="M201" t="s">
        <v>49</v>
      </c>
      <c r="N201">
        <v>99.89</v>
      </c>
      <c r="O201">
        <v>9.74</v>
      </c>
      <c r="P201">
        <v>0</v>
      </c>
      <c r="Q201">
        <v>0</v>
      </c>
      <c r="R201">
        <v>0</v>
      </c>
      <c r="S201">
        <v>0</v>
      </c>
      <c r="T201">
        <v>0</v>
      </c>
      <c r="U201">
        <v>0</v>
      </c>
      <c r="V201">
        <v>0</v>
      </c>
      <c r="W201">
        <v>0</v>
      </c>
      <c r="X201">
        <v>-9.74</v>
      </c>
      <c r="Y201">
        <v>-14.98</v>
      </c>
      <c r="Z201">
        <v>-8.59</v>
      </c>
      <c r="AA201">
        <v>0</v>
      </c>
      <c r="AB201">
        <v>0</v>
      </c>
      <c r="AC201">
        <v>76.319999999999993</v>
      </c>
      <c r="AD201" t="s">
        <v>50</v>
      </c>
      <c r="AE201" t="s">
        <v>795</v>
      </c>
    </row>
    <row r="202" spans="1:31" hidden="1" x14ac:dyDescent="0.25">
      <c r="A202" t="s">
        <v>796</v>
      </c>
      <c r="B202">
        <v>25662285791</v>
      </c>
      <c r="C202" t="s">
        <v>41</v>
      </c>
      <c r="D202" t="s">
        <v>797</v>
      </c>
      <c r="E202" t="s">
        <v>194</v>
      </c>
      <c r="F202" t="s">
        <v>195</v>
      </c>
      <c r="G202">
        <v>1</v>
      </c>
      <c r="H202" t="s">
        <v>45</v>
      </c>
      <c r="I202" t="s">
        <v>46</v>
      </c>
      <c r="J202" t="s">
        <v>798</v>
      </c>
      <c r="K202" t="s">
        <v>92</v>
      </c>
      <c r="L202">
        <v>31092</v>
      </c>
      <c r="M202" t="s">
        <v>49</v>
      </c>
      <c r="N202">
        <v>149.88999999999999</v>
      </c>
      <c r="O202">
        <v>0</v>
      </c>
      <c r="P202">
        <v>0</v>
      </c>
      <c r="Q202">
        <v>0</v>
      </c>
      <c r="R202">
        <v>0</v>
      </c>
      <c r="S202">
        <v>0</v>
      </c>
      <c r="T202">
        <v>0</v>
      </c>
      <c r="U202">
        <v>0</v>
      </c>
      <c r="V202">
        <v>0</v>
      </c>
      <c r="W202">
        <v>0</v>
      </c>
      <c r="X202">
        <v>0</v>
      </c>
      <c r="Y202">
        <v>-22.48</v>
      </c>
      <c r="Z202">
        <v>-7.32</v>
      </c>
      <c r="AA202">
        <v>0</v>
      </c>
      <c r="AB202">
        <v>0</v>
      </c>
      <c r="AC202">
        <v>120.09</v>
      </c>
      <c r="AD202" t="s">
        <v>50</v>
      </c>
      <c r="AE202" t="s">
        <v>799</v>
      </c>
    </row>
    <row r="203" spans="1:31" hidden="1" x14ac:dyDescent="0.25">
      <c r="A203" t="s">
        <v>800</v>
      </c>
      <c r="B203">
        <v>25662285791</v>
      </c>
      <c r="C203" t="s">
        <v>41</v>
      </c>
      <c r="D203" t="s">
        <v>801</v>
      </c>
      <c r="E203" t="s">
        <v>103</v>
      </c>
      <c r="F203" t="s">
        <v>104</v>
      </c>
      <c r="G203">
        <v>1</v>
      </c>
      <c r="H203" t="s">
        <v>45</v>
      </c>
      <c r="I203" t="s">
        <v>46</v>
      </c>
      <c r="J203" t="s">
        <v>802</v>
      </c>
      <c r="K203" t="s">
        <v>762</v>
      </c>
      <c r="L203">
        <v>48237</v>
      </c>
      <c r="M203" t="s">
        <v>49</v>
      </c>
      <c r="N203">
        <v>44.98</v>
      </c>
      <c r="O203">
        <v>0</v>
      </c>
      <c r="P203">
        <v>0</v>
      </c>
      <c r="Q203">
        <v>0</v>
      </c>
      <c r="R203">
        <v>0</v>
      </c>
      <c r="S203">
        <v>0</v>
      </c>
      <c r="T203">
        <v>0</v>
      </c>
      <c r="U203">
        <v>0</v>
      </c>
      <c r="V203">
        <v>0</v>
      </c>
      <c r="W203">
        <v>0</v>
      </c>
      <c r="X203">
        <v>0</v>
      </c>
      <c r="Y203">
        <v>-6.75</v>
      </c>
      <c r="Z203">
        <v>-9.06</v>
      </c>
      <c r="AA203">
        <v>0</v>
      </c>
      <c r="AB203">
        <v>0</v>
      </c>
      <c r="AC203">
        <v>29.17</v>
      </c>
      <c r="AD203" t="s">
        <v>50</v>
      </c>
      <c r="AE203" t="s">
        <v>803</v>
      </c>
    </row>
    <row r="204" spans="1:31" hidden="1" x14ac:dyDescent="0.25">
      <c r="A204" t="s">
        <v>804</v>
      </c>
      <c r="B204">
        <v>25767757551</v>
      </c>
      <c r="C204" t="s">
        <v>41</v>
      </c>
      <c r="D204" t="s">
        <v>805</v>
      </c>
      <c r="E204" t="s">
        <v>400</v>
      </c>
      <c r="F204" t="s">
        <v>401</v>
      </c>
      <c r="G204">
        <v>1</v>
      </c>
      <c r="H204" t="s">
        <v>45</v>
      </c>
      <c r="I204" t="s">
        <v>46</v>
      </c>
      <c r="J204" t="s">
        <v>806</v>
      </c>
      <c r="K204" t="s">
        <v>140</v>
      </c>
      <c r="L204">
        <v>46701</v>
      </c>
      <c r="M204" t="s">
        <v>49</v>
      </c>
      <c r="N204">
        <v>29.98</v>
      </c>
      <c r="O204">
        <v>0</v>
      </c>
      <c r="P204">
        <v>0</v>
      </c>
      <c r="Q204">
        <v>0</v>
      </c>
      <c r="R204">
        <v>0</v>
      </c>
      <c r="S204">
        <v>0</v>
      </c>
      <c r="T204">
        <v>0</v>
      </c>
      <c r="U204">
        <v>0</v>
      </c>
      <c r="V204">
        <v>0</v>
      </c>
      <c r="W204">
        <v>0</v>
      </c>
      <c r="X204">
        <v>0</v>
      </c>
      <c r="Y204">
        <v>-4.5</v>
      </c>
      <c r="Z204">
        <v>-7.37</v>
      </c>
      <c r="AA204">
        <v>0</v>
      </c>
      <c r="AB204">
        <v>0</v>
      </c>
      <c r="AC204">
        <v>18.11</v>
      </c>
      <c r="AD204" t="s">
        <v>50</v>
      </c>
      <c r="AE204" t="s">
        <v>807</v>
      </c>
    </row>
    <row r="205" spans="1:31" hidden="1" x14ac:dyDescent="0.25">
      <c r="A205" t="s">
        <v>808</v>
      </c>
      <c r="B205">
        <v>25767757551</v>
      </c>
      <c r="C205" t="s">
        <v>41</v>
      </c>
      <c r="D205" t="s">
        <v>809</v>
      </c>
      <c r="E205" t="s">
        <v>103</v>
      </c>
      <c r="F205" t="s">
        <v>104</v>
      </c>
      <c r="G205">
        <v>1</v>
      </c>
      <c r="H205" t="s">
        <v>45</v>
      </c>
      <c r="I205" t="s">
        <v>46</v>
      </c>
      <c r="J205" t="s">
        <v>810</v>
      </c>
      <c r="K205" t="s">
        <v>506</v>
      </c>
      <c r="L205">
        <v>37122</v>
      </c>
      <c r="M205" t="s">
        <v>49</v>
      </c>
      <c r="N205">
        <v>44.98</v>
      </c>
      <c r="O205">
        <v>3.95</v>
      </c>
      <c r="P205">
        <v>0</v>
      </c>
      <c r="Q205">
        <v>0</v>
      </c>
      <c r="R205">
        <v>0</v>
      </c>
      <c r="S205">
        <v>0</v>
      </c>
      <c r="T205">
        <v>0</v>
      </c>
      <c r="U205">
        <v>0</v>
      </c>
      <c r="V205">
        <v>-4.5</v>
      </c>
      <c r="W205">
        <v>0</v>
      </c>
      <c r="X205">
        <v>-3.95</v>
      </c>
      <c r="Y205">
        <v>-6.07</v>
      </c>
      <c r="Z205">
        <v>-9.06</v>
      </c>
      <c r="AA205">
        <v>0</v>
      </c>
      <c r="AB205">
        <v>0</v>
      </c>
      <c r="AC205">
        <v>25.35</v>
      </c>
      <c r="AD205" t="s">
        <v>50</v>
      </c>
      <c r="AE205" t="s">
        <v>811</v>
      </c>
    </row>
    <row r="206" spans="1:31" hidden="1" x14ac:dyDescent="0.25">
      <c r="A206" t="s">
        <v>812</v>
      </c>
      <c r="B206">
        <v>25767757551</v>
      </c>
      <c r="C206" t="s">
        <v>41</v>
      </c>
      <c r="D206" t="s">
        <v>809</v>
      </c>
      <c r="E206" t="s">
        <v>175</v>
      </c>
      <c r="F206" t="s">
        <v>176</v>
      </c>
      <c r="G206">
        <v>1</v>
      </c>
      <c r="H206" t="s">
        <v>45</v>
      </c>
      <c r="I206" t="s">
        <v>46</v>
      </c>
      <c r="J206" t="s">
        <v>810</v>
      </c>
      <c r="K206" t="s">
        <v>506</v>
      </c>
      <c r="L206">
        <v>37122</v>
      </c>
      <c r="M206" t="s">
        <v>49</v>
      </c>
      <c r="N206">
        <v>54.98</v>
      </c>
      <c r="O206">
        <v>4.82</v>
      </c>
      <c r="P206">
        <v>0</v>
      </c>
      <c r="Q206">
        <v>0</v>
      </c>
      <c r="R206">
        <v>0</v>
      </c>
      <c r="S206">
        <v>0</v>
      </c>
      <c r="T206">
        <v>0</v>
      </c>
      <c r="U206">
        <v>0</v>
      </c>
      <c r="V206">
        <v>-5.5</v>
      </c>
      <c r="W206">
        <v>0</v>
      </c>
      <c r="X206">
        <v>-4.82</v>
      </c>
      <c r="Y206">
        <v>-7.42</v>
      </c>
      <c r="Z206">
        <v>-9.39</v>
      </c>
      <c r="AA206">
        <v>0</v>
      </c>
      <c r="AB206">
        <v>0</v>
      </c>
      <c r="AC206">
        <v>32.67</v>
      </c>
      <c r="AD206" t="s">
        <v>50</v>
      </c>
      <c r="AE206" t="s">
        <v>813</v>
      </c>
    </row>
    <row r="207" spans="1:31" hidden="1" x14ac:dyDescent="0.25">
      <c r="A207" t="s">
        <v>814</v>
      </c>
      <c r="B207">
        <v>25662285791</v>
      </c>
      <c r="C207" t="s">
        <v>41</v>
      </c>
      <c r="D207" t="s">
        <v>815</v>
      </c>
      <c r="E207" t="s">
        <v>816</v>
      </c>
      <c r="F207" t="s">
        <v>817</v>
      </c>
      <c r="G207">
        <v>1</v>
      </c>
      <c r="H207" t="s">
        <v>45</v>
      </c>
      <c r="I207" t="s">
        <v>46</v>
      </c>
      <c r="J207" t="s">
        <v>818</v>
      </c>
      <c r="K207" t="s">
        <v>147</v>
      </c>
      <c r="L207">
        <v>29455</v>
      </c>
      <c r="M207" t="s">
        <v>49</v>
      </c>
      <c r="N207">
        <v>54.98</v>
      </c>
      <c r="O207">
        <v>4.95</v>
      </c>
      <c r="P207">
        <v>0</v>
      </c>
      <c r="Q207">
        <v>0</v>
      </c>
      <c r="R207">
        <v>0</v>
      </c>
      <c r="S207">
        <v>0</v>
      </c>
      <c r="T207">
        <v>0</v>
      </c>
      <c r="U207">
        <v>0</v>
      </c>
      <c r="V207">
        <v>0</v>
      </c>
      <c r="W207">
        <v>0</v>
      </c>
      <c r="X207">
        <v>-4.95</v>
      </c>
      <c r="Y207">
        <v>-8.25</v>
      </c>
      <c r="Z207">
        <v>-9.31</v>
      </c>
      <c r="AA207">
        <v>0</v>
      </c>
      <c r="AB207">
        <v>0</v>
      </c>
      <c r="AC207">
        <v>37.42</v>
      </c>
      <c r="AD207" t="s">
        <v>50</v>
      </c>
      <c r="AE207" t="s">
        <v>819</v>
      </c>
    </row>
    <row r="208" spans="1:31" hidden="1" x14ac:dyDescent="0.25">
      <c r="A208" t="s">
        <v>820</v>
      </c>
      <c r="B208">
        <v>25767757551</v>
      </c>
      <c r="C208" t="s">
        <v>41</v>
      </c>
      <c r="D208" t="s">
        <v>821</v>
      </c>
      <c r="E208" t="s">
        <v>123</v>
      </c>
      <c r="F208" t="s">
        <v>124</v>
      </c>
      <c r="G208">
        <v>1</v>
      </c>
      <c r="H208" t="s">
        <v>45</v>
      </c>
      <c r="I208" t="s">
        <v>46</v>
      </c>
      <c r="J208" t="s">
        <v>822</v>
      </c>
      <c r="K208" t="s">
        <v>197</v>
      </c>
      <c r="L208">
        <v>60048</v>
      </c>
      <c r="M208" t="s">
        <v>49</v>
      </c>
      <c r="N208">
        <v>49.98</v>
      </c>
      <c r="O208">
        <v>0</v>
      </c>
      <c r="P208">
        <v>0</v>
      </c>
      <c r="Q208">
        <v>0</v>
      </c>
      <c r="R208">
        <v>0</v>
      </c>
      <c r="S208">
        <v>0</v>
      </c>
      <c r="T208">
        <v>0</v>
      </c>
      <c r="U208">
        <v>0</v>
      </c>
      <c r="V208">
        <v>0</v>
      </c>
      <c r="W208">
        <v>0</v>
      </c>
      <c r="X208">
        <v>0</v>
      </c>
      <c r="Y208">
        <v>-7.5</v>
      </c>
      <c r="Z208">
        <v>-8.9700000000000006</v>
      </c>
      <c r="AA208">
        <v>0</v>
      </c>
      <c r="AB208">
        <v>0</v>
      </c>
      <c r="AC208">
        <v>33.51</v>
      </c>
      <c r="AD208" t="s">
        <v>50</v>
      </c>
      <c r="AE208" t="s">
        <v>823</v>
      </c>
    </row>
    <row r="209" spans="1:31" hidden="1" x14ac:dyDescent="0.25">
      <c r="A209" t="s">
        <v>824</v>
      </c>
      <c r="B209">
        <v>25662285791</v>
      </c>
      <c r="C209" t="s">
        <v>41</v>
      </c>
      <c r="D209" t="s">
        <v>825</v>
      </c>
      <c r="E209" t="s">
        <v>304</v>
      </c>
      <c r="F209" t="s">
        <v>305</v>
      </c>
      <c r="G209">
        <v>1</v>
      </c>
      <c r="H209" t="s">
        <v>45</v>
      </c>
      <c r="I209" t="s">
        <v>46</v>
      </c>
      <c r="J209" t="s">
        <v>826</v>
      </c>
      <c r="K209" t="s">
        <v>140</v>
      </c>
      <c r="L209">
        <v>46202</v>
      </c>
      <c r="M209" t="s">
        <v>49</v>
      </c>
      <c r="N209">
        <v>54.98</v>
      </c>
      <c r="O209">
        <v>0</v>
      </c>
      <c r="P209">
        <v>0</v>
      </c>
      <c r="Q209">
        <v>0</v>
      </c>
      <c r="R209">
        <v>0</v>
      </c>
      <c r="S209">
        <v>0</v>
      </c>
      <c r="T209">
        <v>0</v>
      </c>
      <c r="U209">
        <v>0</v>
      </c>
      <c r="V209">
        <v>0</v>
      </c>
      <c r="W209">
        <v>0</v>
      </c>
      <c r="X209">
        <v>0</v>
      </c>
      <c r="Y209">
        <v>-8.25</v>
      </c>
      <c r="Z209">
        <v>-8.84</v>
      </c>
      <c r="AA209">
        <v>0</v>
      </c>
      <c r="AB209">
        <v>0</v>
      </c>
      <c r="AC209">
        <v>37.89</v>
      </c>
      <c r="AD209" t="s">
        <v>50</v>
      </c>
      <c r="AE209" t="s">
        <v>827</v>
      </c>
    </row>
    <row r="210" spans="1:31" hidden="1" x14ac:dyDescent="0.25">
      <c r="A210" t="s">
        <v>828</v>
      </c>
      <c r="B210">
        <v>25767757551</v>
      </c>
      <c r="C210" t="s">
        <v>41</v>
      </c>
      <c r="D210" t="s">
        <v>829</v>
      </c>
      <c r="E210" t="s">
        <v>830</v>
      </c>
      <c r="F210" t="s">
        <v>831</v>
      </c>
      <c r="G210">
        <v>1</v>
      </c>
      <c r="H210" t="s">
        <v>45</v>
      </c>
      <c r="I210" t="s">
        <v>46</v>
      </c>
      <c r="J210" t="s">
        <v>832</v>
      </c>
      <c r="K210" t="s">
        <v>319</v>
      </c>
      <c r="L210">
        <v>3076</v>
      </c>
      <c r="N210">
        <v>39.99</v>
      </c>
      <c r="O210">
        <v>0</v>
      </c>
      <c r="P210">
        <v>0</v>
      </c>
      <c r="Q210">
        <v>0</v>
      </c>
      <c r="R210">
        <v>0</v>
      </c>
      <c r="S210">
        <v>0</v>
      </c>
      <c r="T210">
        <v>0</v>
      </c>
      <c r="U210">
        <v>0</v>
      </c>
      <c r="V210">
        <v>0</v>
      </c>
      <c r="W210">
        <v>0</v>
      </c>
      <c r="X210">
        <v>0</v>
      </c>
      <c r="Y210">
        <v>-6</v>
      </c>
      <c r="Z210">
        <v>-8.9700000000000006</v>
      </c>
      <c r="AA210">
        <v>0</v>
      </c>
      <c r="AB210">
        <v>0</v>
      </c>
      <c r="AC210">
        <v>25.02</v>
      </c>
      <c r="AD210" t="s">
        <v>50</v>
      </c>
      <c r="AE210" t="s">
        <v>833</v>
      </c>
    </row>
    <row r="211" spans="1:31" hidden="1" x14ac:dyDescent="0.25">
      <c r="A211" t="s">
        <v>834</v>
      </c>
      <c r="B211">
        <v>25767757551</v>
      </c>
      <c r="C211" t="s">
        <v>41</v>
      </c>
      <c r="D211" t="s">
        <v>835</v>
      </c>
      <c r="E211" t="s">
        <v>499</v>
      </c>
      <c r="F211" t="s">
        <v>500</v>
      </c>
      <c r="G211">
        <v>2</v>
      </c>
      <c r="H211" t="s">
        <v>45</v>
      </c>
      <c r="I211" t="s">
        <v>46</v>
      </c>
      <c r="J211" t="s">
        <v>836</v>
      </c>
      <c r="K211" t="s">
        <v>140</v>
      </c>
      <c r="L211">
        <v>47903</v>
      </c>
      <c r="M211" t="s">
        <v>49</v>
      </c>
      <c r="N211">
        <v>55.06</v>
      </c>
      <c r="O211">
        <v>3.46</v>
      </c>
      <c r="P211">
        <v>0</v>
      </c>
      <c r="Q211">
        <v>0</v>
      </c>
      <c r="R211">
        <v>0</v>
      </c>
      <c r="S211">
        <v>0</v>
      </c>
      <c r="T211">
        <v>0</v>
      </c>
      <c r="U211">
        <v>0</v>
      </c>
      <c r="V211">
        <v>-5.51</v>
      </c>
      <c r="W211">
        <v>0</v>
      </c>
      <c r="X211">
        <v>-3.46</v>
      </c>
      <c r="Y211">
        <v>-7.44</v>
      </c>
      <c r="Z211">
        <v>-13.68</v>
      </c>
      <c r="AA211">
        <v>0</v>
      </c>
      <c r="AB211">
        <v>0</v>
      </c>
      <c r="AC211">
        <v>28.43</v>
      </c>
      <c r="AD211" t="s">
        <v>50</v>
      </c>
      <c r="AE211" t="s">
        <v>837</v>
      </c>
    </row>
    <row r="212" spans="1:31" hidden="1" x14ac:dyDescent="0.25">
      <c r="A212" t="s">
        <v>838</v>
      </c>
      <c r="B212">
        <v>25767757551</v>
      </c>
      <c r="C212" t="s">
        <v>41</v>
      </c>
      <c r="D212" t="s">
        <v>839</v>
      </c>
      <c r="E212" t="s">
        <v>840</v>
      </c>
      <c r="F212" t="s">
        <v>841</v>
      </c>
      <c r="G212">
        <v>1</v>
      </c>
      <c r="H212" t="s">
        <v>45</v>
      </c>
      <c r="I212" t="s">
        <v>46</v>
      </c>
      <c r="J212" t="s">
        <v>842</v>
      </c>
      <c r="K212" t="s">
        <v>126</v>
      </c>
      <c r="L212">
        <v>53716</v>
      </c>
      <c r="M212" t="s">
        <v>49</v>
      </c>
      <c r="N212">
        <v>49.89</v>
      </c>
      <c r="O212">
        <v>0</v>
      </c>
      <c r="P212">
        <v>0</v>
      </c>
      <c r="Q212">
        <v>0</v>
      </c>
      <c r="R212">
        <v>0</v>
      </c>
      <c r="S212">
        <v>0</v>
      </c>
      <c r="T212">
        <v>0</v>
      </c>
      <c r="U212">
        <v>0</v>
      </c>
      <c r="V212">
        <v>0</v>
      </c>
      <c r="W212">
        <v>0</v>
      </c>
      <c r="X212">
        <v>0</v>
      </c>
      <c r="Y212">
        <v>-7.48</v>
      </c>
      <c r="Z212">
        <v>-9.0500000000000007</v>
      </c>
      <c r="AA212">
        <v>0</v>
      </c>
      <c r="AB212">
        <v>0</v>
      </c>
      <c r="AC212">
        <v>33.36</v>
      </c>
      <c r="AD212" t="s">
        <v>50</v>
      </c>
      <c r="AE212" t="s">
        <v>843</v>
      </c>
    </row>
    <row r="213" spans="1:31" hidden="1" x14ac:dyDescent="0.25">
      <c r="A213" t="s">
        <v>844</v>
      </c>
      <c r="B213">
        <v>25767757551</v>
      </c>
      <c r="C213" t="s">
        <v>41</v>
      </c>
      <c r="D213" t="s">
        <v>845</v>
      </c>
      <c r="E213" t="s">
        <v>103</v>
      </c>
      <c r="F213" t="s">
        <v>104</v>
      </c>
      <c r="G213">
        <v>1</v>
      </c>
      <c r="H213" t="s">
        <v>45</v>
      </c>
      <c r="I213" t="s">
        <v>46</v>
      </c>
      <c r="J213" t="s">
        <v>761</v>
      </c>
      <c r="K213" t="s">
        <v>762</v>
      </c>
      <c r="L213">
        <v>48127</v>
      </c>
      <c r="M213" t="s">
        <v>49</v>
      </c>
      <c r="N213">
        <v>42.73</v>
      </c>
      <c r="O213">
        <v>0</v>
      </c>
      <c r="P213">
        <v>0</v>
      </c>
      <c r="Q213">
        <v>0</v>
      </c>
      <c r="R213">
        <v>0</v>
      </c>
      <c r="S213">
        <v>0</v>
      </c>
      <c r="T213">
        <v>0</v>
      </c>
      <c r="U213">
        <v>0</v>
      </c>
      <c r="V213">
        <v>-4.2699999999999996</v>
      </c>
      <c r="W213">
        <v>0</v>
      </c>
      <c r="X213">
        <v>0</v>
      </c>
      <c r="Y213">
        <v>-5.77</v>
      </c>
      <c r="Z213">
        <v>-8.4499999999999993</v>
      </c>
      <c r="AA213">
        <v>0</v>
      </c>
      <c r="AB213">
        <v>0</v>
      </c>
      <c r="AC213">
        <v>24.24</v>
      </c>
      <c r="AD213" t="s">
        <v>50</v>
      </c>
      <c r="AE213" t="s">
        <v>846</v>
      </c>
    </row>
    <row r="214" spans="1:31" hidden="1" x14ac:dyDescent="0.25">
      <c r="A214" t="s">
        <v>847</v>
      </c>
      <c r="B214">
        <v>25767757551</v>
      </c>
      <c r="C214" t="s">
        <v>41</v>
      </c>
      <c r="D214" t="s">
        <v>845</v>
      </c>
      <c r="E214" t="s">
        <v>103</v>
      </c>
      <c r="F214" t="s">
        <v>104</v>
      </c>
      <c r="G214">
        <v>1</v>
      </c>
      <c r="H214" t="s">
        <v>45</v>
      </c>
      <c r="I214" t="s">
        <v>46</v>
      </c>
      <c r="J214" t="s">
        <v>761</v>
      </c>
      <c r="K214" t="s">
        <v>762</v>
      </c>
      <c r="L214">
        <v>48127</v>
      </c>
      <c r="M214" t="s">
        <v>49</v>
      </c>
      <c r="N214">
        <v>42.73</v>
      </c>
      <c r="O214">
        <v>0</v>
      </c>
      <c r="P214">
        <v>0</v>
      </c>
      <c r="Q214">
        <v>0</v>
      </c>
      <c r="R214">
        <v>0</v>
      </c>
      <c r="S214">
        <v>0</v>
      </c>
      <c r="T214">
        <v>0</v>
      </c>
      <c r="U214">
        <v>0</v>
      </c>
      <c r="V214">
        <v>-4.28</v>
      </c>
      <c r="W214">
        <v>0</v>
      </c>
      <c r="X214">
        <v>0</v>
      </c>
      <c r="Y214">
        <v>-5.77</v>
      </c>
      <c r="Z214">
        <v>-8.4499999999999993</v>
      </c>
      <c r="AA214">
        <v>0</v>
      </c>
      <c r="AB214">
        <v>0</v>
      </c>
      <c r="AC214">
        <v>24.23</v>
      </c>
      <c r="AD214" t="s">
        <v>50</v>
      </c>
      <c r="AE214" t="s">
        <v>848</v>
      </c>
    </row>
    <row r="215" spans="1:31" hidden="1" x14ac:dyDescent="0.25">
      <c r="A215" t="s">
        <v>849</v>
      </c>
      <c r="B215">
        <v>25767757551</v>
      </c>
      <c r="C215" t="s">
        <v>41</v>
      </c>
      <c r="D215" t="s">
        <v>850</v>
      </c>
      <c r="E215" t="s">
        <v>80</v>
      </c>
      <c r="F215" t="s">
        <v>81</v>
      </c>
      <c r="G215">
        <v>1</v>
      </c>
      <c r="H215" t="s">
        <v>45</v>
      </c>
      <c r="I215" t="s">
        <v>46</v>
      </c>
      <c r="J215" t="s">
        <v>851</v>
      </c>
      <c r="K215" t="s">
        <v>244</v>
      </c>
      <c r="L215">
        <v>78501</v>
      </c>
      <c r="M215" t="s">
        <v>49</v>
      </c>
      <c r="N215">
        <v>49.98</v>
      </c>
      <c r="O215">
        <v>4.12</v>
      </c>
      <c r="P215">
        <v>0</v>
      </c>
      <c r="Q215">
        <v>0</v>
      </c>
      <c r="R215">
        <v>0</v>
      </c>
      <c r="S215">
        <v>0</v>
      </c>
      <c r="T215">
        <v>0</v>
      </c>
      <c r="U215">
        <v>0</v>
      </c>
      <c r="V215">
        <v>0</v>
      </c>
      <c r="W215">
        <v>0</v>
      </c>
      <c r="X215">
        <v>-4.12</v>
      </c>
      <c r="Y215">
        <v>-7.5</v>
      </c>
      <c r="Z215">
        <v>-9.1300000000000008</v>
      </c>
      <c r="AA215">
        <v>0</v>
      </c>
      <c r="AB215">
        <v>0</v>
      </c>
      <c r="AC215">
        <v>33.35</v>
      </c>
      <c r="AD215" t="s">
        <v>50</v>
      </c>
      <c r="AE215" t="s">
        <v>852</v>
      </c>
    </row>
    <row r="216" spans="1:31" hidden="1" x14ac:dyDescent="0.25">
      <c r="A216" t="s">
        <v>853</v>
      </c>
      <c r="B216">
        <v>25662285791</v>
      </c>
      <c r="C216" t="s">
        <v>41</v>
      </c>
      <c r="D216" t="s">
        <v>854</v>
      </c>
      <c r="E216" t="s">
        <v>464</v>
      </c>
      <c r="F216" t="s">
        <v>465</v>
      </c>
      <c r="G216">
        <v>2</v>
      </c>
      <c r="H216" t="s">
        <v>45</v>
      </c>
      <c r="I216" t="s">
        <v>46</v>
      </c>
      <c r="J216" t="s">
        <v>529</v>
      </c>
      <c r="K216" t="s">
        <v>530</v>
      </c>
      <c r="L216">
        <v>88007</v>
      </c>
      <c r="M216" t="s">
        <v>49</v>
      </c>
      <c r="N216">
        <v>69.78</v>
      </c>
      <c r="O216">
        <v>0</v>
      </c>
      <c r="P216">
        <v>0</v>
      </c>
      <c r="Q216">
        <v>0</v>
      </c>
      <c r="R216">
        <v>0</v>
      </c>
      <c r="S216">
        <v>0</v>
      </c>
      <c r="T216">
        <v>0</v>
      </c>
      <c r="U216">
        <v>0</v>
      </c>
      <c r="V216">
        <v>0</v>
      </c>
      <c r="W216">
        <v>0</v>
      </c>
      <c r="X216">
        <v>0</v>
      </c>
      <c r="Y216">
        <v>-10.46</v>
      </c>
      <c r="Z216">
        <v>-15.86</v>
      </c>
      <c r="AA216">
        <v>0</v>
      </c>
      <c r="AB216">
        <v>0</v>
      </c>
      <c r="AC216">
        <v>43.46</v>
      </c>
      <c r="AD216" t="s">
        <v>50</v>
      </c>
      <c r="AE216" t="s">
        <v>855</v>
      </c>
    </row>
    <row r="217" spans="1:31" hidden="1" x14ac:dyDescent="0.25">
      <c r="A217" t="s">
        <v>856</v>
      </c>
      <c r="B217">
        <v>25767757551</v>
      </c>
      <c r="C217" t="s">
        <v>41</v>
      </c>
      <c r="D217" t="s">
        <v>857</v>
      </c>
      <c r="E217" t="s">
        <v>227</v>
      </c>
      <c r="F217" t="s">
        <v>228</v>
      </c>
      <c r="G217">
        <v>1</v>
      </c>
      <c r="H217" t="s">
        <v>45</v>
      </c>
      <c r="I217" t="s">
        <v>46</v>
      </c>
      <c r="J217" t="s">
        <v>858</v>
      </c>
      <c r="K217" t="s">
        <v>859</v>
      </c>
      <c r="L217">
        <v>74063</v>
      </c>
      <c r="M217" t="s">
        <v>49</v>
      </c>
      <c r="N217">
        <v>129.88999999999999</v>
      </c>
      <c r="O217">
        <v>0</v>
      </c>
      <c r="P217">
        <v>0</v>
      </c>
      <c r="Q217">
        <v>0</v>
      </c>
      <c r="R217">
        <v>0</v>
      </c>
      <c r="S217">
        <v>0</v>
      </c>
      <c r="T217">
        <v>0</v>
      </c>
      <c r="U217">
        <v>0</v>
      </c>
      <c r="V217">
        <v>0</v>
      </c>
      <c r="W217">
        <v>0</v>
      </c>
      <c r="X217">
        <v>0</v>
      </c>
      <c r="Y217">
        <v>-19.48</v>
      </c>
      <c r="Z217">
        <v>-23.89</v>
      </c>
      <c r="AA217">
        <v>0</v>
      </c>
      <c r="AB217">
        <v>0</v>
      </c>
      <c r="AC217">
        <v>86.52</v>
      </c>
      <c r="AD217" t="s">
        <v>50</v>
      </c>
      <c r="AE217" t="s">
        <v>860</v>
      </c>
    </row>
    <row r="218" spans="1:31" hidden="1" x14ac:dyDescent="0.25">
      <c r="A218" t="s">
        <v>861</v>
      </c>
      <c r="B218">
        <v>25767757551</v>
      </c>
      <c r="C218" t="s">
        <v>41</v>
      </c>
      <c r="D218" t="s">
        <v>862</v>
      </c>
      <c r="E218" t="s">
        <v>343</v>
      </c>
      <c r="F218" t="s">
        <v>344</v>
      </c>
      <c r="G218">
        <v>1</v>
      </c>
      <c r="H218" t="s">
        <v>45</v>
      </c>
      <c r="I218" t="s">
        <v>46</v>
      </c>
      <c r="J218" t="s">
        <v>565</v>
      </c>
      <c r="K218" t="s">
        <v>197</v>
      </c>
      <c r="L218">
        <v>60637</v>
      </c>
      <c r="M218" t="s">
        <v>49</v>
      </c>
      <c r="N218">
        <v>32.89</v>
      </c>
      <c r="O218">
        <v>0</v>
      </c>
      <c r="P218">
        <v>0</v>
      </c>
      <c r="Q218">
        <v>0</v>
      </c>
      <c r="R218">
        <v>0</v>
      </c>
      <c r="S218">
        <v>0</v>
      </c>
      <c r="T218">
        <v>0</v>
      </c>
      <c r="U218">
        <v>0</v>
      </c>
      <c r="V218">
        <v>0</v>
      </c>
      <c r="W218">
        <v>0</v>
      </c>
      <c r="X218">
        <v>0</v>
      </c>
      <c r="Y218">
        <v>-4.93</v>
      </c>
      <c r="Z218">
        <v>-7.45</v>
      </c>
      <c r="AA218">
        <v>0</v>
      </c>
      <c r="AB218">
        <v>0</v>
      </c>
      <c r="AC218">
        <v>20.51</v>
      </c>
      <c r="AD218" t="s">
        <v>50</v>
      </c>
      <c r="AE218" t="s">
        <v>863</v>
      </c>
    </row>
    <row r="219" spans="1:31" hidden="1" x14ac:dyDescent="0.25">
      <c r="A219" t="s">
        <v>864</v>
      </c>
      <c r="B219">
        <v>25767757551</v>
      </c>
      <c r="C219" t="s">
        <v>41</v>
      </c>
      <c r="D219" t="s">
        <v>865</v>
      </c>
      <c r="E219" t="s">
        <v>103</v>
      </c>
      <c r="F219" t="s">
        <v>104</v>
      </c>
      <c r="G219">
        <v>1</v>
      </c>
      <c r="H219" t="s">
        <v>45</v>
      </c>
      <c r="I219" t="s">
        <v>46</v>
      </c>
      <c r="J219" t="s">
        <v>866</v>
      </c>
      <c r="K219" t="s">
        <v>197</v>
      </c>
      <c r="L219">
        <v>62040</v>
      </c>
      <c r="M219" t="s">
        <v>49</v>
      </c>
      <c r="N219">
        <v>44.98</v>
      </c>
      <c r="O219">
        <v>0</v>
      </c>
      <c r="P219">
        <v>0</v>
      </c>
      <c r="Q219">
        <v>0</v>
      </c>
      <c r="R219">
        <v>0</v>
      </c>
      <c r="S219">
        <v>0</v>
      </c>
      <c r="T219">
        <v>0</v>
      </c>
      <c r="U219">
        <v>0</v>
      </c>
      <c r="V219">
        <v>0</v>
      </c>
      <c r="W219">
        <v>0</v>
      </c>
      <c r="X219">
        <v>0</v>
      </c>
      <c r="Y219">
        <v>-6.75</v>
      </c>
      <c r="Z219">
        <v>-9.06</v>
      </c>
      <c r="AA219">
        <v>0</v>
      </c>
      <c r="AB219">
        <v>0</v>
      </c>
      <c r="AC219">
        <v>29.17</v>
      </c>
      <c r="AD219" t="s">
        <v>50</v>
      </c>
      <c r="AE219" t="s">
        <v>867</v>
      </c>
    </row>
    <row r="220" spans="1:31" hidden="1" x14ac:dyDescent="0.25">
      <c r="A220" t="s">
        <v>868</v>
      </c>
      <c r="B220">
        <v>25767757551</v>
      </c>
      <c r="C220" t="s">
        <v>41</v>
      </c>
      <c r="D220" t="s">
        <v>635</v>
      </c>
      <c r="E220" t="s">
        <v>80</v>
      </c>
      <c r="F220" t="s">
        <v>81</v>
      </c>
      <c r="G220">
        <v>1</v>
      </c>
      <c r="H220" t="s">
        <v>45</v>
      </c>
      <c r="I220" t="s">
        <v>46</v>
      </c>
      <c r="J220" t="s">
        <v>565</v>
      </c>
      <c r="K220" t="s">
        <v>197</v>
      </c>
      <c r="L220">
        <v>60609</v>
      </c>
      <c r="M220" t="s">
        <v>49</v>
      </c>
      <c r="N220">
        <v>47.48</v>
      </c>
      <c r="O220">
        <v>0</v>
      </c>
      <c r="P220">
        <v>0</v>
      </c>
      <c r="Q220">
        <v>0</v>
      </c>
      <c r="R220">
        <v>0</v>
      </c>
      <c r="S220">
        <v>0</v>
      </c>
      <c r="T220">
        <v>0</v>
      </c>
      <c r="U220">
        <v>0</v>
      </c>
      <c r="V220">
        <v>0</v>
      </c>
      <c r="W220">
        <v>0</v>
      </c>
      <c r="X220">
        <v>0</v>
      </c>
      <c r="Y220">
        <v>-7.12</v>
      </c>
      <c r="Z220">
        <v>-8.52</v>
      </c>
      <c r="AA220">
        <v>0</v>
      </c>
      <c r="AB220">
        <v>0</v>
      </c>
      <c r="AC220">
        <v>31.84</v>
      </c>
      <c r="AD220" t="s">
        <v>50</v>
      </c>
      <c r="AE220" t="s">
        <v>869</v>
      </c>
    </row>
    <row r="221" spans="1:31" hidden="1" x14ac:dyDescent="0.25">
      <c r="A221" t="s">
        <v>870</v>
      </c>
      <c r="B221">
        <v>25767757551</v>
      </c>
      <c r="C221" t="s">
        <v>41</v>
      </c>
      <c r="D221" t="s">
        <v>871</v>
      </c>
      <c r="E221" t="s">
        <v>872</v>
      </c>
      <c r="F221" t="s">
        <v>873</v>
      </c>
      <c r="G221">
        <v>1</v>
      </c>
      <c r="H221" t="s">
        <v>45</v>
      </c>
      <c r="I221" t="s">
        <v>46</v>
      </c>
      <c r="J221" t="s">
        <v>874</v>
      </c>
      <c r="K221" t="s">
        <v>99</v>
      </c>
      <c r="L221">
        <v>12569</v>
      </c>
      <c r="M221" t="s">
        <v>49</v>
      </c>
      <c r="N221">
        <v>34.979999999999997</v>
      </c>
      <c r="O221">
        <v>0</v>
      </c>
      <c r="P221">
        <v>0</v>
      </c>
      <c r="Q221">
        <v>0</v>
      </c>
      <c r="R221">
        <v>0</v>
      </c>
      <c r="S221">
        <v>0</v>
      </c>
      <c r="T221">
        <v>0</v>
      </c>
      <c r="U221">
        <v>0</v>
      </c>
      <c r="V221">
        <v>0</v>
      </c>
      <c r="W221">
        <v>0</v>
      </c>
      <c r="X221">
        <v>0</v>
      </c>
      <c r="Y221">
        <v>-5.25</v>
      </c>
      <c r="Z221">
        <v>-7.85</v>
      </c>
      <c r="AA221">
        <v>0</v>
      </c>
      <c r="AB221">
        <v>0</v>
      </c>
      <c r="AC221">
        <v>21.88</v>
      </c>
      <c r="AD221" t="s">
        <v>50</v>
      </c>
      <c r="AE221" t="s">
        <v>875</v>
      </c>
    </row>
    <row r="222" spans="1:31" hidden="1" x14ac:dyDescent="0.25">
      <c r="A222" t="s">
        <v>876</v>
      </c>
      <c r="B222">
        <v>25767757551</v>
      </c>
      <c r="C222" t="s">
        <v>41</v>
      </c>
      <c r="D222" t="s">
        <v>877</v>
      </c>
      <c r="E222" t="s">
        <v>291</v>
      </c>
      <c r="F222" t="s">
        <v>292</v>
      </c>
      <c r="G222">
        <v>1</v>
      </c>
      <c r="H222" t="s">
        <v>45</v>
      </c>
      <c r="I222" t="s">
        <v>46</v>
      </c>
      <c r="J222" t="s">
        <v>878</v>
      </c>
      <c r="K222" t="s">
        <v>879</v>
      </c>
      <c r="L222">
        <v>78801</v>
      </c>
      <c r="M222" t="s">
        <v>49</v>
      </c>
      <c r="N222">
        <v>49.98</v>
      </c>
      <c r="O222">
        <v>0</v>
      </c>
      <c r="P222">
        <v>0.6</v>
      </c>
      <c r="Q222">
        <v>0</v>
      </c>
      <c r="R222">
        <v>0</v>
      </c>
      <c r="S222">
        <v>0</v>
      </c>
      <c r="T222">
        <v>0</v>
      </c>
      <c r="U222">
        <v>0</v>
      </c>
      <c r="V222">
        <v>-0.6</v>
      </c>
      <c r="W222">
        <v>0</v>
      </c>
      <c r="X222">
        <v>0</v>
      </c>
      <c r="Y222">
        <v>-7.5</v>
      </c>
      <c r="Z222">
        <v>-9.0500000000000007</v>
      </c>
      <c r="AA222">
        <v>0</v>
      </c>
      <c r="AB222">
        <v>0</v>
      </c>
      <c r="AC222">
        <v>33.43</v>
      </c>
      <c r="AD222" t="s">
        <v>50</v>
      </c>
      <c r="AE222" t="s">
        <v>880</v>
      </c>
    </row>
    <row r="223" spans="1:31" hidden="1" x14ac:dyDescent="0.25">
      <c r="A223" t="s">
        <v>881</v>
      </c>
      <c r="B223">
        <v>25767757551</v>
      </c>
      <c r="C223" t="s">
        <v>41</v>
      </c>
      <c r="D223" t="s">
        <v>882</v>
      </c>
      <c r="E223" t="s">
        <v>781</v>
      </c>
      <c r="F223" t="s">
        <v>782</v>
      </c>
      <c r="G223">
        <v>1</v>
      </c>
      <c r="H223" t="s">
        <v>45</v>
      </c>
      <c r="I223" t="s">
        <v>46</v>
      </c>
      <c r="J223" t="s">
        <v>883</v>
      </c>
      <c r="K223" t="s">
        <v>239</v>
      </c>
      <c r="L223">
        <v>45113</v>
      </c>
      <c r="M223" t="s">
        <v>49</v>
      </c>
      <c r="N223">
        <v>39.89</v>
      </c>
      <c r="O223">
        <v>0</v>
      </c>
      <c r="P223">
        <v>0</v>
      </c>
      <c r="Q223">
        <v>0</v>
      </c>
      <c r="R223">
        <v>0</v>
      </c>
      <c r="S223">
        <v>0</v>
      </c>
      <c r="T223">
        <v>0</v>
      </c>
      <c r="U223">
        <v>0</v>
      </c>
      <c r="V223">
        <v>0</v>
      </c>
      <c r="W223">
        <v>0</v>
      </c>
      <c r="X223">
        <v>0</v>
      </c>
      <c r="Y223">
        <v>-5.98</v>
      </c>
      <c r="Z223">
        <v>-7.7</v>
      </c>
      <c r="AA223">
        <v>0</v>
      </c>
      <c r="AB223">
        <v>0</v>
      </c>
      <c r="AC223">
        <v>26.21</v>
      </c>
      <c r="AD223" t="s">
        <v>50</v>
      </c>
      <c r="AE223" t="s">
        <v>884</v>
      </c>
    </row>
    <row r="224" spans="1:31" hidden="1" x14ac:dyDescent="0.25">
      <c r="A224" t="s">
        <v>885</v>
      </c>
      <c r="B224">
        <v>25767757551</v>
      </c>
      <c r="C224" t="s">
        <v>41</v>
      </c>
      <c r="D224" t="s">
        <v>886</v>
      </c>
      <c r="E224" t="s">
        <v>182</v>
      </c>
      <c r="F224" t="s">
        <v>183</v>
      </c>
      <c r="G224">
        <v>1</v>
      </c>
      <c r="H224" t="s">
        <v>45</v>
      </c>
      <c r="I224" t="s">
        <v>46</v>
      </c>
      <c r="J224" t="s">
        <v>887</v>
      </c>
      <c r="K224" t="s">
        <v>99</v>
      </c>
      <c r="L224">
        <v>10550</v>
      </c>
      <c r="M224" t="s">
        <v>49</v>
      </c>
      <c r="N224">
        <v>66.89</v>
      </c>
      <c r="O224">
        <v>0</v>
      </c>
      <c r="P224">
        <v>0</v>
      </c>
      <c r="Q224">
        <v>0</v>
      </c>
      <c r="R224">
        <v>0</v>
      </c>
      <c r="S224">
        <v>0</v>
      </c>
      <c r="T224">
        <v>0</v>
      </c>
      <c r="U224">
        <v>0</v>
      </c>
      <c r="V224">
        <v>0</v>
      </c>
      <c r="W224">
        <v>0</v>
      </c>
      <c r="X224">
        <v>0</v>
      </c>
      <c r="Y224">
        <v>-10.029999999999999</v>
      </c>
      <c r="Z224">
        <v>-9.7100000000000009</v>
      </c>
      <c r="AA224">
        <v>0</v>
      </c>
      <c r="AB224">
        <v>0</v>
      </c>
      <c r="AC224">
        <v>47.15</v>
      </c>
      <c r="AD224" t="s">
        <v>50</v>
      </c>
      <c r="AE224" t="s">
        <v>888</v>
      </c>
    </row>
    <row r="225" spans="1:31" hidden="1" x14ac:dyDescent="0.25">
      <c r="A225" t="s">
        <v>889</v>
      </c>
      <c r="B225">
        <v>25767757551</v>
      </c>
      <c r="C225" t="s">
        <v>41</v>
      </c>
      <c r="D225" t="s">
        <v>890</v>
      </c>
      <c r="E225" t="s">
        <v>80</v>
      </c>
      <c r="F225" t="s">
        <v>81</v>
      </c>
      <c r="G225">
        <v>1</v>
      </c>
      <c r="H225" t="s">
        <v>45</v>
      </c>
      <c r="I225" t="s">
        <v>46</v>
      </c>
      <c r="J225" t="s">
        <v>891</v>
      </c>
      <c r="K225" t="s">
        <v>83</v>
      </c>
      <c r="L225">
        <v>90045</v>
      </c>
      <c r="M225" t="s">
        <v>49</v>
      </c>
      <c r="N225">
        <v>49.98</v>
      </c>
      <c r="O225">
        <v>4.87</v>
      </c>
      <c r="P225">
        <v>0.37</v>
      </c>
      <c r="Q225">
        <v>0</v>
      </c>
      <c r="R225">
        <v>0</v>
      </c>
      <c r="S225">
        <v>0</v>
      </c>
      <c r="T225">
        <v>0</v>
      </c>
      <c r="U225">
        <v>0</v>
      </c>
      <c r="V225">
        <v>-0.37</v>
      </c>
      <c r="W225">
        <v>0</v>
      </c>
      <c r="X225">
        <v>-4.87</v>
      </c>
      <c r="Y225">
        <v>-7.5</v>
      </c>
      <c r="Z225">
        <v>-9.1300000000000008</v>
      </c>
      <c r="AA225">
        <v>0</v>
      </c>
      <c r="AB225">
        <v>0</v>
      </c>
      <c r="AC225">
        <v>33.35</v>
      </c>
      <c r="AD225" t="s">
        <v>50</v>
      </c>
      <c r="AE225" t="s">
        <v>892</v>
      </c>
    </row>
    <row r="226" spans="1:31" hidden="1" x14ac:dyDescent="0.25">
      <c r="A226" t="s">
        <v>893</v>
      </c>
      <c r="B226">
        <v>25767757551</v>
      </c>
      <c r="C226" t="s">
        <v>41</v>
      </c>
      <c r="D226" t="s">
        <v>894</v>
      </c>
      <c r="E226" t="s">
        <v>464</v>
      </c>
      <c r="F226" t="s">
        <v>465</v>
      </c>
      <c r="G226">
        <v>1</v>
      </c>
      <c r="H226" t="s">
        <v>45</v>
      </c>
      <c r="I226" t="s">
        <v>46</v>
      </c>
      <c r="J226" t="s">
        <v>895</v>
      </c>
      <c r="K226" t="s">
        <v>197</v>
      </c>
      <c r="L226">
        <v>61111</v>
      </c>
      <c r="M226" t="s">
        <v>49</v>
      </c>
      <c r="N226">
        <v>34.89</v>
      </c>
      <c r="O226">
        <v>0</v>
      </c>
      <c r="P226">
        <v>3.87</v>
      </c>
      <c r="Q226">
        <v>0</v>
      </c>
      <c r="R226">
        <v>0</v>
      </c>
      <c r="S226">
        <v>0</v>
      </c>
      <c r="T226">
        <v>0</v>
      </c>
      <c r="U226">
        <v>0</v>
      </c>
      <c r="V226">
        <v>-3.87</v>
      </c>
      <c r="W226">
        <v>0</v>
      </c>
      <c r="X226">
        <v>0</v>
      </c>
      <c r="Y226">
        <v>-5.23</v>
      </c>
      <c r="Z226">
        <v>-7.93</v>
      </c>
      <c r="AA226">
        <v>0</v>
      </c>
      <c r="AB226">
        <v>0</v>
      </c>
      <c r="AC226">
        <v>21.73</v>
      </c>
      <c r="AD226" t="s">
        <v>50</v>
      </c>
      <c r="AE226" t="s">
        <v>896</v>
      </c>
    </row>
    <row r="227" spans="1:31" hidden="1" x14ac:dyDescent="0.25">
      <c r="A227" t="s">
        <v>897</v>
      </c>
      <c r="B227">
        <v>25767757551</v>
      </c>
      <c r="C227" t="s">
        <v>41</v>
      </c>
      <c r="D227" t="s">
        <v>898</v>
      </c>
      <c r="E227" t="s">
        <v>697</v>
      </c>
      <c r="F227" t="s">
        <v>698</v>
      </c>
      <c r="G227">
        <v>1</v>
      </c>
      <c r="H227" t="s">
        <v>45</v>
      </c>
      <c r="I227" t="s">
        <v>46</v>
      </c>
      <c r="J227" t="s">
        <v>899</v>
      </c>
      <c r="K227" t="s">
        <v>162</v>
      </c>
      <c r="L227">
        <v>84074</v>
      </c>
      <c r="M227" t="s">
        <v>49</v>
      </c>
      <c r="N227">
        <v>66.989999999999995</v>
      </c>
      <c r="O227">
        <v>0</v>
      </c>
      <c r="P227">
        <v>0</v>
      </c>
      <c r="Q227">
        <v>0</v>
      </c>
      <c r="R227">
        <v>0</v>
      </c>
      <c r="S227">
        <v>0</v>
      </c>
      <c r="T227">
        <v>0</v>
      </c>
      <c r="U227">
        <v>0</v>
      </c>
      <c r="V227">
        <v>-6.7</v>
      </c>
      <c r="W227">
        <v>0</v>
      </c>
      <c r="X227">
        <v>0</v>
      </c>
      <c r="Y227">
        <v>-9.0399999999999991</v>
      </c>
      <c r="Z227">
        <v>-9.4700000000000006</v>
      </c>
      <c r="AA227">
        <v>0</v>
      </c>
      <c r="AB227">
        <v>0</v>
      </c>
      <c r="AC227">
        <v>41.78</v>
      </c>
      <c r="AD227" t="s">
        <v>50</v>
      </c>
      <c r="AE227" t="s">
        <v>900</v>
      </c>
    </row>
    <row r="228" spans="1:31" hidden="1" x14ac:dyDescent="0.25">
      <c r="A228" t="s">
        <v>901</v>
      </c>
      <c r="B228">
        <v>25767757551</v>
      </c>
      <c r="C228" t="s">
        <v>41</v>
      </c>
      <c r="D228" t="s">
        <v>898</v>
      </c>
      <c r="E228" t="s">
        <v>697</v>
      </c>
      <c r="F228" t="s">
        <v>698</v>
      </c>
      <c r="G228">
        <v>1</v>
      </c>
      <c r="H228" t="s">
        <v>45</v>
      </c>
      <c r="I228" t="s">
        <v>46</v>
      </c>
      <c r="J228" t="s">
        <v>899</v>
      </c>
      <c r="K228" t="s">
        <v>162</v>
      </c>
      <c r="L228">
        <v>84074</v>
      </c>
      <c r="M228" t="s">
        <v>49</v>
      </c>
      <c r="N228">
        <v>66.989999999999995</v>
      </c>
      <c r="O228">
        <v>0</v>
      </c>
      <c r="P228">
        <v>0</v>
      </c>
      <c r="Q228">
        <v>0</v>
      </c>
      <c r="R228">
        <v>0</v>
      </c>
      <c r="S228">
        <v>0</v>
      </c>
      <c r="T228">
        <v>0</v>
      </c>
      <c r="U228">
        <v>0</v>
      </c>
      <c r="V228">
        <v>-6.7</v>
      </c>
      <c r="W228">
        <v>0</v>
      </c>
      <c r="X228">
        <v>0</v>
      </c>
      <c r="Y228">
        <v>-9.0399999999999991</v>
      </c>
      <c r="Z228">
        <v>-9.4700000000000006</v>
      </c>
      <c r="AA228">
        <v>0</v>
      </c>
      <c r="AB228">
        <v>0</v>
      </c>
      <c r="AC228">
        <v>41.78</v>
      </c>
      <c r="AD228" t="s">
        <v>50</v>
      </c>
      <c r="AE228" t="s">
        <v>902</v>
      </c>
    </row>
    <row r="229" spans="1:31" hidden="1" x14ac:dyDescent="0.25">
      <c r="A229" t="s">
        <v>903</v>
      </c>
      <c r="B229">
        <v>25767757551</v>
      </c>
      <c r="C229" t="s">
        <v>41</v>
      </c>
      <c r="D229" t="s">
        <v>904</v>
      </c>
      <c r="E229" t="s">
        <v>905</v>
      </c>
      <c r="F229" t="s">
        <v>698</v>
      </c>
      <c r="G229">
        <v>1</v>
      </c>
      <c r="H229" t="s">
        <v>45</v>
      </c>
      <c r="I229" t="s">
        <v>46</v>
      </c>
      <c r="J229" t="s">
        <v>899</v>
      </c>
      <c r="K229" t="s">
        <v>162</v>
      </c>
      <c r="L229">
        <v>84074</v>
      </c>
      <c r="M229" t="s">
        <v>49</v>
      </c>
      <c r="N229">
        <v>63.55</v>
      </c>
      <c r="O229">
        <v>0</v>
      </c>
      <c r="P229">
        <v>0</v>
      </c>
      <c r="Q229">
        <v>0</v>
      </c>
      <c r="R229">
        <v>0</v>
      </c>
      <c r="S229">
        <v>0</v>
      </c>
      <c r="T229">
        <v>0</v>
      </c>
      <c r="U229">
        <v>0</v>
      </c>
      <c r="V229">
        <v>-6.36</v>
      </c>
      <c r="W229">
        <v>0</v>
      </c>
      <c r="X229">
        <v>0</v>
      </c>
      <c r="Y229">
        <v>-8.58</v>
      </c>
      <c r="Z229">
        <v>-9.18</v>
      </c>
      <c r="AA229">
        <v>0</v>
      </c>
      <c r="AB229">
        <v>0</v>
      </c>
      <c r="AC229">
        <v>39.43</v>
      </c>
      <c r="AD229" t="s">
        <v>50</v>
      </c>
      <c r="AE229" t="s">
        <v>906</v>
      </c>
    </row>
    <row r="230" spans="1:31" hidden="1" x14ac:dyDescent="0.25">
      <c r="A230" t="s">
        <v>907</v>
      </c>
      <c r="B230">
        <v>25767757551</v>
      </c>
      <c r="C230" t="s">
        <v>41</v>
      </c>
      <c r="D230" t="s">
        <v>898</v>
      </c>
      <c r="E230" t="s">
        <v>697</v>
      </c>
      <c r="F230" t="s">
        <v>698</v>
      </c>
      <c r="G230">
        <v>1</v>
      </c>
      <c r="H230" t="s">
        <v>45</v>
      </c>
      <c r="I230" t="s">
        <v>46</v>
      </c>
      <c r="J230" t="s">
        <v>899</v>
      </c>
      <c r="K230" t="s">
        <v>162</v>
      </c>
      <c r="L230">
        <v>84074</v>
      </c>
      <c r="M230" t="s">
        <v>49</v>
      </c>
      <c r="N230">
        <v>66.989999999999995</v>
      </c>
      <c r="O230">
        <v>0</v>
      </c>
      <c r="P230">
        <v>0</v>
      </c>
      <c r="Q230">
        <v>0</v>
      </c>
      <c r="R230">
        <v>0</v>
      </c>
      <c r="S230">
        <v>0</v>
      </c>
      <c r="T230">
        <v>0</v>
      </c>
      <c r="U230">
        <v>0</v>
      </c>
      <c r="V230">
        <v>-6.7</v>
      </c>
      <c r="W230">
        <v>0</v>
      </c>
      <c r="X230">
        <v>0</v>
      </c>
      <c r="Y230">
        <v>-9.0399999999999991</v>
      </c>
      <c r="Z230">
        <v>-9.4700000000000006</v>
      </c>
      <c r="AA230">
        <v>0</v>
      </c>
      <c r="AB230">
        <v>0</v>
      </c>
      <c r="AC230">
        <v>41.78</v>
      </c>
      <c r="AD230" t="s">
        <v>50</v>
      </c>
      <c r="AE230" t="s">
        <v>908</v>
      </c>
    </row>
    <row r="231" spans="1:31" hidden="1" x14ac:dyDescent="0.25">
      <c r="A231" t="s">
        <v>909</v>
      </c>
      <c r="B231">
        <v>25767757551</v>
      </c>
      <c r="C231" t="s">
        <v>41</v>
      </c>
      <c r="D231" t="s">
        <v>910</v>
      </c>
      <c r="E231" t="s">
        <v>265</v>
      </c>
      <c r="F231" t="s">
        <v>266</v>
      </c>
      <c r="G231">
        <v>1</v>
      </c>
      <c r="H231" t="s">
        <v>45</v>
      </c>
      <c r="I231" t="s">
        <v>46</v>
      </c>
      <c r="J231" t="s">
        <v>267</v>
      </c>
      <c r="K231" t="s">
        <v>106</v>
      </c>
      <c r="L231">
        <v>97051</v>
      </c>
      <c r="N231">
        <v>47.79</v>
      </c>
      <c r="O231">
        <v>0</v>
      </c>
      <c r="P231">
        <v>0</v>
      </c>
      <c r="Q231">
        <v>0</v>
      </c>
      <c r="R231">
        <v>0</v>
      </c>
      <c r="S231">
        <v>0</v>
      </c>
      <c r="T231">
        <v>0</v>
      </c>
      <c r="U231">
        <v>0</v>
      </c>
      <c r="V231">
        <v>0</v>
      </c>
      <c r="W231">
        <v>0</v>
      </c>
      <c r="X231">
        <v>0</v>
      </c>
      <c r="Y231">
        <v>-7.17</v>
      </c>
      <c r="Z231">
        <v>-7.77</v>
      </c>
      <c r="AA231">
        <v>0</v>
      </c>
      <c r="AB231">
        <v>0</v>
      </c>
      <c r="AC231">
        <v>32.85</v>
      </c>
      <c r="AD231" t="s">
        <v>50</v>
      </c>
      <c r="AE231" t="s">
        <v>911</v>
      </c>
    </row>
    <row r="232" spans="1:31" hidden="1" x14ac:dyDescent="0.25">
      <c r="A232" t="s">
        <v>912</v>
      </c>
      <c r="B232">
        <v>25767757551</v>
      </c>
      <c r="C232" t="s">
        <v>41</v>
      </c>
      <c r="D232" t="s">
        <v>913</v>
      </c>
      <c r="E232" t="s">
        <v>914</v>
      </c>
      <c r="F232" t="s">
        <v>915</v>
      </c>
      <c r="G232">
        <v>1</v>
      </c>
      <c r="H232" t="s">
        <v>45</v>
      </c>
      <c r="I232" t="s">
        <v>46</v>
      </c>
      <c r="J232" t="s">
        <v>916</v>
      </c>
      <c r="K232" t="s">
        <v>185</v>
      </c>
      <c r="L232">
        <v>28779</v>
      </c>
      <c r="M232" t="s">
        <v>49</v>
      </c>
      <c r="N232">
        <v>24.98</v>
      </c>
      <c r="O232">
        <v>1.75</v>
      </c>
      <c r="P232">
        <v>0</v>
      </c>
      <c r="Q232">
        <v>0</v>
      </c>
      <c r="R232">
        <v>0</v>
      </c>
      <c r="S232">
        <v>0</v>
      </c>
      <c r="T232">
        <v>0</v>
      </c>
      <c r="U232">
        <v>0</v>
      </c>
      <c r="V232">
        <v>0</v>
      </c>
      <c r="W232">
        <v>0</v>
      </c>
      <c r="X232">
        <v>-1.75</v>
      </c>
      <c r="Y232">
        <v>-3.75</v>
      </c>
      <c r="Z232">
        <v>-6.82</v>
      </c>
      <c r="AA232">
        <v>0</v>
      </c>
      <c r="AB232">
        <v>0</v>
      </c>
      <c r="AC232">
        <v>14.41</v>
      </c>
      <c r="AD232" t="s">
        <v>50</v>
      </c>
      <c r="AE232" t="s">
        <v>917</v>
      </c>
    </row>
    <row r="233" spans="1:31" hidden="1" x14ac:dyDescent="0.25">
      <c r="A233" t="s">
        <v>918</v>
      </c>
      <c r="B233">
        <v>25767757551</v>
      </c>
      <c r="C233" t="s">
        <v>41</v>
      </c>
      <c r="D233" t="s">
        <v>904</v>
      </c>
      <c r="E233" t="s">
        <v>905</v>
      </c>
      <c r="F233" t="s">
        <v>698</v>
      </c>
      <c r="G233">
        <v>1</v>
      </c>
      <c r="H233" t="s">
        <v>45</v>
      </c>
      <c r="I233" t="s">
        <v>46</v>
      </c>
      <c r="J233" t="s">
        <v>899</v>
      </c>
      <c r="K233" t="s">
        <v>162</v>
      </c>
      <c r="L233">
        <v>84074</v>
      </c>
      <c r="M233" t="s">
        <v>49</v>
      </c>
      <c r="N233">
        <v>63.55</v>
      </c>
      <c r="O233">
        <v>0</v>
      </c>
      <c r="P233">
        <v>0</v>
      </c>
      <c r="Q233">
        <v>0</v>
      </c>
      <c r="R233">
        <v>0</v>
      </c>
      <c r="S233">
        <v>0</v>
      </c>
      <c r="T233">
        <v>0</v>
      </c>
      <c r="U233">
        <v>0</v>
      </c>
      <c r="V233">
        <v>-6.36</v>
      </c>
      <c r="W233">
        <v>0</v>
      </c>
      <c r="X233">
        <v>0</v>
      </c>
      <c r="Y233">
        <v>-8.58</v>
      </c>
      <c r="Z233">
        <v>-9.18</v>
      </c>
      <c r="AA233">
        <v>0</v>
      </c>
      <c r="AB233">
        <v>0</v>
      </c>
      <c r="AC233">
        <v>39.43</v>
      </c>
      <c r="AD233" t="s">
        <v>50</v>
      </c>
      <c r="AE233" t="s">
        <v>919</v>
      </c>
    </row>
    <row r="234" spans="1:31" hidden="1" x14ac:dyDescent="0.25">
      <c r="A234" t="s">
        <v>920</v>
      </c>
      <c r="B234">
        <v>25767757551</v>
      </c>
      <c r="C234" t="s">
        <v>41</v>
      </c>
      <c r="D234" t="s">
        <v>921</v>
      </c>
      <c r="E234" t="s">
        <v>304</v>
      </c>
      <c r="F234" t="s">
        <v>305</v>
      </c>
      <c r="G234">
        <v>1</v>
      </c>
      <c r="H234" t="s">
        <v>45</v>
      </c>
      <c r="I234" t="s">
        <v>46</v>
      </c>
      <c r="J234" t="s">
        <v>922</v>
      </c>
      <c r="K234" t="s">
        <v>355</v>
      </c>
      <c r="L234">
        <v>18951</v>
      </c>
      <c r="M234" t="s">
        <v>49</v>
      </c>
      <c r="N234">
        <v>54.98</v>
      </c>
      <c r="O234">
        <v>0</v>
      </c>
      <c r="P234">
        <v>0</v>
      </c>
      <c r="Q234">
        <v>0</v>
      </c>
      <c r="R234">
        <v>0</v>
      </c>
      <c r="S234">
        <v>0</v>
      </c>
      <c r="T234">
        <v>0</v>
      </c>
      <c r="U234">
        <v>0</v>
      </c>
      <c r="V234">
        <v>0</v>
      </c>
      <c r="W234">
        <v>0</v>
      </c>
      <c r="X234">
        <v>0</v>
      </c>
      <c r="Y234">
        <v>-8.25</v>
      </c>
      <c r="Z234">
        <v>-8.84</v>
      </c>
      <c r="AA234">
        <v>0</v>
      </c>
      <c r="AB234">
        <v>0</v>
      </c>
      <c r="AC234">
        <v>37.89</v>
      </c>
      <c r="AD234" t="s">
        <v>50</v>
      </c>
      <c r="AE234" t="s">
        <v>923</v>
      </c>
    </row>
    <row r="235" spans="1:31" hidden="1" x14ac:dyDescent="0.25">
      <c r="A235" t="s">
        <v>924</v>
      </c>
      <c r="B235">
        <v>25767757551</v>
      </c>
      <c r="C235" t="s">
        <v>41</v>
      </c>
      <c r="D235" t="s">
        <v>925</v>
      </c>
      <c r="E235" t="s">
        <v>175</v>
      </c>
      <c r="F235" t="s">
        <v>176</v>
      </c>
      <c r="G235">
        <v>1</v>
      </c>
      <c r="H235" t="s">
        <v>45</v>
      </c>
      <c r="I235" t="s">
        <v>46</v>
      </c>
      <c r="J235" t="s">
        <v>926</v>
      </c>
      <c r="K235" t="s">
        <v>927</v>
      </c>
      <c r="L235">
        <v>5468</v>
      </c>
      <c r="M235" t="s">
        <v>49</v>
      </c>
      <c r="N235">
        <v>54.98</v>
      </c>
      <c r="O235">
        <v>0</v>
      </c>
      <c r="P235">
        <v>0</v>
      </c>
      <c r="Q235">
        <v>0</v>
      </c>
      <c r="R235">
        <v>0</v>
      </c>
      <c r="S235">
        <v>0</v>
      </c>
      <c r="T235">
        <v>0</v>
      </c>
      <c r="U235">
        <v>0</v>
      </c>
      <c r="V235">
        <v>0</v>
      </c>
      <c r="W235">
        <v>0</v>
      </c>
      <c r="X235">
        <v>0</v>
      </c>
      <c r="Y235">
        <v>-8.25</v>
      </c>
      <c r="Z235">
        <v>-9.39</v>
      </c>
      <c r="AA235">
        <v>0</v>
      </c>
      <c r="AB235">
        <v>0</v>
      </c>
      <c r="AC235">
        <v>37.340000000000003</v>
      </c>
      <c r="AD235" t="s">
        <v>50</v>
      </c>
      <c r="AE235" t="s">
        <v>928</v>
      </c>
    </row>
    <row r="236" spans="1:31" hidden="1" x14ac:dyDescent="0.25">
      <c r="A236" t="s">
        <v>929</v>
      </c>
      <c r="B236">
        <v>25767757551</v>
      </c>
      <c r="C236" t="s">
        <v>41</v>
      </c>
      <c r="D236" t="s">
        <v>930</v>
      </c>
      <c r="E236" t="s">
        <v>123</v>
      </c>
      <c r="F236" t="s">
        <v>124</v>
      </c>
      <c r="G236">
        <v>1</v>
      </c>
      <c r="H236" t="s">
        <v>45</v>
      </c>
      <c r="I236" t="s">
        <v>46</v>
      </c>
      <c r="J236" t="s">
        <v>931</v>
      </c>
      <c r="K236" t="s">
        <v>92</v>
      </c>
      <c r="L236">
        <v>30213</v>
      </c>
      <c r="M236" t="s">
        <v>49</v>
      </c>
      <c r="N236">
        <v>49.98</v>
      </c>
      <c r="O236">
        <v>3.87</v>
      </c>
      <c r="P236">
        <v>0</v>
      </c>
      <c r="Q236">
        <v>0</v>
      </c>
      <c r="R236">
        <v>0</v>
      </c>
      <c r="S236">
        <v>0</v>
      </c>
      <c r="T236">
        <v>0</v>
      </c>
      <c r="U236">
        <v>0</v>
      </c>
      <c r="V236">
        <v>0</v>
      </c>
      <c r="W236">
        <v>0</v>
      </c>
      <c r="X236">
        <v>-3.87</v>
      </c>
      <c r="Y236">
        <v>-7.5</v>
      </c>
      <c r="Z236">
        <v>-8.74</v>
      </c>
      <c r="AA236">
        <v>0</v>
      </c>
      <c r="AB236">
        <v>0</v>
      </c>
      <c r="AC236">
        <v>33.74</v>
      </c>
      <c r="AD236" t="s">
        <v>50</v>
      </c>
      <c r="AE236" t="s">
        <v>932</v>
      </c>
    </row>
    <row r="237" spans="1:31" hidden="1" x14ac:dyDescent="0.25">
      <c r="A237" t="s">
        <v>933</v>
      </c>
      <c r="B237">
        <v>25767757551</v>
      </c>
      <c r="C237" t="s">
        <v>41</v>
      </c>
      <c r="D237" t="s">
        <v>934</v>
      </c>
      <c r="E237" t="s">
        <v>116</v>
      </c>
      <c r="F237" t="s">
        <v>117</v>
      </c>
      <c r="G237">
        <v>4</v>
      </c>
      <c r="H237" t="s">
        <v>45</v>
      </c>
      <c r="I237" t="s">
        <v>46</v>
      </c>
      <c r="J237" t="s">
        <v>935</v>
      </c>
      <c r="K237" t="s">
        <v>133</v>
      </c>
      <c r="L237">
        <v>1532</v>
      </c>
      <c r="M237" t="s">
        <v>49</v>
      </c>
      <c r="N237">
        <v>102.52</v>
      </c>
      <c r="O237">
        <v>5.76</v>
      </c>
      <c r="P237">
        <v>0</v>
      </c>
      <c r="Q237">
        <v>0</v>
      </c>
      <c r="R237">
        <v>0</v>
      </c>
      <c r="S237">
        <v>0</v>
      </c>
      <c r="T237">
        <v>0</v>
      </c>
      <c r="U237">
        <v>0</v>
      </c>
      <c r="V237">
        <v>-10.25</v>
      </c>
      <c r="W237">
        <v>0</v>
      </c>
      <c r="X237">
        <v>-5.76</v>
      </c>
      <c r="Y237">
        <v>-13.84</v>
      </c>
      <c r="Z237">
        <v>-26.44</v>
      </c>
      <c r="AA237">
        <v>0</v>
      </c>
      <c r="AB237">
        <v>0</v>
      </c>
      <c r="AC237">
        <v>51.99</v>
      </c>
      <c r="AD237" t="s">
        <v>50</v>
      </c>
      <c r="AE237" t="s">
        <v>936</v>
      </c>
    </row>
    <row r="238" spans="1:31" hidden="1" x14ac:dyDescent="0.25">
      <c r="A238" t="s">
        <v>937</v>
      </c>
      <c r="B238">
        <v>25662285791</v>
      </c>
      <c r="C238" t="s">
        <v>41</v>
      </c>
      <c r="D238" t="s">
        <v>938</v>
      </c>
      <c r="E238" t="s">
        <v>116</v>
      </c>
      <c r="F238" t="s">
        <v>117</v>
      </c>
      <c r="G238">
        <v>1</v>
      </c>
      <c r="H238" t="s">
        <v>45</v>
      </c>
      <c r="I238" t="s">
        <v>46</v>
      </c>
      <c r="J238" t="s">
        <v>939</v>
      </c>
      <c r="K238" t="s">
        <v>460</v>
      </c>
      <c r="L238">
        <v>98059</v>
      </c>
      <c r="M238" t="s">
        <v>49</v>
      </c>
      <c r="N238">
        <v>26.98</v>
      </c>
      <c r="O238">
        <v>2.4</v>
      </c>
      <c r="P238">
        <v>0</v>
      </c>
      <c r="Q238">
        <v>0</v>
      </c>
      <c r="R238">
        <v>0</v>
      </c>
      <c r="S238">
        <v>0</v>
      </c>
      <c r="T238">
        <v>0</v>
      </c>
      <c r="U238">
        <v>0</v>
      </c>
      <c r="V238">
        <v>0</v>
      </c>
      <c r="W238">
        <v>0</v>
      </c>
      <c r="X238">
        <v>-2.4</v>
      </c>
      <c r="Y238">
        <v>-4.05</v>
      </c>
      <c r="Z238">
        <v>-7.22</v>
      </c>
      <c r="AA238">
        <v>0</v>
      </c>
      <c r="AB238">
        <v>0</v>
      </c>
      <c r="AC238">
        <v>15.71</v>
      </c>
      <c r="AD238" t="s">
        <v>50</v>
      </c>
      <c r="AE238" t="s">
        <v>940</v>
      </c>
    </row>
    <row r="239" spans="1:31" hidden="1" x14ac:dyDescent="0.25">
      <c r="A239" t="s">
        <v>941</v>
      </c>
      <c r="B239">
        <v>25767757551</v>
      </c>
      <c r="C239" t="s">
        <v>41</v>
      </c>
      <c r="D239" t="s">
        <v>942</v>
      </c>
      <c r="E239" t="s">
        <v>943</v>
      </c>
      <c r="F239" t="s">
        <v>944</v>
      </c>
      <c r="G239">
        <v>1</v>
      </c>
      <c r="H239" t="s">
        <v>45</v>
      </c>
      <c r="I239" t="s">
        <v>46</v>
      </c>
      <c r="J239" t="s">
        <v>945</v>
      </c>
      <c r="K239" t="s">
        <v>439</v>
      </c>
      <c r="L239">
        <v>80918</v>
      </c>
      <c r="M239" t="s">
        <v>49</v>
      </c>
      <c r="N239">
        <v>61.65</v>
      </c>
      <c r="O239">
        <v>0</v>
      </c>
      <c r="P239">
        <v>0</v>
      </c>
      <c r="Q239">
        <v>0</v>
      </c>
      <c r="R239">
        <v>0</v>
      </c>
      <c r="S239">
        <v>0</v>
      </c>
      <c r="T239">
        <v>0</v>
      </c>
      <c r="U239">
        <v>0</v>
      </c>
      <c r="V239">
        <v>-6.17</v>
      </c>
      <c r="W239">
        <v>0</v>
      </c>
      <c r="X239">
        <v>0</v>
      </c>
      <c r="Y239">
        <v>-8.32</v>
      </c>
      <c r="Z239">
        <v>-8.94</v>
      </c>
      <c r="AA239">
        <v>0</v>
      </c>
      <c r="AB239">
        <v>0</v>
      </c>
      <c r="AC239">
        <v>38.22</v>
      </c>
      <c r="AD239" t="s">
        <v>50</v>
      </c>
      <c r="AE239" t="s">
        <v>946</v>
      </c>
    </row>
    <row r="240" spans="1:31" hidden="1" x14ac:dyDescent="0.25">
      <c r="A240" t="s">
        <v>947</v>
      </c>
      <c r="B240">
        <v>25543707491</v>
      </c>
      <c r="C240" t="s">
        <v>41</v>
      </c>
      <c r="D240" t="s">
        <v>948</v>
      </c>
      <c r="E240" t="s">
        <v>175</v>
      </c>
      <c r="F240" t="s">
        <v>176</v>
      </c>
      <c r="G240">
        <v>1</v>
      </c>
      <c r="H240" t="s">
        <v>45</v>
      </c>
      <c r="I240" t="s">
        <v>46</v>
      </c>
      <c r="J240" t="s">
        <v>949</v>
      </c>
      <c r="K240" t="s">
        <v>92</v>
      </c>
      <c r="L240">
        <v>30303</v>
      </c>
      <c r="M240" t="s">
        <v>49</v>
      </c>
      <c r="N240">
        <v>52.23</v>
      </c>
      <c r="O240">
        <v>0</v>
      </c>
      <c r="P240">
        <v>0</v>
      </c>
      <c r="Q240">
        <v>0</v>
      </c>
      <c r="R240">
        <v>0</v>
      </c>
      <c r="S240">
        <v>0</v>
      </c>
      <c r="T240">
        <v>0</v>
      </c>
      <c r="U240">
        <v>0</v>
      </c>
      <c r="V240">
        <v>-5.23</v>
      </c>
      <c r="W240">
        <v>0</v>
      </c>
      <c r="X240">
        <v>0</v>
      </c>
      <c r="Y240">
        <v>-7.05</v>
      </c>
      <c r="Z240">
        <v>-8.7799999999999994</v>
      </c>
      <c r="AA240">
        <v>0</v>
      </c>
      <c r="AB240">
        <v>0</v>
      </c>
      <c r="AC240">
        <v>31.17</v>
      </c>
      <c r="AD240" t="s">
        <v>50</v>
      </c>
      <c r="AE240" t="s">
        <v>950</v>
      </c>
    </row>
    <row r="241" spans="1:31" hidden="1" x14ac:dyDescent="0.25">
      <c r="A241" t="s">
        <v>951</v>
      </c>
      <c r="B241">
        <v>25662285791</v>
      </c>
      <c r="C241" t="s">
        <v>41</v>
      </c>
      <c r="D241" t="s">
        <v>948</v>
      </c>
      <c r="E241" t="s">
        <v>175</v>
      </c>
      <c r="F241" t="s">
        <v>176</v>
      </c>
      <c r="G241">
        <v>1</v>
      </c>
      <c r="H241" t="s">
        <v>45</v>
      </c>
      <c r="I241" t="s">
        <v>46</v>
      </c>
      <c r="J241" t="s">
        <v>949</v>
      </c>
      <c r="K241" t="s">
        <v>92</v>
      </c>
      <c r="L241">
        <v>30303</v>
      </c>
      <c r="M241" t="s">
        <v>49</v>
      </c>
      <c r="N241">
        <v>52.23</v>
      </c>
      <c r="O241">
        <v>0</v>
      </c>
      <c r="P241">
        <v>0</v>
      </c>
      <c r="Q241">
        <v>0</v>
      </c>
      <c r="R241">
        <v>0</v>
      </c>
      <c r="S241">
        <v>0</v>
      </c>
      <c r="T241">
        <v>0</v>
      </c>
      <c r="U241">
        <v>0</v>
      </c>
      <c r="V241">
        <v>-5.22</v>
      </c>
      <c r="W241">
        <v>0</v>
      </c>
      <c r="X241">
        <v>0</v>
      </c>
      <c r="Y241">
        <v>-7.05</v>
      </c>
      <c r="Z241">
        <v>-8.7799999999999994</v>
      </c>
      <c r="AA241">
        <v>0</v>
      </c>
      <c r="AB241">
        <v>0</v>
      </c>
      <c r="AC241">
        <v>31.18</v>
      </c>
      <c r="AD241" t="s">
        <v>50</v>
      </c>
      <c r="AE241" t="s">
        <v>952</v>
      </c>
    </row>
    <row r="242" spans="1:31" hidden="1" x14ac:dyDescent="0.25">
      <c r="A242" t="s">
        <v>953</v>
      </c>
      <c r="B242">
        <v>25662285791</v>
      </c>
      <c r="C242" t="s">
        <v>41</v>
      </c>
      <c r="D242" t="s">
        <v>954</v>
      </c>
      <c r="E242" t="s">
        <v>103</v>
      </c>
      <c r="F242" t="s">
        <v>104</v>
      </c>
      <c r="G242">
        <v>1</v>
      </c>
      <c r="H242" t="s">
        <v>45</v>
      </c>
      <c r="I242" t="s">
        <v>46</v>
      </c>
      <c r="J242" t="s">
        <v>955</v>
      </c>
      <c r="K242" t="s">
        <v>210</v>
      </c>
      <c r="L242">
        <v>26505</v>
      </c>
      <c r="M242" t="s">
        <v>49</v>
      </c>
      <c r="N242">
        <v>42.73</v>
      </c>
      <c r="O242">
        <v>0</v>
      </c>
      <c r="P242">
        <v>0</v>
      </c>
      <c r="Q242">
        <v>0</v>
      </c>
      <c r="R242">
        <v>0</v>
      </c>
      <c r="S242">
        <v>0</v>
      </c>
      <c r="T242">
        <v>0</v>
      </c>
      <c r="U242">
        <v>0</v>
      </c>
      <c r="V242">
        <v>-4.28</v>
      </c>
      <c r="W242">
        <v>0</v>
      </c>
      <c r="X242">
        <v>0</v>
      </c>
      <c r="Y242">
        <v>-5.77</v>
      </c>
      <c r="Z242">
        <v>-8.4499999999999993</v>
      </c>
      <c r="AA242">
        <v>0</v>
      </c>
      <c r="AB242">
        <v>0</v>
      </c>
      <c r="AC242">
        <v>24.23</v>
      </c>
      <c r="AD242" t="s">
        <v>50</v>
      </c>
      <c r="AE242" t="s">
        <v>956</v>
      </c>
    </row>
    <row r="243" spans="1:31" hidden="1" x14ac:dyDescent="0.25">
      <c r="A243" t="s">
        <v>957</v>
      </c>
      <c r="B243">
        <v>25767757551</v>
      </c>
      <c r="C243" t="s">
        <v>41</v>
      </c>
      <c r="D243" t="s">
        <v>958</v>
      </c>
      <c r="E243" t="s">
        <v>227</v>
      </c>
      <c r="F243" t="s">
        <v>228</v>
      </c>
      <c r="G243">
        <v>1</v>
      </c>
      <c r="H243" t="s">
        <v>45</v>
      </c>
      <c r="I243" t="s">
        <v>46</v>
      </c>
      <c r="J243" t="s">
        <v>229</v>
      </c>
      <c r="K243" t="s">
        <v>83</v>
      </c>
      <c r="L243">
        <v>94541</v>
      </c>
      <c r="M243" t="s">
        <v>49</v>
      </c>
      <c r="N243">
        <v>129.88999999999999</v>
      </c>
      <c r="O243">
        <v>13.96</v>
      </c>
      <c r="P243">
        <v>0</v>
      </c>
      <c r="Q243">
        <v>0</v>
      </c>
      <c r="R243">
        <v>0</v>
      </c>
      <c r="S243">
        <v>0</v>
      </c>
      <c r="T243">
        <v>0</v>
      </c>
      <c r="U243">
        <v>0</v>
      </c>
      <c r="V243">
        <v>0</v>
      </c>
      <c r="W243">
        <v>0</v>
      </c>
      <c r="X243">
        <v>-13.96</v>
      </c>
      <c r="Y243">
        <v>-19.48</v>
      </c>
      <c r="Z243">
        <v>-23.89</v>
      </c>
      <c r="AA243">
        <v>0</v>
      </c>
      <c r="AB243">
        <v>0</v>
      </c>
      <c r="AC243">
        <v>86.52</v>
      </c>
      <c r="AD243" t="s">
        <v>50</v>
      </c>
      <c r="AE243" t="s">
        <v>959</v>
      </c>
    </row>
    <row r="244" spans="1:31" hidden="1" x14ac:dyDescent="0.25">
      <c r="A244" t="s">
        <v>960</v>
      </c>
      <c r="B244">
        <v>25662285791</v>
      </c>
      <c r="C244" t="s">
        <v>41</v>
      </c>
      <c r="D244" t="s">
        <v>954</v>
      </c>
      <c r="E244" t="s">
        <v>103</v>
      </c>
      <c r="F244" t="s">
        <v>104</v>
      </c>
      <c r="G244">
        <v>1</v>
      </c>
      <c r="H244" t="s">
        <v>45</v>
      </c>
      <c r="I244" t="s">
        <v>46</v>
      </c>
      <c r="J244" t="s">
        <v>955</v>
      </c>
      <c r="K244" t="s">
        <v>210</v>
      </c>
      <c r="L244">
        <v>26505</v>
      </c>
      <c r="M244" t="s">
        <v>49</v>
      </c>
      <c r="N244">
        <v>42.73</v>
      </c>
      <c r="O244">
        <v>0</v>
      </c>
      <c r="P244">
        <v>0</v>
      </c>
      <c r="Q244">
        <v>0</v>
      </c>
      <c r="R244">
        <v>0</v>
      </c>
      <c r="S244">
        <v>0</v>
      </c>
      <c r="T244">
        <v>0</v>
      </c>
      <c r="U244">
        <v>0</v>
      </c>
      <c r="V244">
        <v>-4.2699999999999996</v>
      </c>
      <c r="W244">
        <v>0</v>
      </c>
      <c r="X244">
        <v>0</v>
      </c>
      <c r="Y244">
        <v>-5.77</v>
      </c>
      <c r="Z244">
        <v>-8.4499999999999993</v>
      </c>
      <c r="AA244">
        <v>0</v>
      </c>
      <c r="AB244">
        <v>0</v>
      </c>
      <c r="AC244">
        <v>24.24</v>
      </c>
      <c r="AD244" t="s">
        <v>50</v>
      </c>
      <c r="AE244" t="s">
        <v>961</v>
      </c>
    </row>
    <row r="245" spans="1:31" hidden="1" x14ac:dyDescent="0.25">
      <c r="A245" t="s">
        <v>962</v>
      </c>
      <c r="B245">
        <v>25767757551</v>
      </c>
      <c r="C245" t="s">
        <v>41</v>
      </c>
      <c r="D245" t="s">
        <v>963</v>
      </c>
      <c r="E245" t="s">
        <v>144</v>
      </c>
      <c r="F245" t="s">
        <v>145</v>
      </c>
      <c r="G245">
        <v>1</v>
      </c>
      <c r="H245" t="s">
        <v>45</v>
      </c>
      <c r="I245" t="s">
        <v>46</v>
      </c>
      <c r="J245" t="s">
        <v>964</v>
      </c>
      <c r="K245" t="s">
        <v>355</v>
      </c>
      <c r="L245">
        <v>15717</v>
      </c>
      <c r="M245" t="s">
        <v>49</v>
      </c>
      <c r="N245">
        <v>49.98</v>
      </c>
      <c r="O245">
        <v>3</v>
      </c>
      <c r="P245">
        <v>0</v>
      </c>
      <c r="Q245">
        <v>0</v>
      </c>
      <c r="R245">
        <v>0</v>
      </c>
      <c r="S245">
        <v>0</v>
      </c>
      <c r="T245">
        <v>0</v>
      </c>
      <c r="U245">
        <v>0</v>
      </c>
      <c r="V245">
        <v>0</v>
      </c>
      <c r="W245">
        <v>0</v>
      </c>
      <c r="X245">
        <v>-3</v>
      </c>
      <c r="Y245">
        <v>-7.5</v>
      </c>
      <c r="Z245">
        <v>-8.82</v>
      </c>
      <c r="AA245">
        <v>0</v>
      </c>
      <c r="AB245">
        <v>0</v>
      </c>
      <c r="AC245">
        <v>33.659999999999997</v>
      </c>
      <c r="AD245" t="s">
        <v>50</v>
      </c>
      <c r="AE245" t="s">
        <v>965</v>
      </c>
    </row>
    <row r="246" spans="1:31" hidden="1" x14ac:dyDescent="0.25">
      <c r="A246" t="s">
        <v>966</v>
      </c>
      <c r="B246">
        <v>25767757551</v>
      </c>
      <c r="C246" t="s">
        <v>41</v>
      </c>
      <c r="D246" t="s">
        <v>967</v>
      </c>
      <c r="E246" t="s">
        <v>159</v>
      </c>
      <c r="F246" t="s">
        <v>160</v>
      </c>
      <c r="G246">
        <v>1</v>
      </c>
      <c r="H246" t="s">
        <v>45</v>
      </c>
      <c r="I246" t="s">
        <v>46</v>
      </c>
      <c r="J246" t="s">
        <v>267</v>
      </c>
      <c r="K246" t="s">
        <v>106</v>
      </c>
      <c r="L246">
        <v>97051</v>
      </c>
      <c r="N246">
        <v>49.8</v>
      </c>
      <c r="O246">
        <v>0</v>
      </c>
      <c r="P246">
        <v>0</v>
      </c>
      <c r="Q246">
        <v>0</v>
      </c>
      <c r="R246">
        <v>0</v>
      </c>
      <c r="S246">
        <v>0</v>
      </c>
      <c r="T246">
        <v>0</v>
      </c>
      <c r="U246">
        <v>0</v>
      </c>
      <c r="V246">
        <v>0</v>
      </c>
      <c r="W246">
        <v>0</v>
      </c>
      <c r="X246">
        <v>0</v>
      </c>
      <c r="Y246">
        <v>-7.47</v>
      </c>
      <c r="Z246">
        <v>-7.94</v>
      </c>
      <c r="AA246">
        <v>0</v>
      </c>
      <c r="AB246">
        <v>0</v>
      </c>
      <c r="AC246">
        <v>34.39</v>
      </c>
      <c r="AD246" t="s">
        <v>50</v>
      </c>
      <c r="AE246" t="s">
        <v>968</v>
      </c>
    </row>
    <row r="247" spans="1:31" hidden="1" x14ac:dyDescent="0.25">
      <c r="A247" t="s">
        <v>969</v>
      </c>
      <c r="B247">
        <v>25767757551</v>
      </c>
      <c r="C247" t="s">
        <v>41</v>
      </c>
      <c r="D247" t="s">
        <v>942</v>
      </c>
      <c r="E247" t="s">
        <v>943</v>
      </c>
      <c r="F247" t="s">
        <v>944</v>
      </c>
      <c r="G247">
        <v>1</v>
      </c>
      <c r="H247" t="s">
        <v>45</v>
      </c>
      <c r="I247" t="s">
        <v>46</v>
      </c>
      <c r="J247" t="s">
        <v>945</v>
      </c>
      <c r="K247" t="s">
        <v>439</v>
      </c>
      <c r="L247">
        <v>80918</v>
      </c>
      <c r="M247" t="s">
        <v>49</v>
      </c>
      <c r="N247">
        <v>61.65</v>
      </c>
      <c r="O247">
        <v>0</v>
      </c>
      <c r="P247">
        <v>0</v>
      </c>
      <c r="Q247">
        <v>0</v>
      </c>
      <c r="R247">
        <v>0</v>
      </c>
      <c r="S247">
        <v>0</v>
      </c>
      <c r="T247">
        <v>0</v>
      </c>
      <c r="U247">
        <v>0</v>
      </c>
      <c r="V247">
        <v>-6.16</v>
      </c>
      <c r="W247">
        <v>0</v>
      </c>
      <c r="X247">
        <v>0</v>
      </c>
      <c r="Y247">
        <v>-8.32</v>
      </c>
      <c r="Z247">
        <v>-8.94</v>
      </c>
      <c r="AA247">
        <v>0</v>
      </c>
      <c r="AB247">
        <v>0</v>
      </c>
      <c r="AC247">
        <v>38.229999999999997</v>
      </c>
      <c r="AD247" t="s">
        <v>50</v>
      </c>
      <c r="AE247" t="s">
        <v>970</v>
      </c>
    </row>
    <row r="248" spans="1:31" hidden="1" x14ac:dyDescent="0.25">
      <c r="A248" t="s">
        <v>971</v>
      </c>
      <c r="B248">
        <v>25662285791</v>
      </c>
      <c r="C248" t="s">
        <v>41</v>
      </c>
      <c r="D248" t="s">
        <v>972</v>
      </c>
      <c r="E248" t="s">
        <v>80</v>
      </c>
      <c r="F248" t="s">
        <v>81</v>
      </c>
      <c r="G248">
        <v>1</v>
      </c>
      <c r="H248" t="s">
        <v>45</v>
      </c>
      <c r="I248" t="s">
        <v>46</v>
      </c>
      <c r="J248" t="s">
        <v>973</v>
      </c>
      <c r="K248" t="s">
        <v>244</v>
      </c>
      <c r="L248">
        <v>78130</v>
      </c>
      <c r="M248" t="s">
        <v>49</v>
      </c>
      <c r="N248">
        <v>49.98</v>
      </c>
      <c r="O248">
        <v>0</v>
      </c>
      <c r="P248">
        <v>0</v>
      </c>
      <c r="Q248">
        <v>0</v>
      </c>
      <c r="R248">
        <v>0</v>
      </c>
      <c r="S248">
        <v>0</v>
      </c>
      <c r="T248">
        <v>0</v>
      </c>
      <c r="U248">
        <v>0</v>
      </c>
      <c r="V248">
        <v>0</v>
      </c>
      <c r="W248">
        <v>0</v>
      </c>
      <c r="X248">
        <v>0</v>
      </c>
      <c r="Y248">
        <v>-7.5</v>
      </c>
      <c r="Z248">
        <v>-9.1300000000000008</v>
      </c>
      <c r="AA248">
        <v>0</v>
      </c>
      <c r="AB248">
        <v>0</v>
      </c>
      <c r="AC248">
        <v>33.35</v>
      </c>
      <c r="AD248" t="s">
        <v>50</v>
      </c>
      <c r="AE248" t="s">
        <v>974</v>
      </c>
    </row>
    <row r="249" spans="1:31" hidden="1" x14ac:dyDescent="0.25">
      <c r="A249" t="s">
        <v>975</v>
      </c>
      <c r="B249">
        <v>25662285791</v>
      </c>
      <c r="C249" t="s">
        <v>41</v>
      </c>
      <c r="D249" t="s">
        <v>976</v>
      </c>
      <c r="E249" t="s">
        <v>977</v>
      </c>
      <c r="F249" t="s">
        <v>978</v>
      </c>
      <c r="G249">
        <v>1</v>
      </c>
      <c r="H249" t="s">
        <v>45</v>
      </c>
      <c r="I249" t="s">
        <v>46</v>
      </c>
      <c r="J249" t="s">
        <v>979</v>
      </c>
      <c r="K249" t="s">
        <v>133</v>
      </c>
      <c r="L249">
        <v>1069</v>
      </c>
      <c r="M249" t="s">
        <v>49</v>
      </c>
      <c r="N249">
        <v>29.09</v>
      </c>
      <c r="O249">
        <v>0</v>
      </c>
      <c r="P249">
        <v>2.15</v>
      </c>
      <c r="Q249">
        <v>0</v>
      </c>
      <c r="R249">
        <v>0</v>
      </c>
      <c r="S249">
        <v>0</v>
      </c>
      <c r="T249">
        <v>0</v>
      </c>
      <c r="U249">
        <v>0</v>
      </c>
      <c r="V249">
        <v>-2.15</v>
      </c>
      <c r="W249">
        <v>0</v>
      </c>
      <c r="X249">
        <v>0</v>
      </c>
      <c r="Y249">
        <v>-4.3600000000000003</v>
      </c>
      <c r="Z249">
        <v>-7.21</v>
      </c>
      <c r="AA249">
        <v>0</v>
      </c>
      <c r="AB249">
        <v>0</v>
      </c>
      <c r="AC249">
        <v>17.52</v>
      </c>
      <c r="AD249" t="s">
        <v>50</v>
      </c>
      <c r="AE249" t="s">
        <v>980</v>
      </c>
    </row>
    <row r="250" spans="1:31" hidden="1" x14ac:dyDescent="0.25">
      <c r="A250" t="s">
        <v>981</v>
      </c>
      <c r="B250">
        <v>25662285791</v>
      </c>
      <c r="C250" t="s">
        <v>41</v>
      </c>
      <c r="D250" t="s">
        <v>982</v>
      </c>
      <c r="E250" t="s">
        <v>983</v>
      </c>
      <c r="F250" t="s">
        <v>984</v>
      </c>
      <c r="G250">
        <v>1</v>
      </c>
      <c r="H250" t="s">
        <v>45</v>
      </c>
      <c r="I250" t="s">
        <v>46</v>
      </c>
      <c r="J250" t="s">
        <v>529</v>
      </c>
      <c r="K250" t="s">
        <v>530</v>
      </c>
      <c r="L250">
        <v>88011</v>
      </c>
      <c r="M250" t="s">
        <v>49</v>
      </c>
      <c r="N250">
        <v>79.89</v>
      </c>
      <c r="O250">
        <v>6.7</v>
      </c>
      <c r="P250">
        <v>0</v>
      </c>
      <c r="Q250">
        <v>0</v>
      </c>
      <c r="R250">
        <v>0</v>
      </c>
      <c r="S250">
        <v>0</v>
      </c>
      <c r="T250">
        <v>0</v>
      </c>
      <c r="U250">
        <v>0</v>
      </c>
      <c r="V250">
        <v>0</v>
      </c>
      <c r="W250">
        <v>0</v>
      </c>
      <c r="X250">
        <v>-6.7</v>
      </c>
      <c r="Y250">
        <v>-11.98</v>
      </c>
      <c r="Z250">
        <v>-16.29</v>
      </c>
      <c r="AA250">
        <v>0</v>
      </c>
      <c r="AB250">
        <v>0</v>
      </c>
      <c r="AC250">
        <v>51.62</v>
      </c>
      <c r="AD250" t="s">
        <v>50</v>
      </c>
      <c r="AE250" t="s">
        <v>985</v>
      </c>
    </row>
    <row r="251" spans="1:31" x14ac:dyDescent="0.25">
      <c r="A251" t="s">
        <v>986</v>
      </c>
      <c r="B251">
        <v>25879539461</v>
      </c>
      <c r="C251" t="s">
        <v>41</v>
      </c>
      <c r="D251" t="s">
        <v>987</v>
      </c>
      <c r="E251" t="s">
        <v>988</v>
      </c>
      <c r="F251" t="s">
        <v>782</v>
      </c>
      <c r="G251">
        <v>1</v>
      </c>
      <c r="H251" t="s">
        <v>45</v>
      </c>
      <c r="I251" t="s">
        <v>46</v>
      </c>
      <c r="J251" t="s">
        <v>989</v>
      </c>
      <c r="K251" t="s">
        <v>990</v>
      </c>
      <c r="L251">
        <v>20785</v>
      </c>
      <c r="M251" t="s">
        <v>49</v>
      </c>
      <c r="N251">
        <v>40.89</v>
      </c>
      <c r="O251">
        <v>2.4500000000000002</v>
      </c>
      <c r="P251">
        <v>0</v>
      </c>
      <c r="Q251">
        <v>0</v>
      </c>
      <c r="R251">
        <v>0</v>
      </c>
      <c r="S251">
        <v>0</v>
      </c>
      <c r="T251">
        <v>0</v>
      </c>
      <c r="U251">
        <v>0</v>
      </c>
      <c r="V251">
        <v>0</v>
      </c>
      <c r="W251">
        <v>0</v>
      </c>
      <c r="X251">
        <v>-2.4500000000000002</v>
      </c>
      <c r="Y251">
        <v>-6.13</v>
      </c>
      <c r="Z251">
        <v>-7.78</v>
      </c>
      <c r="AA251">
        <v>0</v>
      </c>
      <c r="AB251">
        <v>0</v>
      </c>
      <c r="AC251">
        <v>26.98</v>
      </c>
      <c r="AD251" t="s">
        <v>50</v>
      </c>
      <c r="AE251" t="s">
        <v>991</v>
      </c>
    </row>
    <row r="252" spans="1:31" hidden="1" x14ac:dyDescent="0.25">
      <c r="A252" t="s">
        <v>992</v>
      </c>
      <c r="B252">
        <v>25662285791</v>
      </c>
      <c r="C252" t="s">
        <v>41</v>
      </c>
      <c r="D252" t="s">
        <v>993</v>
      </c>
      <c r="E252" t="s">
        <v>80</v>
      </c>
      <c r="F252" t="s">
        <v>81</v>
      </c>
      <c r="G252">
        <v>1</v>
      </c>
      <c r="H252" t="s">
        <v>45</v>
      </c>
      <c r="I252" t="s">
        <v>46</v>
      </c>
      <c r="J252" t="s">
        <v>994</v>
      </c>
      <c r="K252" t="s">
        <v>244</v>
      </c>
      <c r="L252">
        <v>78376</v>
      </c>
      <c r="M252" t="s">
        <v>49</v>
      </c>
      <c r="N252">
        <v>49.98</v>
      </c>
      <c r="O252">
        <v>0</v>
      </c>
      <c r="P252">
        <v>0</v>
      </c>
      <c r="Q252">
        <v>0</v>
      </c>
      <c r="R252">
        <v>0</v>
      </c>
      <c r="S252">
        <v>0</v>
      </c>
      <c r="T252">
        <v>0</v>
      </c>
      <c r="U252">
        <v>0</v>
      </c>
      <c r="V252">
        <v>0</v>
      </c>
      <c r="W252">
        <v>0</v>
      </c>
      <c r="X252">
        <v>0</v>
      </c>
      <c r="Y252">
        <v>-7.5</v>
      </c>
      <c r="Z252">
        <v>-9.1300000000000008</v>
      </c>
      <c r="AA252">
        <v>0</v>
      </c>
      <c r="AB252">
        <v>0</v>
      </c>
      <c r="AC252">
        <v>33.35</v>
      </c>
      <c r="AD252" t="s">
        <v>50</v>
      </c>
      <c r="AE252" t="s">
        <v>995</v>
      </c>
    </row>
    <row r="253" spans="1:31" x14ac:dyDescent="0.25">
      <c r="A253" t="s">
        <v>996</v>
      </c>
      <c r="B253">
        <v>25879539461</v>
      </c>
      <c r="C253" t="s">
        <v>41</v>
      </c>
      <c r="D253" t="s">
        <v>570</v>
      </c>
      <c r="E253" t="s">
        <v>80</v>
      </c>
      <c r="F253" t="s">
        <v>81</v>
      </c>
      <c r="G253">
        <v>1</v>
      </c>
      <c r="H253" t="s">
        <v>45</v>
      </c>
      <c r="I253" t="s">
        <v>46</v>
      </c>
      <c r="J253" t="s">
        <v>571</v>
      </c>
      <c r="K253" t="s">
        <v>197</v>
      </c>
      <c r="L253">
        <v>60010</v>
      </c>
      <c r="M253" t="s">
        <v>49</v>
      </c>
      <c r="N253">
        <v>49.99</v>
      </c>
      <c r="O253">
        <v>0</v>
      </c>
      <c r="P253">
        <v>0</v>
      </c>
      <c r="Q253">
        <v>0</v>
      </c>
      <c r="R253">
        <v>0</v>
      </c>
      <c r="S253">
        <v>0</v>
      </c>
      <c r="T253">
        <v>0</v>
      </c>
      <c r="U253">
        <v>0</v>
      </c>
      <c r="V253">
        <v>-4.99</v>
      </c>
      <c r="W253">
        <v>0</v>
      </c>
      <c r="X253">
        <v>0</v>
      </c>
      <c r="Y253">
        <v>-6.75</v>
      </c>
      <c r="Z253">
        <v>-9.1300000000000008</v>
      </c>
      <c r="AA253">
        <v>0</v>
      </c>
      <c r="AB253">
        <v>0</v>
      </c>
      <c r="AC253">
        <v>29.12</v>
      </c>
      <c r="AD253" t="s">
        <v>50</v>
      </c>
      <c r="AE253" t="s">
        <v>997</v>
      </c>
    </row>
    <row r="254" spans="1:31" x14ac:dyDescent="0.25">
      <c r="A254" t="s">
        <v>998</v>
      </c>
      <c r="B254">
        <v>25879539461</v>
      </c>
      <c r="C254" t="s">
        <v>41</v>
      </c>
      <c r="D254" t="s">
        <v>999</v>
      </c>
      <c r="E254" t="s">
        <v>443</v>
      </c>
      <c r="F254" t="s">
        <v>444</v>
      </c>
      <c r="G254">
        <v>1</v>
      </c>
      <c r="H254" t="s">
        <v>45</v>
      </c>
      <c r="I254" t="s">
        <v>46</v>
      </c>
      <c r="J254" t="s">
        <v>1000</v>
      </c>
      <c r="K254" t="s">
        <v>350</v>
      </c>
      <c r="L254">
        <v>6477</v>
      </c>
      <c r="M254" t="s">
        <v>49</v>
      </c>
      <c r="N254">
        <v>62.89</v>
      </c>
      <c r="O254">
        <v>3.99</v>
      </c>
      <c r="P254">
        <v>0</v>
      </c>
      <c r="Q254">
        <v>0</v>
      </c>
      <c r="R254">
        <v>0</v>
      </c>
      <c r="S254">
        <v>0</v>
      </c>
      <c r="T254">
        <v>0</v>
      </c>
      <c r="U254">
        <v>0</v>
      </c>
      <c r="V254">
        <v>0</v>
      </c>
      <c r="W254">
        <v>0</v>
      </c>
      <c r="X254">
        <v>-3.99</v>
      </c>
      <c r="Y254">
        <v>-9.43</v>
      </c>
      <c r="Z254">
        <v>-10.11</v>
      </c>
      <c r="AA254">
        <v>0</v>
      </c>
      <c r="AB254">
        <v>0</v>
      </c>
      <c r="AC254">
        <v>43.35</v>
      </c>
      <c r="AD254" t="s">
        <v>50</v>
      </c>
      <c r="AE254" t="s">
        <v>1001</v>
      </c>
    </row>
    <row r="255" spans="1:31" x14ac:dyDescent="0.25">
      <c r="A255" t="s">
        <v>1002</v>
      </c>
      <c r="B255">
        <v>25879539461</v>
      </c>
      <c r="C255" t="s">
        <v>41</v>
      </c>
      <c r="D255" t="s">
        <v>570</v>
      </c>
      <c r="E255" t="s">
        <v>80</v>
      </c>
      <c r="F255" t="s">
        <v>81</v>
      </c>
      <c r="G255">
        <v>1</v>
      </c>
      <c r="H255" t="s">
        <v>45</v>
      </c>
      <c r="I255" t="s">
        <v>46</v>
      </c>
      <c r="J255" t="s">
        <v>571</v>
      </c>
      <c r="K255" t="s">
        <v>197</v>
      </c>
      <c r="L255">
        <v>60010</v>
      </c>
      <c r="M255" t="s">
        <v>49</v>
      </c>
      <c r="N255">
        <v>49.99</v>
      </c>
      <c r="O255">
        <v>0</v>
      </c>
      <c r="P255">
        <v>0</v>
      </c>
      <c r="Q255">
        <v>0</v>
      </c>
      <c r="R255">
        <v>0</v>
      </c>
      <c r="S255">
        <v>0</v>
      </c>
      <c r="T255">
        <v>0</v>
      </c>
      <c r="U255">
        <v>0</v>
      </c>
      <c r="V255">
        <v>-5</v>
      </c>
      <c r="W255">
        <v>0</v>
      </c>
      <c r="X255">
        <v>0</v>
      </c>
      <c r="Y255">
        <v>-6.75</v>
      </c>
      <c r="Z255">
        <v>-9.1300000000000008</v>
      </c>
      <c r="AA255">
        <v>0</v>
      </c>
      <c r="AB255">
        <v>0</v>
      </c>
      <c r="AC255">
        <v>29.11</v>
      </c>
      <c r="AD255" t="s">
        <v>50</v>
      </c>
      <c r="AE255" t="s">
        <v>1003</v>
      </c>
    </row>
    <row r="256" spans="1:31" x14ac:dyDescent="0.25">
      <c r="A256" t="s">
        <v>1004</v>
      </c>
      <c r="B256">
        <v>25879539461</v>
      </c>
      <c r="C256" t="s">
        <v>41</v>
      </c>
      <c r="D256" t="s">
        <v>570</v>
      </c>
      <c r="E256" t="s">
        <v>80</v>
      </c>
      <c r="F256" t="s">
        <v>81</v>
      </c>
      <c r="G256">
        <v>1</v>
      </c>
      <c r="H256" t="s">
        <v>45</v>
      </c>
      <c r="I256" t="s">
        <v>46</v>
      </c>
      <c r="J256" t="s">
        <v>571</v>
      </c>
      <c r="K256" t="s">
        <v>197</v>
      </c>
      <c r="L256">
        <v>60010</v>
      </c>
      <c r="M256" t="s">
        <v>49</v>
      </c>
      <c r="N256">
        <v>49.99</v>
      </c>
      <c r="O256">
        <v>0</v>
      </c>
      <c r="P256">
        <v>0</v>
      </c>
      <c r="Q256">
        <v>0</v>
      </c>
      <c r="R256">
        <v>0</v>
      </c>
      <c r="S256">
        <v>0</v>
      </c>
      <c r="T256">
        <v>0</v>
      </c>
      <c r="U256">
        <v>0</v>
      </c>
      <c r="V256">
        <v>-5</v>
      </c>
      <c r="W256">
        <v>0</v>
      </c>
      <c r="X256">
        <v>0</v>
      </c>
      <c r="Y256">
        <v>-6.75</v>
      </c>
      <c r="Z256">
        <v>-9.1300000000000008</v>
      </c>
      <c r="AA256">
        <v>0</v>
      </c>
      <c r="AB256">
        <v>0</v>
      </c>
      <c r="AC256">
        <v>29.11</v>
      </c>
      <c r="AD256" t="s">
        <v>50</v>
      </c>
      <c r="AE256" t="s">
        <v>1005</v>
      </c>
    </row>
    <row r="257" spans="1:31" x14ac:dyDescent="0.25">
      <c r="A257" t="s">
        <v>1006</v>
      </c>
      <c r="B257">
        <v>25879539461</v>
      </c>
      <c r="C257" t="s">
        <v>41</v>
      </c>
      <c r="D257" t="s">
        <v>570</v>
      </c>
      <c r="E257" t="s">
        <v>80</v>
      </c>
      <c r="F257" t="s">
        <v>81</v>
      </c>
      <c r="G257">
        <v>1</v>
      </c>
      <c r="H257" t="s">
        <v>45</v>
      </c>
      <c r="I257" t="s">
        <v>46</v>
      </c>
      <c r="J257" t="s">
        <v>571</v>
      </c>
      <c r="K257" t="s">
        <v>197</v>
      </c>
      <c r="L257">
        <v>60010</v>
      </c>
      <c r="M257" t="s">
        <v>49</v>
      </c>
      <c r="N257">
        <v>49.99</v>
      </c>
      <c r="O257">
        <v>0</v>
      </c>
      <c r="P257">
        <v>0</v>
      </c>
      <c r="Q257">
        <v>0</v>
      </c>
      <c r="R257">
        <v>0</v>
      </c>
      <c r="S257">
        <v>0</v>
      </c>
      <c r="T257">
        <v>0</v>
      </c>
      <c r="U257">
        <v>0</v>
      </c>
      <c r="V257">
        <v>-5</v>
      </c>
      <c r="W257">
        <v>0</v>
      </c>
      <c r="X257">
        <v>0</v>
      </c>
      <c r="Y257">
        <v>-6.75</v>
      </c>
      <c r="Z257">
        <v>-9.1300000000000008</v>
      </c>
      <c r="AA257">
        <v>0</v>
      </c>
      <c r="AB257">
        <v>0</v>
      </c>
      <c r="AC257">
        <v>29.11</v>
      </c>
      <c r="AD257" t="s">
        <v>50</v>
      </c>
      <c r="AE257" t="s">
        <v>1007</v>
      </c>
    </row>
    <row r="258" spans="1:31" x14ac:dyDescent="0.25">
      <c r="A258" t="s">
        <v>1008</v>
      </c>
      <c r="B258">
        <v>25879539461</v>
      </c>
      <c r="C258" t="s">
        <v>41</v>
      </c>
      <c r="D258" t="s">
        <v>570</v>
      </c>
      <c r="E258" t="s">
        <v>80</v>
      </c>
      <c r="F258" t="s">
        <v>81</v>
      </c>
      <c r="G258">
        <v>1</v>
      </c>
      <c r="H258" t="s">
        <v>45</v>
      </c>
      <c r="I258" t="s">
        <v>46</v>
      </c>
      <c r="J258" t="s">
        <v>571</v>
      </c>
      <c r="K258" t="s">
        <v>197</v>
      </c>
      <c r="L258">
        <v>60010</v>
      </c>
      <c r="M258" t="s">
        <v>49</v>
      </c>
      <c r="N258">
        <v>49.99</v>
      </c>
      <c r="O258">
        <v>0</v>
      </c>
      <c r="P258">
        <v>0</v>
      </c>
      <c r="Q258">
        <v>0</v>
      </c>
      <c r="R258">
        <v>0</v>
      </c>
      <c r="S258">
        <v>0</v>
      </c>
      <c r="T258">
        <v>0</v>
      </c>
      <c r="U258">
        <v>0</v>
      </c>
      <c r="V258">
        <v>-5</v>
      </c>
      <c r="W258">
        <v>0</v>
      </c>
      <c r="X258">
        <v>0</v>
      </c>
      <c r="Y258">
        <v>-6.75</v>
      </c>
      <c r="Z258">
        <v>-9.1300000000000008</v>
      </c>
      <c r="AA258">
        <v>0</v>
      </c>
      <c r="AB258">
        <v>0</v>
      </c>
      <c r="AC258">
        <v>29.11</v>
      </c>
      <c r="AD258" t="s">
        <v>50</v>
      </c>
      <c r="AE258" t="s">
        <v>1009</v>
      </c>
    </row>
    <row r="259" spans="1:31" x14ac:dyDescent="0.25">
      <c r="A259" t="s">
        <v>1010</v>
      </c>
      <c r="B259">
        <v>25879539461</v>
      </c>
      <c r="C259" t="s">
        <v>41</v>
      </c>
      <c r="D259" t="s">
        <v>570</v>
      </c>
      <c r="E259" t="s">
        <v>80</v>
      </c>
      <c r="F259" t="s">
        <v>81</v>
      </c>
      <c r="G259">
        <v>1</v>
      </c>
      <c r="H259" t="s">
        <v>45</v>
      </c>
      <c r="I259" t="s">
        <v>46</v>
      </c>
      <c r="J259" t="s">
        <v>571</v>
      </c>
      <c r="K259" t="s">
        <v>197</v>
      </c>
      <c r="L259">
        <v>60010</v>
      </c>
      <c r="M259" t="s">
        <v>49</v>
      </c>
      <c r="N259">
        <v>49.99</v>
      </c>
      <c r="O259">
        <v>0</v>
      </c>
      <c r="P259">
        <v>0</v>
      </c>
      <c r="Q259">
        <v>0</v>
      </c>
      <c r="R259">
        <v>0</v>
      </c>
      <c r="S259">
        <v>0</v>
      </c>
      <c r="T259">
        <v>0</v>
      </c>
      <c r="U259">
        <v>0</v>
      </c>
      <c r="V259">
        <v>-4.99</v>
      </c>
      <c r="W259">
        <v>0</v>
      </c>
      <c r="X259">
        <v>0</v>
      </c>
      <c r="Y259">
        <v>-6.75</v>
      </c>
      <c r="Z259">
        <v>-9.1300000000000008</v>
      </c>
      <c r="AA259">
        <v>0</v>
      </c>
      <c r="AB259">
        <v>0</v>
      </c>
      <c r="AC259">
        <v>29.12</v>
      </c>
      <c r="AD259" t="s">
        <v>50</v>
      </c>
      <c r="AE259" t="s">
        <v>1011</v>
      </c>
    </row>
    <row r="260" spans="1:31" x14ac:dyDescent="0.25">
      <c r="A260" t="s">
        <v>1012</v>
      </c>
      <c r="B260">
        <v>25879539461</v>
      </c>
      <c r="C260" t="s">
        <v>41</v>
      </c>
      <c r="D260" t="s">
        <v>1013</v>
      </c>
      <c r="E260" t="s">
        <v>304</v>
      </c>
      <c r="F260" t="s">
        <v>305</v>
      </c>
      <c r="G260">
        <v>1</v>
      </c>
      <c r="H260" t="s">
        <v>45</v>
      </c>
      <c r="I260" t="s">
        <v>46</v>
      </c>
      <c r="J260" t="s">
        <v>1014</v>
      </c>
      <c r="K260" t="s">
        <v>83</v>
      </c>
      <c r="L260">
        <v>95119</v>
      </c>
      <c r="M260" t="s">
        <v>49</v>
      </c>
      <c r="N260">
        <v>47.49</v>
      </c>
      <c r="O260">
        <v>4.45</v>
      </c>
      <c r="P260">
        <v>0</v>
      </c>
      <c r="Q260">
        <v>0</v>
      </c>
      <c r="R260">
        <v>0</v>
      </c>
      <c r="S260">
        <v>0</v>
      </c>
      <c r="T260">
        <v>0</v>
      </c>
      <c r="U260">
        <v>0</v>
      </c>
      <c r="V260">
        <v>0</v>
      </c>
      <c r="W260">
        <v>0</v>
      </c>
      <c r="X260">
        <v>-4.45</v>
      </c>
      <c r="Y260">
        <v>-7.12</v>
      </c>
      <c r="Z260">
        <v>-8.58</v>
      </c>
      <c r="AA260">
        <v>0</v>
      </c>
      <c r="AB260">
        <v>0</v>
      </c>
      <c r="AC260">
        <v>31.79</v>
      </c>
      <c r="AD260" t="s">
        <v>50</v>
      </c>
      <c r="AE260" t="s">
        <v>1015</v>
      </c>
    </row>
    <row r="261" spans="1:31" x14ac:dyDescent="0.25">
      <c r="A261" t="s">
        <v>1016</v>
      </c>
      <c r="B261">
        <v>25879539461</v>
      </c>
      <c r="C261" t="s">
        <v>41</v>
      </c>
      <c r="D261" t="s">
        <v>1017</v>
      </c>
      <c r="E261" t="s">
        <v>464</v>
      </c>
      <c r="F261" t="s">
        <v>465</v>
      </c>
      <c r="G261">
        <v>1</v>
      </c>
      <c r="H261" t="s">
        <v>45</v>
      </c>
      <c r="I261" t="s">
        <v>46</v>
      </c>
      <c r="J261" t="s">
        <v>166</v>
      </c>
      <c r="K261" t="s">
        <v>83</v>
      </c>
      <c r="L261">
        <v>92116</v>
      </c>
      <c r="M261" t="s">
        <v>49</v>
      </c>
      <c r="N261">
        <v>33.24</v>
      </c>
      <c r="O261">
        <v>2.58</v>
      </c>
      <c r="P261">
        <v>0</v>
      </c>
      <c r="Q261">
        <v>0</v>
      </c>
      <c r="R261">
        <v>0</v>
      </c>
      <c r="S261">
        <v>0</v>
      </c>
      <c r="T261">
        <v>0</v>
      </c>
      <c r="U261">
        <v>0</v>
      </c>
      <c r="V261">
        <v>0</v>
      </c>
      <c r="W261">
        <v>0</v>
      </c>
      <c r="X261">
        <v>-2.58</v>
      </c>
      <c r="Y261">
        <v>-4.99</v>
      </c>
      <c r="Z261">
        <v>-7.93</v>
      </c>
      <c r="AA261">
        <v>0</v>
      </c>
      <c r="AB261">
        <v>0</v>
      </c>
      <c r="AC261">
        <v>20.32</v>
      </c>
      <c r="AD261" t="s">
        <v>50</v>
      </c>
      <c r="AE261" t="s">
        <v>1018</v>
      </c>
    </row>
    <row r="262" spans="1:31" x14ac:dyDescent="0.25">
      <c r="A262" t="s">
        <v>1019</v>
      </c>
      <c r="B262">
        <v>25879539461</v>
      </c>
      <c r="C262" t="s">
        <v>41</v>
      </c>
      <c r="D262" t="s">
        <v>1020</v>
      </c>
      <c r="E262" t="s">
        <v>377</v>
      </c>
      <c r="F262" t="s">
        <v>378</v>
      </c>
      <c r="G262">
        <v>1</v>
      </c>
      <c r="H262" t="s">
        <v>45</v>
      </c>
      <c r="I262" t="s">
        <v>46</v>
      </c>
      <c r="J262" t="s">
        <v>1021</v>
      </c>
      <c r="K262" t="s">
        <v>185</v>
      </c>
      <c r="L262">
        <v>27607</v>
      </c>
      <c r="M262" t="s">
        <v>49</v>
      </c>
      <c r="N262">
        <v>27.98</v>
      </c>
      <c r="O262">
        <v>0</v>
      </c>
      <c r="P262">
        <v>0</v>
      </c>
      <c r="Q262">
        <v>0</v>
      </c>
      <c r="R262">
        <v>0</v>
      </c>
      <c r="S262">
        <v>0</v>
      </c>
      <c r="T262">
        <v>0</v>
      </c>
      <c r="U262">
        <v>0</v>
      </c>
      <c r="V262">
        <v>0</v>
      </c>
      <c r="W262">
        <v>0</v>
      </c>
      <c r="X262">
        <v>0</v>
      </c>
      <c r="Y262">
        <v>-4.2</v>
      </c>
      <c r="Z262">
        <v>-7.14</v>
      </c>
      <c r="AA262">
        <v>0</v>
      </c>
      <c r="AB262">
        <v>0</v>
      </c>
      <c r="AC262">
        <v>16.64</v>
      </c>
      <c r="AD262" t="s">
        <v>50</v>
      </c>
      <c r="AE262" t="s">
        <v>1022</v>
      </c>
    </row>
    <row r="263" spans="1:31" hidden="1" x14ac:dyDescent="0.25">
      <c r="A263" t="s">
        <v>1023</v>
      </c>
      <c r="B263">
        <v>25767757551</v>
      </c>
      <c r="C263" t="s">
        <v>41</v>
      </c>
      <c r="D263" t="s">
        <v>1024</v>
      </c>
      <c r="E263" t="s">
        <v>175</v>
      </c>
      <c r="F263" t="s">
        <v>176</v>
      </c>
      <c r="G263">
        <v>1</v>
      </c>
      <c r="H263" t="s">
        <v>45</v>
      </c>
      <c r="I263" t="s">
        <v>46</v>
      </c>
      <c r="J263" t="s">
        <v>723</v>
      </c>
      <c r="K263" t="s">
        <v>83</v>
      </c>
      <c r="L263">
        <v>93003</v>
      </c>
      <c r="M263" t="s">
        <v>49</v>
      </c>
      <c r="N263">
        <v>54.98</v>
      </c>
      <c r="O263">
        <v>4.26</v>
      </c>
      <c r="P263">
        <v>0</v>
      </c>
      <c r="Q263">
        <v>0</v>
      </c>
      <c r="R263">
        <v>0</v>
      </c>
      <c r="S263">
        <v>0</v>
      </c>
      <c r="T263">
        <v>0</v>
      </c>
      <c r="U263">
        <v>0</v>
      </c>
      <c r="V263">
        <v>0</v>
      </c>
      <c r="W263">
        <v>0</v>
      </c>
      <c r="X263">
        <v>-4.26</v>
      </c>
      <c r="Y263">
        <v>-8.25</v>
      </c>
      <c r="Z263">
        <v>-9.39</v>
      </c>
      <c r="AA263">
        <v>0</v>
      </c>
      <c r="AB263">
        <v>0</v>
      </c>
      <c r="AC263">
        <v>37.340000000000003</v>
      </c>
      <c r="AD263" t="s">
        <v>50</v>
      </c>
      <c r="AE263" t="s">
        <v>1025</v>
      </c>
    </row>
    <row r="264" spans="1:31" x14ac:dyDescent="0.25">
      <c r="A264" t="s">
        <v>1026</v>
      </c>
      <c r="B264">
        <v>25879539461</v>
      </c>
      <c r="C264" t="s">
        <v>41</v>
      </c>
      <c r="D264" t="s">
        <v>1027</v>
      </c>
      <c r="E264" t="s">
        <v>1028</v>
      </c>
      <c r="F264" t="s">
        <v>1029</v>
      </c>
      <c r="G264">
        <v>1</v>
      </c>
      <c r="H264" t="s">
        <v>45</v>
      </c>
      <c r="I264" t="s">
        <v>46</v>
      </c>
      <c r="J264" t="s">
        <v>98</v>
      </c>
      <c r="K264" t="s">
        <v>99</v>
      </c>
      <c r="L264">
        <v>10282</v>
      </c>
      <c r="M264" t="s">
        <v>49</v>
      </c>
      <c r="N264">
        <v>26.89</v>
      </c>
      <c r="O264">
        <v>0</v>
      </c>
      <c r="P264">
        <v>0</v>
      </c>
      <c r="Q264">
        <v>0</v>
      </c>
      <c r="R264">
        <v>0</v>
      </c>
      <c r="S264">
        <v>0</v>
      </c>
      <c r="T264">
        <v>0</v>
      </c>
      <c r="U264">
        <v>0</v>
      </c>
      <c r="V264">
        <v>0</v>
      </c>
      <c r="W264">
        <v>0</v>
      </c>
      <c r="X264">
        <v>0</v>
      </c>
      <c r="Y264">
        <v>-4.03</v>
      </c>
      <c r="Z264">
        <v>-7.46</v>
      </c>
      <c r="AA264">
        <v>0</v>
      </c>
      <c r="AB264">
        <v>0</v>
      </c>
      <c r="AC264">
        <v>15.4</v>
      </c>
      <c r="AD264" t="s">
        <v>50</v>
      </c>
      <c r="AE264" t="s">
        <v>1030</v>
      </c>
    </row>
    <row r="265" spans="1:31" x14ac:dyDescent="0.25">
      <c r="A265" t="s">
        <v>1031</v>
      </c>
      <c r="B265">
        <v>25879539461</v>
      </c>
      <c r="C265" t="s">
        <v>41</v>
      </c>
      <c r="D265" t="s">
        <v>1032</v>
      </c>
      <c r="E265" t="s">
        <v>905</v>
      </c>
      <c r="F265" t="s">
        <v>698</v>
      </c>
      <c r="G265">
        <v>1</v>
      </c>
      <c r="H265" t="s">
        <v>45</v>
      </c>
      <c r="I265" t="s">
        <v>46</v>
      </c>
      <c r="J265" t="s">
        <v>1033</v>
      </c>
      <c r="K265" t="s">
        <v>762</v>
      </c>
      <c r="L265">
        <v>48201</v>
      </c>
      <c r="M265" t="s">
        <v>49</v>
      </c>
      <c r="N265">
        <v>63.64</v>
      </c>
      <c r="O265">
        <v>3.44</v>
      </c>
      <c r="P265">
        <v>0.6</v>
      </c>
      <c r="Q265">
        <v>0</v>
      </c>
      <c r="R265">
        <v>0</v>
      </c>
      <c r="S265">
        <v>0</v>
      </c>
      <c r="T265">
        <v>0</v>
      </c>
      <c r="U265">
        <v>0</v>
      </c>
      <c r="V265">
        <v>-6.97</v>
      </c>
      <c r="W265">
        <v>0</v>
      </c>
      <c r="X265">
        <v>-3.44</v>
      </c>
      <c r="Y265">
        <v>-8.59</v>
      </c>
      <c r="Z265">
        <v>-9.7899999999999991</v>
      </c>
      <c r="AA265">
        <v>0</v>
      </c>
      <c r="AB265">
        <v>0</v>
      </c>
      <c r="AC265">
        <v>38.89</v>
      </c>
      <c r="AD265" t="s">
        <v>50</v>
      </c>
      <c r="AE265" t="s">
        <v>1034</v>
      </c>
    </row>
    <row r="266" spans="1:31" x14ac:dyDescent="0.25">
      <c r="A266" t="s">
        <v>1035</v>
      </c>
      <c r="B266">
        <v>25879539461</v>
      </c>
      <c r="C266" t="s">
        <v>41</v>
      </c>
      <c r="D266" t="s">
        <v>1032</v>
      </c>
      <c r="E266" t="s">
        <v>697</v>
      </c>
      <c r="F266" t="s">
        <v>698</v>
      </c>
      <c r="G266">
        <v>1</v>
      </c>
      <c r="H266" t="s">
        <v>45</v>
      </c>
      <c r="I266" t="s">
        <v>46</v>
      </c>
      <c r="J266" t="s">
        <v>1033</v>
      </c>
      <c r="K266" t="s">
        <v>762</v>
      </c>
      <c r="L266">
        <v>48201</v>
      </c>
      <c r="M266" t="s">
        <v>49</v>
      </c>
      <c r="N266">
        <v>63.64</v>
      </c>
      <c r="O266">
        <v>3.44</v>
      </c>
      <c r="P266">
        <v>0.6</v>
      </c>
      <c r="Q266">
        <v>0</v>
      </c>
      <c r="R266">
        <v>0</v>
      </c>
      <c r="S266">
        <v>0</v>
      </c>
      <c r="T266">
        <v>0</v>
      </c>
      <c r="U266">
        <v>0</v>
      </c>
      <c r="V266">
        <v>-6.97</v>
      </c>
      <c r="W266">
        <v>0</v>
      </c>
      <c r="X266">
        <v>-3.44</v>
      </c>
      <c r="Y266">
        <v>-8.59</v>
      </c>
      <c r="Z266">
        <v>-9.4700000000000006</v>
      </c>
      <c r="AA266">
        <v>0</v>
      </c>
      <c r="AB266">
        <v>0</v>
      </c>
      <c r="AC266">
        <v>39.21</v>
      </c>
      <c r="AD266" t="s">
        <v>50</v>
      </c>
      <c r="AE266" t="s">
        <v>1036</v>
      </c>
    </row>
    <row r="267" spans="1:31" x14ac:dyDescent="0.25">
      <c r="A267" t="s">
        <v>1037</v>
      </c>
      <c r="B267">
        <v>25879539461</v>
      </c>
      <c r="C267" t="s">
        <v>41</v>
      </c>
      <c r="D267" t="s">
        <v>1032</v>
      </c>
      <c r="E267" t="s">
        <v>943</v>
      </c>
      <c r="F267" t="s">
        <v>944</v>
      </c>
      <c r="G267">
        <v>1</v>
      </c>
      <c r="H267" t="s">
        <v>45</v>
      </c>
      <c r="I267" t="s">
        <v>46</v>
      </c>
      <c r="J267" t="s">
        <v>1033</v>
      </c>
      <c r="K267" t="s">
        <v>762</v>
      </c>
      <c r="L267">
        <v>48201</v>
      </c>
      <c r="M267" t="s">
        <v>49</v>
      </c>
      <c r="N267">
        <v>66.89</v>
      </c>
      <c r="O267">
        <v>3.61</v>
      </c>
      <c r="P267">
        <v>0.6</v>
      </c>
      <c r="Q267">
        <v>0</v>
      </c>
      <c r="R267">
        <v>0</v>
      </c>
      <c r="S267">
        <v>0</v>
      </c>
      <c r="T267">
        <v>0</v>
      </c>
      <c r="U267">
        <v>0</v>
      </c>
      <c r="V267">
        <v>-7.28</v>
      </c>
      <c r="W267">
        <v>0</v>
      </c>
      <c r="X267">
        <v>-3.61</v>
      </c>
      <c r="Y267">
        <v>-9.0299999999999994</v>
      </c>
      <c r="Z267">
        <v>-9.5500000000000007</v>
      </c>
      <c r="AA267">
        <v>0</v>
      </c>
      <c r="AB267">
        <v>0</v>
      </c>
      <c r="AC267">
        <v>41.63</v>
      </c>
      <c r="AD267" t="s">
        <v>50</v>
      </c>
      <c r="AE267" t="s">
        <v>1038</v>
      </c>
    </row>
    <row r="268" spans="1:31" hidden="1" x14ac:dyDescent="0.25">
      <c r="A268" t="s">
        <v>1039</v>
      </c>
      <c r="B268">
        <v>25767757551</v>
      </c>
      <c r="C268" t="s">
        <v>41</v>
      </c>
      <c r="D268" t="s">
        <v>1040</v>
      </c>
      <c r="E268" t="s">
        <v>103</v>
      </c>
      <c r="F268" t="s">
        <v>104</v>
      </c>
      <c r="G268">
        <v>1</v>
      </c>
      <c r="H268" t="s">
        <v>45</v>
      </c>
      <c r="I268" t="s">
        <v>46</v>
      </c>
      <c r="J268" t="s">
        <v>639</v>
      </c>
      <c r="K268" t="s">
        <v>506</v>
      </c>
      <c r="L268">
        <v>38464</v>
      </c>
      <c r="M268" t="s">
        <v>49</v>
      </c>
      <c r="N268">
        <v>42.74</v>
      </c>
      <c r="O268">
        <v>0</v>
      </c>
      <c r="P268">
        <v>0</v>
      </c>
      <c r="Q268">
        <v>0</v>
      </c>
      <c r="R268">
        <v>0</v>
      </c>
      <c r="S268">
        <v>0</v>
      </c>
      <c r="T268">
        <v>0</v>
      </c>
      <c r="U268">
        <v>0</v>
      </c>
      <c r="V268">
        <v>0</v>
      </c>
      <c r="W268">
        <v>0</v>
      </c>
      <c r="X268">
        <v>0</v>
      </c>
      <c r="Y268">
        <v>-6.41</v>
      </c>
      <c r="Z268">
        <v>-9.06</v>
      </c>
      <c r="AA268">
        <v>0</v>
      </c>
      <c r="AB268">
        <v>0</v>
      </c>
      <c r="AC268">
        <v>27.27</v>
      </c>
      <c r="AD268" t="s">
        <v>50</v>
      </c>
      <c r="AE268" t="s">
        <v>1041</v>
      </c>
    </row>
    <row r="269" spans="1:31" x14ac:dyDescent="0.25">
      <c r="A269" t="s">
        <v>1042</v>
      </c>
      <c r="B269">
        <v>25879539461</v>
      </c>
      <c r="C269" t="s">
        <v>41</v>
      </c>
      <c r="D269" t="s">
        <v>1043</v>
      </c>
      <c r="E269" t="s">
        <v>182</v>
      </c>
      <c r="F269" t="s">
        <v>183</v>
      </c>
      <c r="G269">
        <v>1</v>
      </c>
      <c r="H269" t="s">
        <v>45</v>
      </c>
      <c r="I269" t="s">
        <v>46</v>
      </c>
      <c r="J269" t="s">
        <v>1033</v>
      </c>
      <c r="K269" t="s">
        <v>762</v>
      </c>
      <c r="L269">
        <v>48201</v>
      </c>
      <c r="M269" t="s">
        <v>49</v>
      </c>
      <c r="N269">
        <v>63.64</v>
      </c>
      <c r="O269">
        <v>3.44</v>
      </c>
      <c r="P269">
        <v>0</v>
      </c>
      <c r="Q269">
        <v>0</v>
      </c>
      <c r="R269">
        <v>0</v>
      </c>
      <c r="S269">
        <v>0</v>
      </c>
      <c r="T269">
        <v>0</v>
      </c>
      <c r="U269">
        <v>0</v>
      </c>
      <c r="V269">
        <v>-6.36</v>
      </c>
      <c r="W269">
        <v>0</v>
      </c>
      <c r="X269">
        <v>-3.44</v>
      </c>
      <c r="Y269">
        <v>-8.59</v>
      </c>
      <c r="Z269">
        <v>-9.7100000000000009</v>
      </c>
      <c r="AA269">
        <v>0</v>
      </c>
      <c r="AB269">
        <v>0</v>
      </c>
      <c r="AC269">
        <v>38.979999999999997</v>
      </c>
      <c r="AD269" t="s">
        <v>50</v>
      </c>
      <c r="AE269" t="s">
        <v>1044</v>
      </c>
    </row>
    <row r="270" spans="1:31" x14ac:dyDescent="0.25">
      <c r="A270" t="s">
        <v>1045</v>
      </c>
      <c r="B270">
        <v>25879539461</v>
      </c>
      <c r="C270" t="s">
        <v>41</v>
      </c>
      <c r="D270" t="s">
        <v>1046</v>
      </c>
      <c r="E270" t="s">
        <v>1047</v>
      </c>
      <c r="F270" t="s">
        <v>1048</v>
      </c>
      <c r="G270">
        <v>1</v>
      </c>
      <c r="H270" t="s">
        <v>45</v>
      </c>
      <c r="I270" t="s">
        <v>46</v>
      </c>
      <c r="J270" t="s">
        <v>1049</v>
      </c>
      <c r="K270" t="s">
        <v>197</v>
      </c>
      <c r="L270">
        <v>61774</v>
      </c>
      <c r="M270" t="s">
        <v>49</v>
      </c>
      <c r="N270">
        <v>24.88</v>
      </c>
      <c r="O270">
        <v>0</v>
      </c>
      <c r="P270">
        <v>0</v>
      </c>
      <c r="Q270">
        <v>0</v>
      </c>
      <c r="R270">
        <v>0</v>
      </c>
      <c r="S270">
        <v>0</v>
      </c>
      <c r="T270">
        <v>0</v>
      </c>
      <c r="U270">
        <v>0</v>
      </c>
      <c r="V270">
        <v>0</v>
      </c>
      <c r="W270">
        <v>0</v>
      </c>
      <c r="X270">
        <v>0</v>
      </c>
      <c r="Y270">
        <v>-3.73</v>
      </c>
      <c r="Z270">
        <v>-7.37</v>
      </c>
      <c r="AA270">
        <v>0</v>
      </c>
      <c r="AB270">
        <v>0</v>
      </c>
      <c r="AC270">
        <v>13.78</v>
      </c>
      <c r="AD270" t="s">
        <v>50</v>
      </c>
      <c r="AE270" t="s">
        <v>1050</v>
      </c>
    </row>
    <row r="271" spans="1:31" x14ac:dyDescent="0.25">
      <c r="A271" t="s">
        <v>1051</v>
      </c>
      <c r="B271">
        <v>25879539461</v>
      </c>
      <c r="C271" t="s">
        <v>41</v>
      </c>
      <c r="D271" t="s">
        <v>1052</v>
      </c>
      <c r="E271" t="s">
        <v>1053</v>
      </c>
      <c r="F271" t="s">
        <v>1054</v>
      </c>
      <c r="G271">
        <v>1</v>
      </c>
      <c r="H271" t="s">
        <v>45</v>
      </c>
      <c r="I271" t="s">
        <v>46</v>
      </c>
      <c r="J271" t="s">
        <v>883</v>
      </c>
      <c r="K271" t="s">
        <v>239</v>
      </c>
      <c r="L271">
        <v>45113</v>
      </c>
      <c r="M271" t="s">
        <v>49</v>
      </c>
      <c r="N271">
        <v>42.99</v>
      </c>
      <c r="O271">
        <v>0</v>
      </c>
      <c r="P271">
        <v>0</v>
      </c>
      <c r="Q271">
        <v>0</v>
      </c>
      <c r="R271">
        <v>0</v>
      </c>
      <c r="S271">
        <v>0</v>
      </c>
      <c r="T271">
        <v>0</v>
      </c>
      <c r="U271">
        <v>0</v>
      </c>
      <c r="V271">
        <v>-4.3</v>
      </c>
      <c r="W271">
        <v>0</v>
      </c>
      <c r="X271">
        <v>0</v>
      </c>
      <c r="Y271">
        <v>-5.8</v>
      </c>
      <c r="Z271">
        <v>-8.25</v>
      </c>
      <c r="AA271">
        <v>0</v>
      </c>
      <c r="AB271">
        <v>0</v>
      </c>
      <c r="AC271">
        <v>24.64</v>
      </c>
      <c r="AD271" t="s">
        <v>50</v>
      </c>
      <c r="AE271" t="s">
        <v>1055</v>
      </c>
    </row>
    <row r="272" spans="1:31" hidden="1" x14ac:dyDescent="0.25">
      <c r="A272" t="s">
        <v>1056</v>
      </c>
      <c r="B272">
        <v>25662285791</v>
      </c>
      <c r="C272" t="s">
        <v>60</v>
      </c>
      <c r="F272" t="s">
        <v>1057</v>
      </c>
      <c r="N272">
        <v>0</v>
      </c>
      <c r="O272">
        <v>0</v>
      </c>
      <c r="P272">
        <v>0</v>
      </c>
      <c r="Q272">
        <v>0</v>
      </c>
      <c r="R272">
        <v>0</v>
      </c>
      <c r="S272">
        <v>0</v>
      </c>
      <c r="T272">
        <v>0</v>
      </c>
      <c r="U272">
        <v>0</v>
      </c>
      <c r="V272">
        <v>0</v>
      </c>
      <c r="W272">
        <v>0</v>
      </c>
      <c r="X272">
        <v>0</v>
      </c>
      <c r="Y272">
        <v>0</v>
      </c>
      <c r="Z272">
        <v>0</v>
      </c>
      <c r="AA272">
        <v>0</v>
      </c>
      <c r="AB272" s="1">
        <v>-2585.3000000000002</v>
      </c>
      <c r="AC272" s="1">
        <v>-2585.3000000000002</v>
      </c>
      <c r="AD272" t="s">
        <v>50</v>
      </c>
      <c r="AE272" t="s">
        <v>1056</v>
      </c>
    </row>
    <row r="273" spans="1:31" hidden="1" x14ac:dyDescent="0.25">
      <c r="A273" t="s">
        <v>1058</v>
      </c>
      <c r="B273">
        <v>25767757551</v>
      </c>
      <c r="C273" t="s">
        <v>41</v>
      </c>
      <c r="D273" t="s">
        <v>1059</v>
      </c>
      <c r="E273" t="s">
        <v>144</v>
      </c>
      <c r="F273" t="s">
        <v>145</v>
      </c>
      <c r="G273">
        <v>1</v>
      </c>
      <c r="H273" t="s">
        <v>45</v>
      </c>
      <c r="I273" t="s">
        <v>46</v>
      </c>
      <c r="J273" t="s">
        <v>1060</v>
      </c>
      <c r="K273" t="s">
        <v>133</v>
      </c>
      <c r="L273">
        <v>1602</v>
      </c>
      <c r="M273" t="s">
        <v>49</v>
      </c>
      <c r="N273">
        <v>46.05</v>
      </c>
      <c r="O273">
        <v>0</v>
      </c>
      <c r="P273">
        <v>0</v>
      </c>
      <c r="Q273">
        <v>0</v>
      </c>
      <c r="R273">
        <v>0</v>
      </c>
      <c r="S273">
        <v>0</v>
      </c>
      <c r="T273">
        <v>0</v>
      </c>
      <c r="U273">
        <v>0</v>
      </c>
      <c r="V273">
        <v>-4.6100000000000003</v>
      </c>
      <c r="W273">
        <v>0</v>
      </c>
      <c r="X273">
        <v>0</v>
      </c>
      <c r="Y273">
        <v>-6.22</v>
      </c>
      <c r="Z273">
        <v>-8.2100000000000009</v>
      </c>
      <c r="AA273">
        <v>0</v>
      </c>
      <c r="AB273">
        <v>0</v>
      </c>
      <c r="AC273">
        <v>27.01</v>
      </c>
      <c r="AD273" t="s">
        <v>50</v>
      </c>
      <c r="AE273" t="s">
        <v>1061</v>
      </c>
    </row>
    <row r="274" spans="1:31" hidden="1" x14ac:dyDescent="0.25">
      <c r="A274" t="s">
        <v>1062</v>
      </c>
      <c r="B274">
        <v>25767757551</v>
      </c>
      <c r="C274" t="s">
        <v>41</v>
      </c>
      <c r="D274" t="s">
        <v>1059</v>
      </c>
      <c r="E274" t="s">
        <v>144</v>
      </c>
      <c r="F274" t="s">
        <v>145</v>
      </c>
      <c r="G274">
        <v>1</v>
      </c>
      <c r="H274" t="s">
        <v>45</v>
      </c>
      <c r="I274" t="s">
        <v>46</v>
      </c>
      <c r="J274" t="s">
        <v>1060</v>
      </c>
      <c r="K274" t="s">
        <v>133</v>
      </c>
      <c r="L274">
        <v>1602</v>
      </c>
      <c r="M274" t="s">
        <v>49</v>
      </c>
      <c r="N274">
        <v>46.05</v>
      </c>
      <c r="O274">
        <v>0</v>
      </c>
      <c r="P274">
        <v>0</v>
      </c>
      <c r="Q274">
        <v>0</v>
      </c>
      <c r="R274">
        <v>0</v>
      </c>
      <c r="S274">
        <v>0</v>
      </c>
      <c r="T274">
        <v>0</v>
      </c>
      <c r="U274">
        <v>0</v>
      </c>
      <c r="V274">
        <v>-4.6100000000000003</v>
      </c>
      <c r="W274">
        <v>0</v>
      </c>
      <c r="X274">
        <v>0</v>
      </c>
      <c r="Y274">
        <v>-6.22</v>
      </c>
      <c r="Z274">
        <v>-8.2100000000000009</v>
      </c>
      <c r="AA274">
        <v>0</v>
      </c>
      <c r="AB274">
        <v>0</v>
      </c>
      <c r="AC274">
        <v>27.01</v>
      </c>
      <c r="AD274" t="s">
        <v>50</v>
      </c>
      <c r="AE274" t="s">
        <v>1063</v>
      </c>
    </row>
    <row r="275" spans="1:31" x14ac:dyDescent="0.25">
      <c r="A275" t="s">
        <v>1064</v>
      </c>
      <c r="B275">
        <v>25879539461</v>
      </c>
      <c r="C275" t="s">
        <v>41</v>
      </c>
      <c r="D275" t="s">
        <v>1065</v>
      </c>
      <c r="E275" t="s">
        <v>816</v>
      </c>
      <c r="F275" t="s">
        <v>817</v>
      </c>
      <c r="G275">
        <v>1</v>
      </c>
      <c r="H275" t="s">
        <v>45</v>
      </c>
      <c r="I275" t="s">
        <v>46</v>
      </c>
      <c r="J275" t="s">
        <v>1066</v>
      </c>
      <c r="K275" t="s">
        <v>119</v>
      </c>
      <c r="L275">
        <v>72034</v>
      </c>
      <c r="M275" t="s">
        <v>49</v>
      </c>
      <c r="N275">
        <v>54.98</v>
      </c>
      <c r="O275">
        <v>4.8099999999999996</v>
      </c>
      <c r="P275">
        <v>0</v>
      </c>
      <c r="Q275">
        <v>0</v>
      </c>
      <c r="R275">
        <v>0</v>
      </c>
      <c r="S275">
        <v>0</v>
      </c>
      <c r="T275">
        <v>0</v>
      </c>
      <c r="U275">
        <v>0</v>
      </c>
      <c r="V275">
        <v>0</v>
      </c>
      <c r="W275">
        <v>0</v>
      </c>
      <c r="X275">
        <v>-4.8099999999999996</v>
      </c>
      <c r="Y275">
        <v>-8.25</v>
      </c>
      <c r="Z275">
        <v>-9.31</v>
      </c>
      <c r="AA275">
        <v>0</v>
      </c>
      <c r="AB275">
        <v>0</v>
      </c>
      <c r="AC275">
        <v>37.42</v>
      </c>
      <c r="AD275" t="s">
        <v>50</v>
      </c>
      <c r="AE275" t="s">
        <v>1067</v>
      </c>
    </row>
    <row r="276" spans="1:31" x14ac:dyDescent="0.25">
      <c r="A276" t="s">
        <v>1068</v>
      </c>
      <c r="B276">
        <v>25879539461</v>
      </c>
      <c r="C276" t="s">
        <v>41</v>
      </c>
      <c r="D276" t="s">
        <v>1069</v>
      </c>
      <c r="E276" t="s">
        <v>304</v>
      </c>
      <c r="F276" t="s">
        <v>305</v>
      </c>
      <c r="G276">
        <v>1</v>
      </c>
      <c r="H276" t="s">
        <v>45</v>
      </c>
      <c r="I276" t="s">
        <v>46</v>
      </c>
      <c r="J276" t="s">
        <v>1070</v>
      </c>
      <c r="K276" t="s">
        <v>83</v>
      </c>
      <c r="L276">
        <v>95837</v>
      </c>
      <c r="M276" t="s">
        <v>49</v>
      </c>
      <c r="N276">
        <v>47.49</v>
      </c>
      <c r="O276">
        <v>3.68</v>
      </c>
      <c r="P276">
        <v>1.49</v>
      </c>
      <c r="Q276">
        <v>0</v>
      </c>
      <c r="R276">
        <v>0</v>
      </c>
      <c r="S276">
        <v>0</v>
      </c>
      <c r="T276">
        <v>0</v>
      </c>
      <c r="U276">
        <v>0</v>
      </c>
      <c r="V276">
        <v>-1.49</v>
      </c>
      <c r="W276">
        <v>0</v>
      </c>
      <c r="X276">
        <v>-3.68</v>
      </c>
      <c r="Y276">
        <v>-7.12</v>
      </c>
      <c r="Z276">
        <v>-8.58</v>
      </c>
      <c r="AA276">
        <v>0</v>
      </c>
      <c r="AB276">
        <v>0</v>
      </c>
      <c r="AC276">
        <v>31.79</v>
      </c>
      <c r="AD276" t="s">
        <v>50</v>
      </c>
      <c r="AE276" t="s">
        <v>1071</v>
      </c>
    </row>
    <row r="277" spans="1:31" x14ac:dyDescent="0.25">
      <c r="A277" t="s">
        <v>1072</v>
      </c>
      <c r="B277">
        <v>25879539461</v>
      </c>
      <c r="C277" t="s">
        <v>41</v>
      </c>
      <c r="D277" t="s">
        <v>1073</v>
      </c>
      <c r="E277" t="s">
        <v>1074</v>
      </c>
      <c r="F277" t="s">
        <v>1075</v>
      </c>
      <c r="G277">
        <v>1</v>
      </c>
      <c r="H277" t="s">
        <v>45</v>
      </c>
      <c r="I277" t="s">
        <v>46</v>
      </c>
      <c r="J277" t="s">
        <v>1076</v>
      </c>
      <c r="K277" t="s">
        <v>126</v>
      </c>
      <c r="L277">
        <v>54220</v>
      </c>
      <c r="M277" t="s">
        <v>49</v>
      </c>
      <c r="N277">
        <v>26.89</v>
      </c>
      <c r="O277">
        <v>0</v>
      </c>
      <c r="P277">
        <v>0</v>
      </c>
      <c r="Q277">
        <v>0</v>
      </c>
      <c r="R277">
        <v>0</v>
      </c>
      <c r="S277">
        <v>0</v>
      </c>
      <c r="T277">
        <v>0</v>
      </c>
      <c r="U277">
        <v>0</v>
      </c>
      <c r="V277">
        <v>0</v>
      </c>
      <c r="W277">
        <v>0</v>
      </c>
      <c r="X277">
        <v>0</v>
      </c>
      <c r="Y277">
        <v>-4.03</v>
      </c>
      <c r="Z277">
        <v>-7.37</v>
      </c>
      <c r="AA277">
        <v>0</v>
      </c>
      <c r="AB277">
        <v>0</v>
      </c>
      <c r="AC277">
        <v>15.49</v>
      </c>
      <c r="AD277" t="s">
        <v>50</v>
      </c>
      <c r="AE277" t="s">
        <v>1077</v>
      </c>
    </row>
    <row r="278" spans="1:31" x14ac:dyDescent="0.25">
      <c r="A278" t="s">
        <v>1078</v>
      </c>
      <c r="B278">
        <v>25879539461</v>
      </c>
      <c r="C278" t="s">
        <v>41</v>
      </c>
      <c r="D278" t="s">
        <v>1079</v>
      </c>
      <c r="E278" t="s">
        <v>1080</v>
      </c>
      <c r="F278" t="s">
        <v>81</v>
      </c>
      <c r="G278">
        <v>1</v>
      </c>
      <c r="H278" t="s">
        <v>45</v>
      </c>
      <c r="I278" t="s">
        <v>46</v>
      </c>
      <c r="J278" t="s">
        <v>1081</v>
      </c>
      <c r="K278" t="s">
        <v>210</v>
      </c>
      <c r="L278">
        <v>25523</v>
      </c>
      <c r="M278" t="s">
        <v>49</v>
      </c>
      <c r="N278">
        <v>46.07</v>
      </c>
      <c r="O278">
        <v>0</v>
      </c>
      <c r="P278">
        <v>0</v>
      </c>
      <c r="Q278">
        <v>0</v>
      </c>
      <c r="R278">
        <v>0</v>
      </c>
      <c r="S278">
        <v>0</v>
      </c>
      <c r="T278">
        <v>0</v>
      </c>
      <c r="U278">
        <v>0</v>
      </c>
      <c r="V278">
        <v>-4.5999999999999996</v>
      </c>
      <c r="W278">
        <v>0</v>
      </c>
      <c r="X278">
        <v>0</v>
      </c>
      <c r="Y278">
        <v>-6.22</v>
      </c>
      <c r="Z278">
        <v>-8.52</v>
      </c>
      <c r="AA278">
        <v>0</v>
      </c>
      <c r="AB278">
        <v>0</v>
      </c>
      <c r="AC278">
        <v>26.73</v>
      </c>
      <c r="AD278" t="s">
        <v>50</v>
      </c>
      <c r="AE278" t="s">
        <v>1082</v>
      </c>
    </row>
    <row r="279" spans="1:31" x14ac:dyDescent="0.25">
      <c r="A279" t="s">
        <v>1083</v>
      </c>
      <c r="B279">
        <v>25879539461</v>
      </c>
      <c r="C279" t="s">
        <v>41</v>
      </c>
      <c r="D279" t="s">
        <v>1079</v>
      </c>
      <c r="E279" t="s">
        <v>1080</v>
      </c>
      <c r="F279" t="s">
        <v>81</v>
      </c>
      <c r="G279">
        <v>1</v>
      </c>
      <c r="H279" t="s">
        <v>45</v>
      </c>
      <c r="I279" t="s">
        <v>46</v>
      </c>
      <c r="J279" t="s">
        <v>1081</v>
      </c>
      <c r="K279" t="s">
        <v>210</v>
      </c>
      <c r="L279">
        <v>25523</v>
      </c>
      <c r="M279" t="s">
        <v>49</v>
      </c>
      <c r="N279">
        <v>46.07</v>
      </c>
      <c r="O279">
        <v>0</v>
      </c>
      <c r="P279">
        <v>0</v>
      </c>
      <c r="Q279">
        <v>0</v>
      </c>
      <c r="R279">
        <v>0</v>
      </c>
      <c r="S279">
        <v>0</v>
      </c>
      <c r="T279">
        <v>0</v>
      </c>
      <c r="U279">
        <v>0</v>
      </c>
      <c r="V279">
        <v>-4.6100000000000003</v>
      </c>
      <c r="W279">
        <v>0</v>
      </c>
      <c r="X279">
        <v>0</v>
      </c>
      <c r="Y279">
        <v>-6.22</v>
      </c>
      <c r="Z279">
        <v>-8.52</v>
      </c>
      <c r="AA279">
        <v>0</v>
      </c>
      <c r="AB279">
        <v>0</v>
      </c>
      <c r="AC279">
        <v>26.72</v>
      </c>
      <c r="AD279" t="s">
        <v>50</v>
      </c>
      <c r="AE279" t="s">
        <v>1084</v>
      </c>
    </row>
    <row r="280" spans="1:31" x14ac:dyDescent="0.25">
      <c r="A280" t="s">
        <v>1085</v>
      </c>
      <c r="B280">
        <v>25879539461</v>
      </c>
      <c r="C280" t="s">
        <v>41</v>
      </c>
      <c r="D280" t="s">
        <v>1052</v>
      </c>
      <c r="E280" t="s">
        <v>1086</v>
      </c>
      <c r="F280" t="s">
        <v>1087</v>
      </c>
      <c r="G280">
        <v>1</v>
      </c>
      <c r="H280" t="s">
        <v>45</v>
      </c>
      <c r="I280" t="s">
        <v>46</v>
      </c>
      <c r="J280" t="s">
        <v>883</v>
      </c>
      <c r="K280" t="s">
        <v>239</v>
      </c>
      <c r="L280">
        <v>45113</v>
      </c>
      <c r="M280" t="s">
        <v>49</v>
      </c>
      <c r="N280">
        <v>42.99</v>
      </c>
      <c r="O280">
        <v>0</v>
      </c>
      <c r="P280">
        <v>0</v>
      </c>
      <c r="Q280">
        <v>0</v>
      </c>
      <c r="R280">
        <v>0</v>
      </c>
      <c r="S280">
        <v>0</v>
      </c>
      <c r="T280">
        <v>0</v>
      </c>
      <c r="U280">
        <v>0</v>
      </c>
      <c r="V280">
        <v>-4.3</v>
      </c>
      <c r="W280">
        <v>0</v>
      </c>
      <c r="X280">
        <v>0</v>
      </c>
      <c r="Y280">
        <v>-5.8</v>
      </c>
      <c r="Z280">
        <v>-7.86</v>
      </c>
      <c r="AA280">
        <v>0</v>
      </c>
      <c r="AB280">
        <v>0</v>
      </c>
      <c r="AC280">
        <v>25.03</v>
      </c>
      <c r="AD280" t="s">
        <v>50</v>
      </c>
      <c r="AE280" t="s">
        <v>1088</v>
      </c>
    </row>
    <row r="281" spans="1:31" x14ac:dyDescent="0.25">
      <c r="A281" t="s">
        <v>1089</v>
      </c>
      <c r="B281">
        <v>25879539461</v>
      </c>
      <c r="C281" t="s">
        <v>41</v>
      </c>
      <c r="D281" t="s">
        <v>1090</v>
      </c>
      <c r="E281" t="s">
        <v>443</v>
      </c>
      <c r="F281" t="s">
        <v>444</v>
      </c>
      <c r="G281">
        <v>1</v>
      </c>
      <c r="H281" t="s">
        <v>45</v>
      </c>
      <c r="I281" t="s">
        <v>46</v>
      </c>
      <c r="J281" t="s">
        <v>1091</v>
      </c>
      <c r="K281" t="s">
        <v>256</v>
      </c>
      <c r="L281">
        <v>19803</v>
      </c>
      <c r="N281">
        <v>62.89</v>
      </c>
      <c r="O281">
        <v>0</v>
      </c>
      <c r="P281">
        <v>0</v>
      </c>
      <c r="Q281">
        <v>0</v>
      </c>
      <c r="R281">
        <v>0</v>
      </c>
      <c r="S281">
        <v>0</v>
      </c>
      <c r="T281">
        <v>0</v>
      </c>
      <c r="U281">
        <v>0</v>
      </c>
      <c r="V281">
        <v>0</v>
      </c>
      <c r="W281">
        <v>0</v>
      </c>
      <c r="X281">
        <v>0</v>
      </c>
      <c r="Y281">
        <v>-9.43</v>
      </c>
      <c r="Z281">
        <v>-10.11</v>
      </c>
      <c r="AA281">
        <v>0</v>
      </c>
      <c r="AB281">
        <v>0</v>
      </c>
      <c r="AC281">
        <v>43.35</v>
      </c>
      <c r="AD281" t="s">
        <v>50</v>
      </c>
      <c r="AE281" t="s">
        <v>1092</v>
      </c>
    </row>
    <row r="282" spans="1:31" x14ac:dyDescent="0.25">
      <c r="A282" t="s">
        <v>1093</v>
      </c>
      <c r="B282">
        <v>25879539461</v>
      </c>
      <c r="C282" t="s">
        <v>41</v>
      </c>
      <c r="D282" t="s">
        <v>1094</v>
      </c>
      <c r="E282" t="s">
        <v>116</v>
      </c>
      <c r="F282" t="s">
        <v>117</v>
      </c>
      <c r="G282">
        <v>1</v>
      </c>
      <c r="H282" t="s">
        <v>45</v>
      </c>
      <c r="I282" t="s">
        <v>46</v>
      </c>
      <c r="J282" t="s">
        <v>1095</v>
      </c>
      <c r="K282" t="s">
        <v>244</v>
      </c>
      <c r="L282">
        <v>75241</v>
      </c>
      <c r="M282" t="s">
        <v>49</v>
      </c>
      <c r="N282">
        <v>25.64</v>
      </c>
      <c r="O282">
        <v>2.12</v>
      </c>
      <c r="P282">
        <v>0</v>
      </c>
      <c r="Q282">
        <v>0</v>
      </c>
      <c r="R282">
        <v>0</v>
      </c>
      <c r="S282">
        <v>0</v>
      </c>
      <c r="T282">
        <v>0</v>
      </c>
      <c r="U282">
        <v>0</v>
      </c>
      <c r="V282">
        <v>0</v>
      </c>
      <c r="W282">
        <v>0</v>
      </c>
      <c r="X282">
        <v>-2.12</v>
      </c>
      <c r="Y282">
        <v>-3.85</v>
      </c>
      <c r="Z282">
        <v>-7.22</v>
      </c>
      <c r="AA282">
        <v>0</v>
      </c>
      <c r="AB282">
        <v>0</v>
      </c>
      <c r="AC282">
        <v>14.57</v>
      </c>
      <c r="AD282" t="s">
        <v>50</v>
      </c>
      <c r="AE282" t="s">
        <v>1096</v>
      </c>
    </row>
    <row r="283" spans="1:31" x14ac:dyDescent="0.25">
      <c r="A283" t="s">
        <v>1097</v>
      </c>
      <c r="B283">
        <v>25879539461</v>
      </c>
      <c r="C283" t="s">
        <v>41</v>
      </c>
      <c r="D283" t="s">
        <v>1098</v>
      </c>
      <c r="E283" t="s">
        <v>1099</v>
      </c>
      <c r="F283" t="s">
        <v>465</v>
      </c>
      <c r="G283">
        <v>2</v>
      </c>
      <c r="H283" t="s">
        <v>45</v>
      </c>
      <c r="I283" t="s">
        <v>46</v>
      </c>
      <c r="J283" t="s">
        <v>1100</v>
      </c>
      <c r="K283" t="s">
        <v>185</v>
      </c>
      <c r="L283">
        <v>27703</v>
      </c>
      <c r="M283" t="s">
        <v>49</v>
      </c>
      <c r="N283">
        <v>69.98</v>
      </c>
      <c r="O283">
        <v>5.24</v>
      </c>
      <c r="P283">
        <v>0</v>
      </c>
      <c r="Q283">
        <v>0</v>
      </c>
      <c r="R283">
        <v>0</v>
      </c>
      <c r="S283">
        <v>0</v>
      </c>
      <c r="T283">
        <v>0</v>
      </c>
      <c r="U283">
        <v>0</v>
      </c>
      <c r="V283">
        <v>0</v>
      </c>
      <c r="W283">
        <v>0</v>
      </c>
      <c r="X283">
        <v>-5.24</v>
      </c>
      <c r="Y283">
        <v>-10.5</v>
      </c>
      <c r="Z283">
        <v>-15.86</v>
      </c>
      <c r="AA283">
        <v>0</v>
      </c>
      <c r="AB283">
        <v>0</v>
      </c>
      <c r="AC283">
        <v>43.62</v>
      </c>
      <c r="AD283" t="s">
        <v>50</v>
      </c>
      <c r="AE283" t="s">
        <v>1101</v>
      </c>
    </row>
    <row r="284" spans="1:31" x14ac:dyDescent="0.25">
      <c r="A284" t="s">
        <v>1102</v>
      </c>
      <c r="B284">
        <v>25879539461</v>
      </c>
      <c r="C284" t="s">
        <v>41</v>
      </c>
      <c r="D284" t="s">
        <v>1103</v>
      </c>
      <c r="E284" t="s">
        <v>443</v>
      </c>
      <c r="F284" t="s">
        <v>444</v>
      </c>
      <c r="G284">
        <v>1</v>
      </c>
      <c r="H284" t="s">
        <v>45</v>
      </c>
      <c r="I284" t="s">
        <v>46</v>
      </c>
      <c r="J284" t="s">
        <v>1104</v>
      </c>
      <c r="K284" t="s">
        <v>432</v>
      </c>
      <c r="L284">
        <v>7006</v>
      </c>
      <c r="M284" t="s">
        <v>49</v>
      </c>
      <c r="N284">
        <v>59.84</v>
      </c>
      <c r="O284">
        <v>3.96</v>
      </c>
      <c r="P284">
        <v>0</v>
      </c>
      <c r="Q284">
        <v>0</v>
      </c>
      <c r="R284">
        <v>0</v>
      </c>
      <c r="S284">
        <v>0</v>
      </c>
      <c r="T284">
        <v>0</v>
      </c>
      <c r="U284">
        <v>0</v>
      </c>
      <c r="V284">
        <v>0</v>
      </c>
      <c r="W284">
        <v>0</v>
      </c>
      <c r="X284">
        <v>-3.96</v>
      </c>
      <c r="Y284">
        <v>-8.98</v>
      </c>
      <c r="Z284">
        <v>-10.11</v>
      </c>
      <c r="AA284">
        <v>0</v>
      </c>
      <c r="AB284">
        <v>0</v>
      </c>
      <c r="AC284">
        <v>40.75</v>
      </c>
      <c r="AD284" t="s">
        <v>50</v>
      </c>
      <c r="AE284" t="s">
        <v>1105</v>
      </c>
    </row>
    <row r="285" spans="1:31" x14ac:dyDescent="0.25">
      <c r="A285" t="s">
        <v>1106</v>
      </c>
      <c r="B285">
        <v>25879539461</v>
      </c>
      <c r="C285" t="s">
        <v>41</v>
      </c>
      <c r="D285" t="s">
        <v>1107</v>
      </c>
      <c r="E285" t="s">
        <v>1108</v>
      </c>
      <c r="F285" t="s">
        <v>1109</v>
      </c>
      <c r="G285">
        <v>1</v>
      </c>
      <c r="H285" t="s">
        <v>45</v>
      </c>
      <c r="I285" t="s">
        <v>46</v>
      </c>
      <c r="J285" t="s">
        <v>1110</v>
      </c>
      <c r="K285" t="s">
        <v>92</v>
      </c>
      <c r="L285">
        <v>31055</v>
      </c>
      <c r="M285" t="s">
        <v>49</v>
      </c>
      <c r="N285">
        <v>89.89</v>
      </c>
      <c r="O285">
        <v>0</v>
      </c>
      <c r="P285">
        <v>0</v>
      </c>
      <c r="Q285">
        <v>0</v>
      </c>
      <c r="R285">
        <v>0</v>
      </c>
      <c r="S285">
        <v>0</v>
      </c>
      <c r="T285">
        <v>0</v>
      </c>
      <c r="U285">
        <v>0</v>
      </c>
      <c r="V285">
        <v>-8.99</v>
      </c>
      <c r="W285">
        <v>0</v>
      </c>
      <c r="X285">
        <v>0</v>
      </c>
      <c r="Y285">
        <v>-12.14</v>
      </c>
      <c r="Z285">
        <v>-19.21</v>
      </c>
      <c r="AA285">
        <v>0</v>
      </c>
      <c r="AB285">
        <v>0</v>
      </c>
      <c r="AC285">
        <v>49.55</v>
      </c>
      <c r="AD285" t="s">
        <v>50</v>
      </c>
      <c r="AE285" t="s">
        <v>1111</v>
      </c>
    </row>
    <row r="286" spans="1:31" x14ac:dyDescent="0.25">
      <c r="A286" t="s">
        <v>1112</v>
      </c>
      <c r="B286">
        <v>25879539461</v>
      </c>
      <c r="C286" t="s">
        <v>41</v>
      </c>
      <c r="D286" t="s">
        <v>1113</v>
      </c>
      <c r="E286" t="s">
        <v>1028</v>
      </c>
      <c r="F286" t="s">
        <v>1029</v>
      </c>
      <c r="G286">
        <v>1</v>
      </c>
      <c r="H286" t="s">
        <v>45</v>
      </c>
      <c r="I286" t="s">
        <v>46</v>
      </c>
      <c r="J286" t="s">
        <v>1114</v>
      </c>
      <c r="K286" t="s">
        <v>140</v>
      </c>
      <c r="L286">
        <v>46809</v>
      </c>
      <c r="M286" t="s">
        <v>49</v>
      </c>
      <c r="N286">
        <v>26.89</v>
      </c>
      <c r="O286">
        <v>1.69</v>
      </c>
      <c r="P286">
        <v>0</v>
      </c>
      <c r="Q286">
        <v>0</v>
      </c>
      <c r="R286">
        <v>0</v>
      </c>
      <c r="S286">
        <v>0</v>
      </c>
      <c r="T286">
        <v>0</v>
      </c>
      <c r="U286">
        <v>0</v>
      </c>
      <c r="V286">
        <v>-2.69</v>
      </c>
      <c r="W286">
        <v>0</v>
      </c>
      <c r="X286">
        <v>-1.69</v>
      </c>
      <c r="Y286">
        <v>-3.63</v>
      </c>
      <c r="Z286">
        <v>-7.46</v>
      </c>
      <c r="AA286">
        <v>0</v>
      </c>
      <c r="AB286">
        <v>0</v>
      </c>
      <c r="AC286">
        <v>13.11</v>
      </c>
      <c r="AD286" t="s">
        <v>50</v>
      </c>
      <c r="AE286" t="s">
        <v>1115</v>
      </c>
    </row>
    <row r="287" spans="1:31" x14ac:dyDescent="0.25">
      <c r="A287" t="s">
        <v>1112</v>
      </c>
      <c r="B287">
        <v>25879539461</v>
      </c>
      <c r="C287" t="s">
        <v>41</v>
      </c>
      <c r="D287" t="s">
        <v>1113</v>
      </c>
      <c r="E287" t="s">
        <v>1116</v>
      </c>
      <c r="F287" t="s">
        <v>1029</v>
      </c>
      <c r="G287">
        <v>1</v>
      </c>
      <c r="H287" t="s">
        <v>45</v>
      </c>
      <c r="I287" t="s">
        <v>46</v>
      </c>
      <c r="J287" t="s">
        <v>1114</v>
      </c>
      <c r="K287" t="s">
        <v>140</v>
      </c>
      <c r="L287">
        <v>46809</v>
      </c>
      <c r="M287" t="s">
        <v>49</v>
      </c>
      <c r="N287">
        <v>26.89</v>
      </c>
      <c r="O287">
        <v>1.69</v>
      </c>
      <c r="P287">
        <v>0</v>
      </c>
      <c r="Q287">
        <v>0</v>
      </c>
      <c r="R287">
        <v>0</v>
      </c>
      <c r="S287">
        <v>0</v>
      </c>
      <c r="T287">
        <v>0</v>
      </c>
      <c r="U287">
        <v>0</v>
      </c>
      <c r="V287">
        <v>-2.69</v>
      </c>
      <c r="W287">
        <v>0</v>
      </c>
      <c r="X287">
        <v>-1.69</v>
      </c>
      <c r="Y287">
        <v>-3.63</v>
      </c>
      <c r="Z287">
        <v>-7.62</v>
      </c>
      <c r="AA287">
        <v>0</v>
      </c>
      <c r="AB287">
        <v>0</v>
      </c>
      <c r="AC287">
        <v>12.95</v>
      </c>
      <c r="AD287" t="s">
        <v>50</v>
      </c>
      <c r="AE287" t="s">
        <v>1115</v>
      </c>
    </row>
    <row r="288" spans="1:31" x14ac:dyDescent="0.25">
      <c r="A288" t="s">
        <v>1117</v>
      </c>
      <c r="B288">
        <v>25879539461</v>
      </c>
      <c r="C288" t="s">
        <v>41</v>
      </c>
      <c r="D288" t="s">
        <v>1098</v>
      </c>
      <c r="E288" t="s">
        <v>80</v>
      </c>
      <c r="F288" t="s">
        <v>81</v>
      </c>
      <c r="G288">
        <v>1</v>
      </c>
      <c r="H288" t="s">
        <v>45</v>
      </c>
      <c r="I288" t="s">
        <v>46</v>
      </c>
      <c r="J288" t="s">
        <v>1100</v>
      </c>
      <c r="K288" t="s">
        <v>185</v>
      </c>
      <c r="L288">
        <v>27703</v>
      </c>
      <c r="M288" t="s">
        <v>49</v>
      </c>
      <c r="N288">
        <v>46.07</v>
      </c>
      <c r="O288">
        <v>3.11</v>
      </c>
      <c r="P288">
        <v>0</v>
      </c>
      <c r="Q288">
        <v>0</v>
      </c>
      <c r="R288">
        <v>0</v>
      </c>
      <c r="S288">
        <v>0</v>
      </c>
      <c r="T288">
        <v>0</v>
      </c>
      <c r="U288">
        <v>0</v>
      </c>
      <c r="V288">
        <v>-4.5999999999999996</v>
      </c>
      <c r="W288">
        <v>0</v>
      </c>
      <c r="X288">
        <v>-3.11</v>
      </c>
      <c r="Y288">
        <v>-6.22</v>
      </c>
      <c r="Z288">
        <v>-8.52</v>
      </c>
      <c r="AA288">
        <v>0</v>
      </c>
      <c r="AB288">
        <v>0</v>
      </c>
      <c r="AC288">
        <v>26.73</v>
      </c>
      <c r="AD288" t="s">
        <v>50</v>
      </c>
      <c r="AE288" t="s">
        <v>1118</v>
      </c>
    </row>
    <row r="289" spans="1:31" x14ac:dyDescent="0.25">
      <c r="A289" t="s">
        <v>1119</v>
      </c>
      <c r="B289">
        <v>25879539461</v>
      </c>
      <c r="C289" t="s">
        <v>41</v>
      </c>
      <c r="D289" t="s">
        <v>1098</v>
      </c>
      <c r="E289" t="s">
        <v>80</v>
      </c>
      <c r="F289" t="s">
        <v>81</v>
      </c>
      <c r="G289">
        <v>1</v>
      </c>
      <c r="H289" t="s">
        <v>45</v>
      </c>
      <c r="I289" t="s">
        <v>46</v>
      </c>
      <c r="J289" t="s">
        <v>1100</v>
      </c>
      <c r="K289" t="s">
        <v>185</v>
      </c>
      <c r="L289">
        <v>27703</v>
      </c>
      <c r="M289" t="s">
        <v>49</v>
      </c>
      <c r="N289">
        <v>46.07</v>
      </c>
      <c r="O289">
        <v>3.11</v>
      </c>
      <c r="P289">
        <v>0</v>
      </c>
      <c r="Q289">
        <v>0</v>
      </c>
      <c r="R289">
        <v>0</v>
      </c>
      <c r="S289">
        <v>0</v>
      </c>
      <c r="T289">
        <v>0</v>
      </c>
      <c r="U289">
        <v>0</v>
      </c>
      <c r="V289">
        <v>-4.6100000000000003</v>
      </c>
      <c r="W289">
        <v>0</v>
      </c>
      <c r="X289">
        <v>-3.11</v>
      </c>
      <c r="Y289">
        <v>-6.22</v>
      </c>
      <c r="Z289">
        <v>-8.52</v>
      </c>
      <c r="AA289">
        <v>0</v>
      </c>
      <c r="AB289">
        <v>0</v>
      </c>
      <c r="AC289">
        <v>26.72</v>
      </c>
      <c r="AD289" t="s">
        <v>50</v>
      </c>
      <c r="AE289" t="s">
        <v>1120</v>
      </c>
    </row>
    <row r="290" spans="1:31" x14ac:dyDescent="0.25">
      <c r="A290" t="s">
        <v>1121</v>
      </c>
      <c r="B290">
        <v>25879539461</v>
      </c>
      <c r="C290" t="s">
        <v>41</v>
      </c>
      <c r="D290" t="s">
        <v>259</v>
      </c>
      <c r="E290" t="s">
        <v>260</v>
      </c>
      <c r="F290" t="s">
        <v>261</v>
      </c>
      <c r="G290">
        <v>1</v>
      </c>
      <c r="H290" t="s">
        <v>45</v>
      </c>
      <c r="I290" t="s">
        <v>46</v>
      </c>
      <c r="J290" t="s">
        <v>132</v>
      </c>
      <c r="K290" t="s">
        <v>133</v>
      </c>
      <c r="L290">
        <v>2189</v>
      </c>
      <c r="M290" t="s">
        <v>49</v>
      </c>
      <c r="N290">
        <v>46.54</v>
      </c>
      <c r="O290">
        <v>0</v>
      </c>
      <c r="P290">
        <v>0</v>
      </c>
      <c r="Q290">
        <v>0</v>
      </c>
      <c r="R290">
        <v>0</v>
      </c>
      <c r="S290">
        <v>0</v>
      </c>
      <c r="T290">
        <v>0</v>
      </c>
      <c r="U290">
        <v>0</v>
      </c>
      <c r="V290">
        <v>0</v>
      </c>
      <c r="W290">
        <v>0</v>
      </c>
      <c r="X290">
        <v>0</v>
      </c>
      <c r="Y290">
        <v>-6.98</v>
      </c>
      <c r="Z290">
        <v>-8.58</v>
      </c>
      <c r="AA290">
        <v>0</v>
      </c>
      <c r="AB290">
        <v>0</v>
      </c>
      <c r="AC290">
        <v>30.98</v>
      </c>
      <c r="AD290" t="s">
        <v>50</v>
      </c>
      <c r="AE290" t="s">
        <v>1122</v>
      </c>
    </row>
    <row r="291" spans="1:31" x14ac:dyDescent="0.25">
      <c r="A291" t="s">
        <v>1123</v>
      </c>
      <c r="B291">
        <v>25879539461</v>
      </c>
      <c r="C291" t="s">
        <v>41</v>
      </c>
      <c r="D291" t="s">
        <v>1124</v>
      </c>
      <c r="E291" t="s">
        <v>227</v>
      </c>
      <c r="F291" t="s">
        <v>228</v>
      </c>
      <c r="G291">
        <v>1</v>
      </c>
      <c r="H291" t="s">
        <v>45</v>
      </c>
      <c r="I291" t="s">
        <v>46</v>
      </c>
      <c r="J291" t="s">
        <v>1125</v>
      </c>
      <c r="K291" t="s">
        <v>244</v>
      </c>
      <c r="L291">
        <v>79936</v>
      </c>
      <c r="M291" t="s">
        <v>49</v>
      </c>
      <c r="N291">
        <v>129.88999999999999</v>
      </c>
      <c r="O291">
        <v>0</v>
      </c>
      <c r="P291">
        <v>0</v>
      </c>
      <c r="Q291">
        <v>0</v>
      </c>
      <c r="R291">
        <v>0</v>
      </c>
      <c r="S291">
        <v>0</v>
      </c>
      <c r="T291">
        <v>0</v>
      </c>
      <c r="U291">
        <v>0</v>
      </c>
      <c r="V291">
        <v>0</v>
      </c>
      <c r="W291">
        <v>0</v>
      </c>
      <c r="X291">
        <v>0</v>
      </c>
      <c r="Y291">
        <v>-19.48</v>
      </c>
      <c r="Z291">
        <v>-23.89</v>
      </c>
      <c r="AA291">
        <v>0</v>
      </c>
      <c r="AB291">
        <v>0</v>
      </c>
      <c r="AC291">
        <v>86.52</v>
      </c>
      <c r="AD291" t="s">
        <v>50</v>
      </c>
      <c r="AE291" t="s">
        <v>1126</v>
      </c>
    </row>
    <row r="292" spans="1:31" x14ac:dyDescent="0.25">
      <c r="A292" t="s">
        <v>1127</v>
      </c>
      <c r="B292">
        <v>25879539461</v>
      </c>
      <c r="C292" t="s">
        <v>41</v>
      </c>
      <c r="D292" t="s">
        <v>399</v>
      </c>
      <c r="E292" t="s">
        <v>400</v>
      </c>
      <c r="F292" t="s">
        <v>401</v>
      </c>
      <c r="G292">
        <v>1</v>
      </c>
      <c r="H292" t="s">
        <v>45</v>
      </c>
      <c r="I292" t="s">
        <v>46</v>
      </c>
      <c r="J292" t="s">
        <v>330</v>
      </c>
      <c r="K292" t="s">
        <v>331</v>
      </c>
      <c r="L292">
        <v>70615</v>
      </c>
      <c r="M292" t="s">
        <v>49</v>
      </c>
      <c r="N292">
        <v>28.48</v>
      </c>
      <c r="O292">
        <v>0</v>
      </c>
      <c r="P292">
        <v>0</v>
      </c>
      <c r="Q292">
        <v>0</v>
      </c>
      <c r="R292">
        <v>0</v>
      </c>
      <c r="S292">
        <v>0</v>
      </c>
      <c r="T292">
        <v>0</v>
      </c>
      <c r="U292">
        <v>0</v>
      </c>
      <c r="V292">
        <v>-2.84</v>
      </c>
      <c r="W292">
        <v>0</v>
      </c>
      <c r="X292">
        <v>0</v>
      </c>
      <c r="Y292">
        <v>-3.85</v>
      </c>
      <c r="Z292">
        <v>-6.57</v>
      </c>
      <c r="AA292">
        <v>0</v>
      </c>
      <c r="AB292">
        <v>0</v>
      </c>
      <c r="AC292">
        <v>15.22</v>
      </c>
      <c r="AD292" t="s">
        <v>50</v>
      </c>
      <c r="AE292" t="s">
        <v>1128</v>
      </c>
    </row>
    <row r="293" spans="1:31" x14ac:dyDescent="0.25">
      <c r="A293" t="s">
        <v>1129</v>
      </c>
      <c r="B293">
        <v>25879539461</v>
      </c>
      <c r="C293" t="s">
        <v>41</v>
      </c>
      <c r="D293" t="s">
        <v>399</v>
      </c>
      <c r="E293" t="s">
        <v>400</v>
      </c>
      <c r="F293" t="s">
        <v>401</v>
      </c>
      <c r="G293">
        <v>1</v>
      </c>
      <c r="H293" t="s">
        <v>45</v>
      </c>
      <c r="I293" t="s">
        <v>46</v>
      </c>
      <c r="J293" t="s">
        <v>330</v>
      </c>
      <c r="K293" t="s">
        <v>331</v>
      </c>
      <c r="L293">
        <v>70615</v>
      </c>
      <c r="M293" t="s">
        <v>49</v>
      </c>
      <c r="N293">
        <v>28.48</v>
      </c>
      <c r="O293">
        <v>0</v>
      </c>
      <c r="P293">
        <v>0</v>
      </c>
      <c r="Q293">
        <v>0</v>
      </c>
      <c r="R293">
        <v>0</v>
      </c>
      <c r="S293">
        <v>0</v>
      </c>
      <c r="T293">
        <v>0</v>
      </c>
      <c r="U293">
        <v>0</v>
      </c>
      <c r="V293">
        <v>-2.85</v>
      </c>
      <c r="W293">
        <v>0</v>
      </c>
      <c r="X293">
        <v>0</v>
      </c>
      <c r="Y293">
        <v>-3.84</v>
      </c>
      <c r="Z293">
        <v>-6.57</v>
      </c>
      <c r="AA293">
        <v>0</v>
      </c>
      <c r="AB293">
        <v>0</v>
      </c>
      <c r="AC293">
        <v>15.22</v>
      </c>
      <c r="AD293" t="s">
        <v>50</v>
      </c>
      <c r="AE293" t="s">
        <v>1130</v>
      </c>
    </row>
    <row r="294" spans="1:31" x14ac:dyDescent="0.25">
      <c r="A294" t="s">
        <v>1131</v>
      </c>
      <c r="B294">
        <v>25879539461</v>
      </c>
      <c r="C294" t="s">
        <v>41</v>
      </c>
      <c r="D294" t="s">
        <v>129</v>
      </c>
      <c r="E294" t="s">
        <v>130</v>
      </c>
      <c r="F294" t="s">
        <v>131</v>
      </c>
      <c r="G294">
        <v>1</v>
      </c>
      <c r="H294" t="s">
        <v>45</v>
      </c>
      <c r="I294" t="s">
        <v>46</v>
      </c>
      <c r="J294" t="s">
        <v>132</v>
      </c>
      <c r="K294" t="s">
        <v>133</v>
      </c>
      <c r="L294">
        <v>2189</v>
      </c>
      <c r="M294" t="s">
        <v>49</v>
      </c>
      <c r="N294">
        <v>42.41</v>
      </c>
      <c r="O294">
        <v>0</v>
      </c>
      <c r="P294">
        <v>0</v>
      </c>
      <c r="Q294">
        <v>0</v>
      </c>
      <c r="R294">
        <v>0</v>
      </c>
      <c r="S294">
        <v>0</v>
      </c>
      <c r="T294">
        <v>0</v>
      </c>
      <c r="U294">
        <v>0</v>
      </c>
      <c r="V294">
        <v>0</v>
      </c>
      <c r="W294">
        <v>0</v>
      </c>
      <c r="X294">
        <v>0</v>
      </c>
      <c r="Y294">
        <v>-6.36</v>
      </c>
      <c r="Z294">
        <v>-8.32</v>
      </c>
      <c r="AA294">
        <v>0</v>
      </c>
      <c r="AB294">
        <v>0</v>
      </c>
      <c r="AC294">
        <v>27.73</v>
      </c>
      <c r="AD294" t="s">
        <v>50</v>
      </c>
      <c r="AE294" t="s">
        <v>1132</v>
      </c>
    </row>
    <row r="295" spans="1:31" x14ac:dyDescent="0.25">
      <c r="A295" t="s">
        <v>1133</v>
      </c>
      <c r="B295">
        <v>25879539461</v>
      </c>
      <c r="C295" t="s">
        <v>41</v>
      </c>
      <c r="D295" t="s">
        <v>129</v>
      </c>
      <c r="E295" t="s">
        <v>130</v>
      </c>
      <c r="F295" t="s">
        <v>131</v>
      </c>
      <c r="G295">
        <v>1</v>
      </c>
      <c r="H295" t="s">
        <v>45</v>
      </c>
      <c r="I295" t="s">
        <v>46</v>
      </c>
      <c r="J295" t="s">
        <v>132</v>
      </c>
      <c r="K295" t="s">
        <v>133</v>
      </c>
      <c r="L295">
        <v>2189</v>
      </c>
      <c r="M295" t="s">
        <v>49</v>
      </c>
      <c r="N295">
        <v>42.41</v>
      </c>
      <c r="O295">
        <v>0</v>
      </c>
      <c r="P295">
        <v>0</v>
      </c>
      <c r="Q295">
        <v>0</v>
      </c>
      <c r="R295">
        <v>0</v>
      </c>
      <c r="S295">
        <v>0</v>
      </c>
      <c r="T295">
        <v>0</v>
      </c>
      <c r="U295">
        <v>0</v>
      </c>
      <c r="V295">
        <v>0</v>
      </c>
      <c r="W295">
        <v>0</v>
      </c>
      <c r="X295">
        <v>0</v>
      </c>
      <c r="Y295">
        <v>-6.36</v>
      </c>
      <c r="Z295">
        <v>-8.32</v>
      </c>
      <c r="AA295">
        <v>0</v>
      </c>
      <c r="AB295">
        <v>0</v>
      </c>
      <c r="AC295">
        <v>27.73</v>
      </c>
      <c r="AD295" t="s">
        <v>50</v>
      </c>
      <c r="AE295" t="s">
        <v>1134</v>
      </c>
    </row>
    <row r="296" spans="1:31" x14ac:dyDescent="0.25">
      <c r="A296" t="s">
        <v>1135</v>
      </c>
      <c r="B296">
        <v>25879539461</v>
      </c>
      <c r="C296" t="s">
        <v>41</v>
      </c>
      <c r="D296" t="s">
        <v>129</v>
      </c>
      <c r="E296" t="s">
        <v>130</v>
      </c>
      <c r="F296" t="s">
        <v>131</v>
      </c>
      <c r="G296">
        <v>1</v>
      </c>
      <c r="H296" t="s">
        <v>45</v>
      </c>
      <c r="I296" t="s">
        <v>46</v>
      </c>
      <c r="J296" t="s">
        <v>132</v>
      </c>
      <c r="K296" t="s">
        <v>133</v>
      </c>
      <c r="L296">
        <v>2189</v>
      </c>
      <c r="M296" t="s">
        <v>49</v>
      </c>
      <c r="N296">
        <v>42.41</v>
      </c>
      <c r="O296">
        <v>0</v>
      </c>
      <c r="P296">
        <v>0</v>
      </c>
      <c r="Q296">
        <v>0</v>
      </c>
      <c r="R296">
        <v>0</v>
      </c>
      <c r="S296">
        <v>0</v>
      </c>
      <c r="T296">
        <v>0</v>
      </c>
      <c r="U296">
        <v>0</v>
      </c>
      <c r="V296">
        <v>0</v>
      </c>
      <c r="W296">
        <v>0</v>
      </c>
      <c r="X296">
        <v>0</v>
      </c>
      <c r="Y296">
        <v>-6.36</v>
      </c>
      <c r="Z296">
        <v>-8.32</v>
      </c>
      <c r="AA296">
        <v>0</v>
      </c>
      <c r="AB296">
        <v>0</v>
      </c>
      <c r="AC296">
        <v>27.73</v>
      </c>
      <c r="AD296" t="s">
        <v>50</v>
      </c>
      <c r="AE296" t="s">
        <v>1136</v>
      </c>
    </row>
    <row r="297" spans="1:31" x14ac:dyDescent="0.25">
      <c r="A297" t="s">
        <v>1137</v>
      </c>
      <c r="B297">
        <v>25879539461</v>
      </c>
      <c r="C297" t="s">
        <v>41</v>
      </c>
      <c r="D297" t="s">
        <v>334</v>
      </c>
      <c r="E297" t="s">
        <v>335</v>
      </c>
      <c r="F297" t="s">
        <v>336</v>
      </c>
      <c r="G297">
        <v>1</v>
      </c>
      <c r="H297" t="s">
        <v>45</v>
      </c>
      <c r="I297" t="s">
        <v>46</v>
      </c>
      <c r="J297" t="s">
        <v>337</v>
      </c>
      <c r="K297" t="s">
        <v>197</v>
      </c>
      <c r="L297">
        <v>61820</v>
      </c>
      <c r="M297" t="s">
        <v>49</v>
      </c>
      <c r="N297">
        <v>39.9</v>
      </c>
      <c r="O297">
        <v>0</v>
      </c>
      <c r="P297">
        <v>0.7</v>
      </c>
      <c r="Q297">
        <v>0</v>
      </c>
      <c r="R297">
        <v>0</v>
      </c>
      <c r="S297">
        <v>0</v>
      </c>
      <c r="T297">
        <v>0</v>
      </c>
      <c r="U297">
        <v>0</v>
      </c>
      <c r="V297">
        <v>-4.6900000000000004</v>
      </c>
      <c r="W297">
        <v>0</v>
      </c>
      <c r="X297">
        <v>0</v>
      </c>
      <c r="Y297">
        <v>-5.39</v>
      </c>
      <c r="Z297">
        <v>-5.14</v>
      </c>
      <c r="AA297">
        <v>0</v>
      </c>
      <c r="AB297">
        <v>0</v>
      </c>
      <c r="AC297">
        <v>25.38</v>
      </c>
      <c r="AD297" t="s">
        <v>50</v>
      </c>
      <c r="AE297" t="s">
        <v>1138</v>
      </c>
    </row>
    <row r="298" spans="1:31" x14ac:dyDescent="0.25">
      <c r="A298" t="s">
        <v>1139</v>
      </c>
      <c r="B298">
        <v>25879539461</v>
      </c>
      <c r="C298" t="s">
        <v>41</v>
      </c>
      <c r="D298" t="s">
        <v>259</v>
      </c>
      <c r="E298" t="s">
        <v>260</v>
      </c>
      <c r="F298" t="s">
        <v>261</v>
      </c>
      <c r="G298">
        <v>1</v>
      </c>
      <c r="H298" t="s">
        <v>45</v>
      </c>
      <c r="I298" t="s">
        <v>46</v>
      </c>
      <c r="J298" t="s">
        <v>132</v>
      </c>
      <c r="K298" t="s">
        <v>133</v>
      </c>
      <c r="L298">
        <v>2189</v>
      </c>
      <c r="M298" t="s">
        <v>49</v>
      </c>
      <c r="N298">
        <v>46.54</v>
      </c>
      <c r="O298">
        <v>0</v>
      </c>
      <c r="P298">
        <v>0</v>
      </c>
      <c r="Q298">
        <v>0</v>
      </c>
      <c r="R298">
        <v>0</v>
      </c>
      <c r="S298">
        <v>0</v>
      </c>
      <c r="T298">
        <v>0</v>
      </c>
      <c r="U298">
        <v>0</v>
      </c>
      <c r="V298">
        <v>0</v>
      </c>
      <c r="W298">
        <v>0</v>
      </c>
      <c r="X298">
        <v>0</v>
      </c>
      <c r="Y298">
        <v>-6.98</v>
      </c>
      <c r="Z298">
        <v>-8.58</v>
      </c>
      <c r="AA298">
        <v>0</v>
      </c>
      <c r="AB298">
        <v>0</v>
      </c>
      <c r="AC298">
        <v>30.98</v>
      </c>
      <c r="AD298" t="s">
        <v>50</v>
      </c>
      <c r="AE298" t="s">
        <v>1140</v>
      </c>
    </row>
    <row r="299" spans="1:31" x14ac:dyDescent="0.25">
      <c r="A299" t="s">
        <v>1141</v>
      </c>
      <c r="B299">
        <v>25879539461</v>
      </c>
      <c r="C299" t="s">
        <v>41</v>
      </c>
      <c r="D299" t="s">
        <v>1059</v>
      </c>
      <c r="E299" t="s">
        <v>144</v>
      </c>
      <c r="F299" t="s">
        <v>145</v>
      </c>
      <c r="G299">
        <v>1</v>
      </c>
      <c r="H299" t="s">
        <v>45</v>
      </c>
      <c r="I299" t="s">
        <v>46</v>
      </c>
      <c r="J299" t="s">
        <v>1060</v>
      </c>
      <c r="K299" t="s">
        <v>133</v>
      </c>
      <c r="L299">
        <v>1602</v>
      </c>
      <c r="M299" t="s">
        <v>49</v>
      </c>
      <c r="N299">
        <v>46.05</v>
      </c>
      <c r="O299">
        <v>0</v>
      </c>
      <c r="P299">
        <v>0</v>
      </c>
      <c r="Q299">
        <v>0</v>
      </c>
      <c r="R299">
        <v>0</v>
      </c>
      <c r="S299">
        <v>0</v>
      </c>
      <c r="T299">
        <v>0</v>
      </c>
      <c r="U299">
        <v>0</v>
      </c>
      <c r="V299">
        <v>-4.5999999999999996</v>
      </c>
      <c r="W299">
        <v>0</v>
      </c>
      <c r="X299">
        <v>0</v>
      </c>
      <c r="Y299">
        <v>-6.22</v>
      </c>
      <c r="Z299">
        <v>-8.2100000000000009</v>
      </c>
      <c r="AA299">
        <v>0</v>
      </c>
      <c r="AB299">
        <v>0</v>
      </c>
      <c r="AC299">
        <v>27.02</v>
      </c>
      <c r="AD299" t="s">
        <v>50</v>
      </c>
      <c r="AE299" t="s">
        <v>1142</v>
      </c>
    </row>
    <row r="300" spans="1:31" x14ac:dyDescent="0.25">
      <c r="A300" t="s">
        <v>1143</v>
      </c>
      <c r="B300">
        <v>25879539461</v>
      </c>
      <c r="C300" t="s">
        <v>41</v>
      </c>
      <c r="D300" t="s">
        <v>259</v>
      </c>
      <c r="E300" t="s">
        <v>260</v>
      </c>
      <c r="F300" t="s">
        <v>261</v>
      </c>
      <c r="G300">
        <v>1</v>
      </c>
      <c r="H300" t="s">
        <v>45</v>
      </c>
      <c r="I300" t="s">
        <v>46</v>
      </c>
      <c r="J300" t="s">
        <v>132</v>
      </c>
      <c r="K300" t="s">
        <v>133</v>
      </c>
      <c r="L300">
        <v>2189</v>
      </c>
      <c r="M300" t="s">
        <v>49</v>
      </c>
      <c r="N300">
        <v>46.54</v>
      </c>
      <c r="O300">
        <v>0</v>
      </c>
      <c r="P300">
        <v>0</v>
      </c>
      <c r="Q300">
        <v>0</v>
      </c>
      <c r="R300">
        <v>0</v>
      </c>
      <c r="S300">
        <v>0</v>
      </c>
      <c r="T300">
        <v>0</v>
      </c>
      <c r="U300">
        <v>0</v>
      </c>
      <c r="V300">
        <v>0</v>
      </c>
      <c r="W300">
        <v>0</v>
      </c>
      <c r="X300">
        <v>0</v>
      </c>
      <c r="Y300">
        <v>-6.98</v>
      </c>
      <c r="Z300">
        <v>-8.58</v>
      </c>
      <c r="AA300">
        <v>0</v>
      </c>
      <c r="AB300">
        <v>0</v>
      </c>
      <c r="AC300">
        <v>30.98</v>
      </c>
      <c r="AD300" t="s">
        <v>50</v>
      </c>
      <c r="AE300" t="s">
        <v>1144</v>
      </c>
    </row>
    <row r="301" spans="1:31" hidden="1" x14ac:dyDescent="0.25">
      <c r="A301" t="s">
        <v>1145</v>
      </c>
      <c r="B301">
        <v>25662285791</v>
      </c>
      <c r="C301" t="s">
        <v>41</v>
      </c>
      <c r="D301" t="s">
        <v>904</v>
      </c>
      <c r="E301" t="s">
        <v>905</v>
      </c>
      <c r="F301" t="s">
        <v>698</v>
      </c>
      <c r="G301">
        <v>1</v>
      </c>
      <c r="H301" t="s">
        <v>45</v>
      </c>
      <c r="I301" t="s">
        <v>46</v>
      </c>
      <c r="J301" t="s">
        <v>899</v>
      </c>
      <c r="K301" t="s">
        <v>162</v>
      </c>
      <c r="L301">
        <v>84074</v>
      </c>
      <c r="M301" t="s">
        <v>49</v>
      </c>
      <c r="N301">
        <v>63.55</v>
      </c>
      <c r="O301">
        <v>0</v>
      </c>
      <c r="P301">
        <v>0</v>
      </c>
      <c r="Q301">
        <v>0</v>
      </c>
      <c r="R301">
        <v>0</v>
      </c>
      <c r="S301">
        <v>0</v>
      </c>
      <c r="T301">
        <v>0</v>
      </c>
      <c r="U301">
        <v>0</v>
      </c>
      <c r="V301">
        <v>-6.35</v>
      </c>
      <c r="W301">
        <v>0</v>
      </c>
      <c r="X301">
        <v>0</v>
      </c>
      <c r="Y301">
        <v>-8.58</v>
      </c>
      <c r="Z301">
        <v>-9.18</v>
      </c>
      <c r="AA301">
        <v>0</v>
      </c>
      <c r="AB301">
        <v>0</v>
      </c>
      <c r="AC301">
        <v>39.44</v>
      </c>
      <c r="AD301" t="s">
        <v>50</v>
      </c>
      <c r="AE301" t="s">
        <v>1146</v>
      </c>
    </row>
    <row r="302" spans="1:31" hidden="1" x14ac:dyDescent="0.25">
      <c r="A302" t="s">
        <v>1147</v>
      </c>
      <c r="B302">
        <v>25662285791</v>
      </c>
      <c r="C302" t="s">
        <v>41</v>
      </c>
      <c r="D302" t="s">
        <v>504</v>
      </c>
      <c r="E302" t="s">
        <v>80</v>
      </c>
      <c r="F302" t="s">
        <v>81</v>
      </c>
      <c r="G302">
        <v>1</v>
      </c>
      <c r="H302" t="s">
        <v>45</v>
      </c>
      <c r="I302" t="s">
        <v>46</v>
      </c>
      <c r="J302" t="s">
        <v>505</v>
      </c>
      <c r="K302" t="s">
        <v>506</v>
      </c>
      <c r="L302">
        <v>37323</v>
      </c>
      <c r="M302" t="s">
        <v>49</v>
      </c>
      <c r="N302">
        <v>47.48</v>
      </c>
      <c r="O302">
        <v>0</v>
      </c>
      <c r="P302">
        <v>0</v>
      </c>
      <c r="Q302">
        <v>0</v>
      </c>
      <c r="R302">
        <v>0</v>
      </c>
      <c r="S302">
        <v>0</v>
      </c>
      <c r="T302">
        <v>0</v>
      </c>
      <c r="U302">
        <v>0</v>
      </c>
      <c r="V302">
        <v>-4.74</v>
      </c>
      <c r="W302">
        <v>0</v>
      </c>
      <c r="X302">
        <v>0</v>
      </c>
      <c r="Y302">
        <v>-6.41</v>
      </c>
      <c r="Z302">
        <v>-8.33</v>
      </c>
      <c r="AA302">
        <v>0</v>
      </c>
      <c r="AB302">
        <v>0</v>
      </c>
      <c r="AC302">
        <v>28</v>
      </c>
      <c r="AD302" t="s">
        <v>50</v>
      </c>
      <c r="AE302" t="s">
        <v>1148</v>
      </c>
    </row>
    <row r="303" spans="1:31" hidden="1" x14ac:dyDescent="0.25">
      <c r="A303" t="s">
        <v>1149</v>
      </c>
      <c r="B303">
        <v>25662285791</v>
      </c>
      <c r="C303" t="s">
        <v>41</v>
      </c>
      <c r="D303" t="s">
        <v>504</v>
      </c>
      <c r="E303" t="s">
        <v>80</v>
      </c>
      <c r="F303" t="s">
        <v>81</v>
      </c>
      <c r="G303">
        <v>1</v>
      </c>
      <c r="H303" t="s">
        <v>45</v>
      </c>
      <c r="I303" t="s">
        <v>46</v>
      </c>
      <c r="J303" t="s">
        <v>505</v>
      </c>
      <c r="K303" t="s">
        <v>506</v>
      </c>
      <c r="L303">
        <v>37323</v>
      </c>
      <c r="M303" t="s">
        <v>49</v>
      </c>
      <c r="N303">
        <v>47.48</v>
      </c>
      <c r="O303">
        <v>0</v>
      </c>
      <c r="P303">
        <v>0</v>
      </c>
      <c r="Q303">
        <v>0</v>
      </c>
      <c r="R303">
        <v>0</v>
      </c>
      <c r="S303">
        <v>0</v>
      </c>
      <c r="T303">
        <v>0</v>
      </c>
      <c r="U303">
        <v>0</v>
      </c>
      <c r="V303">
        <v>-4.75</v>
      </c>
      <c r="W303">
        <v>0</v>
      </c>
      <c r="X303">
        <v>0</v>
      </c>
      <c r="Y303">
        <v>-6.41</v>
      </c>
      <c r="Z303">
        <v>-8.33</v>
      </c>
      <c r="AA303">
        <v>0</v>
      </c>
      <c r="AB303">
        <v>0</v>
      </c>
      <c r="AC303">
        <v>27.99</v>
      </c>
      <c r="AD303" t="s">
        <v>50</v>
      </c>
      <c r="AE303" t="s">
        <v>1150</v>
      </c>
    </row>
    <row r="304" spans="1:31" hidden="1" x14ac:dyDescent="0.25">
      <c r="A304" t="s">
        <v>1151</v>
      </c>
      <c r="B304">
        <v>25662285791</v>
      </c>
      <c r="C304" t="s">
        <v>41</v>
      </c>
      <c r="D304" t="s">
        <v>504</v>
      </c>
      <c r="E304" t="s">
        <v>80</v>
      </c>
      <c r="F304" t="s">
        <v>81</v>
      </c>
      <c r="G304">
        <v>1</v>
      </c>
      <c r="H304" t="s">
        <v>45</v>
      </c>
      <c r="I304" t="s">
        <v>46</v>
      </c>
      <c r="J304" t="s">
        <v>505</v>
      </c>
      <c r="K304" t="s">
        <v>506</v>
      </c>
      <c r="L304">
        <v>37323</v>
      </c>
      <c r="M304" t="s">
        <v>49</v>
      </c>
      <c r="N304">
        <v>47.48</v>
      </c>
      <c r="O304">
        <v>0</v>
      </c>
      <c r="P304">
        <v>0</v>
      </c>
      <c r="Q304">
        <v>0</v>
      </c>
      <c r="R304">
        <v>0</v>
      </c>
      <c r="S304">
        <v>0</v>
      </c>
      <c r="T304">
        <v>0</v>
      </c>
      <c r="U304">
        <v>0</v>
      </c>
      <c r="V304">
        <v>-4.74</v>
      </c>
      <c r="W304">
        <v>0</v>
      </c>
      <c r="X304">
        <v>0</v>
      </c>
      <c r="Y304">
        <v>-6.41</v>
      </c>
      <c r="Z304">
        <v>-8.33</v>
      </c>
      <c r="AA304">
        <v>0</v>
      </c>
      <c r="AB304">
        <v>0</v>
      </c>
      <c r="AC304">
        <v>28</v>
      </c>
      <c r="AD304" t="s">
        <v>50</v>
      </c>
      <c r="AE304" t="s">
        <v>1152</v>
      </c>
    </row>
    <row r="305" spans="1:31" x14ac:dyDescent="0.25">
      <c r="A305" t="s">
        <v>1153</v>
      </c>
      <c r="B305">
        <v>25879539461</v>
      </c>
      <c r="C305" t="s">
        <v>41</v>
      </c>
      <c r="D305" t="s">
        <v>259</v>
      </c>
      <c r="E305" t="s">
        <v>260</v>
      </c>
      <c r="F305" t="s">
        <v>261</v>
      </c>
      <c r="G305">
        <v>1</v>
      </c>
      <c r="H305" t="s">
        <v>45</v>
      </c>
      <c r="I305" t="s">
        <v>46</v>
      </c>
      <c r="J305" t="s">
        <v>132</v>
      </c>
      <c r="K305" t="s">
        <v>133</v>
      </c>
      <c r="L305">
        <v>2189</v>
      </c>
      <c r="M305" t="s">
        <v>49</v>
      </c>
      <c r="N305">
        <v>46.54</v>
      </c>
      <c r="O305">
        <v>0</v>
      </c>
      <c r="P305">
        <v>0</v>
      </c>
      <c r="Q305">
        <v>0</v>
      </c>
      <c r="R305">
        <v>0</v>
      </c>
      <c r="S305">
        <v>0</v>
      </c>
      <c r="T305">
        <v>0</v>
      </c>
      <c r="U305">
        <v>0</v>
      </c>
      <c r="V305">
        <v>0</v>
      </c>
      <c r="W305">
        <v>0</v>
      </c>
      <c r="X305">
        <v>0</v>
      </c>
      <c r="Y305">
        <v>-6.98</v>
      </c>
      <c r="Z305">
        <v>-8.58</v>
      </c>
      <c r="AA305">
        <v>0</v>
      </c>
      <c r="AB305">
        <v>0</v>
      </c>
      <c r="AC305">
        <v>30.98</v>
      </c>
      <c r="AD305" t="s">
        <v>50</v>
      </c>
      <c r="AE305" t="s">
        <v>1154</v>
      </c>
    </row>
    <row r="306" spans="1:31" x14ac:dyDescent="0.25">
      <c r="A306" t="s">
        <v>1155</v>
      </c>
      <c r="B306">
        <v>25879539461</v>
      </c>
      <c r="C306" t="s">
        <v>41</v>
      </c>
      <c r="D306" t="s">
        <v>259</v>
      </c>
      <c r="E306" t="s">
        <v>260</v>
      </c>
      <c r="F306" t="s">
        <v>261</v>
      </c>
      <c r="G306">
        <v>1</v>
      </c>
      <c r="H306" t="s">
        <v>45</v>
      </c>
      <c r="I306" t="s">
        <v>46</v>
      </c>
      <c r="J306" t="s">
        <v>132</v>
      </c>
      <c r="K306" t="s">
        <v>133</v>
      </c>
      <c r="L306">
        <v>2189</v>
      </c>
      <c r="M306" t="s">
        <v>49</v>
      </c>
      <c r="N306">
        <v>46.54</v>
      </c>
      <c r="O306">
        <v>0</v>
      </c>
      <c r="P306">
        <v>0</v>
      </c>
      <c r="Q306">
        <v>0</v>
      </c>
      <c r="R306">
        <v>0</v>
      </c>
      <c r="S306">
        <v>0</v>
      </c>
      <c r="T306">
        <v>0</v>
      </c>
      <c r="U306">
        <v>0</v>
      </c>
      <c r="V306">
        <v>0</v>
      </c>
      <c r="W306">
        <v>0</v>
      </c>
      <c r="X306">
        <v>0</v>
      </c>
      <c r="Y306">
        <v>-6.98</v>
      </c>
      <c r="Z306">
        <v>-8.58</v>
      </c>
      <c r="AA306">
        <v>0</v>
      </c>
      <c r="AB306">
        <v>0</v>
      </c>
      <c r="AC306">
        <v>30.98</v>
      </c>
      <c r="AD306" t="s">
        <v>50</v>
      </c>
      <c r="AE306" t="s">
        <v>1156</v>
      </c>
    </row>
    <row r="307" spans="1:31" x14ac:dyDescent="0.25">
      <c r="A307" t="s">
        <v>1157</v>
      </c>
      <c r="B307">
        <v>25879539461</v>
      </c>
      <c r="C307" t="s">
        <v>41</v>
      </c>
      <c r="D307" t="s">
        <v>259</v>
      </c>
      <c r="E307" t="s">
        <v>260</v>
      </c>
      <c r="F307" t="s">
        <v>261</v>
      </c>
      <c r="G307">
        <v>1</v>
      </c>
      <c r="H307" t="s">
        <v>45</v>
      </c>
      <c r="I307" t="s">
        <v>46</v>
      </c>
      <c r="J307" t="s">
        <v>132</v>
      </c>
      <c r="K307" t="s">
        <v>133</v>
      </c>
      <c r="L307">
        <v>2189</v>
      </c>
      <c r="M307" t="s">
        <v>49</v>
      </c>
      <c r="N307">
        <v>46.54</v>
      </c>
      <c r="O307">
        <v>0</v>
      </c>
      <c r="P307">
        <v>0</v>
      </c>
      <c r="Q307">
        <v>0</v>
      </c>
      <c r="R307">
        <v>0</v>
      </c>
      <c r="S307">
        <v>0</v>
      </c>
      <c r="T307">
        <v>0</v>
      </c>
      <c r="U307">
        <v>0</v>
      </c>
      <c r="V307">
        <v>0</v>
      </c>
      <c r="W307">
        <v>0</v>
      </c>
      <c r="X307">
        <v>0</v>
      </c>
      <c r="Y307">
        <v>-6.98</v>
      </c>
      <c r="Z307">
        <v>-8.58</v>
      </c>
      <c r="AA307">
        <v>0</v>
      </c>
      <c r="AB307">
        <v>0</v>
      </c>
      <c r="AC307">
        <v>30.98</v>
      </c>
      <c r="AD307" t="s">
        <v>50</v>
      </c>
      <c r="AE307" t="s">
        <v>1158</v>
      </c>
    </row>
    <row r="308" spans="1:31" x14ac:dyDescent="0.25">
      <c r="A308" t="s">
        <v>1159</v>
      </c>
      <c r="B308">
        <v>25879539461</v>
      </c>
      <c r="C308" t="s">
        <v>41</v>
      </c>
      <c r="D308" t="s">
        <v>259</v>
      </c>
      <c r="E308" t="s">
        <v>260</v>
      </c>
      <c r="F308" t="s">
        <v>261</v>
      </c>
      <c r="G308">
        <v>1</v>
      </c>
      <c r="H308" t="s">
        <v>45</v>
      </c>
      <c r="I308" t="s">
        <v>46</v>
      </c>
      <c r="J308" t="s">
        <v>132</v>
      </c>
      <c r="K308" t="s">
        <v>133</v>
      </c>
      <c r="L308">
        <v>2189</v>
      </c>
      <c r="M308" t="s">
        <v>49</v>
      </c>
      <c r="N308">
        <v>46.54</v>
      </c>
      <c r="O308">
        <v>0</v>
      </c>
      <c r="P308">
        <v>0</v>
      </c>
      <c r="Q308">
        <v>0</v>
      </c>
      <c r="R308">
        <v>0</v>
      </c>
      <c r="S308">
        <v>0</v>
      </c>
      <c r="T308">
        <v>0</v>
      </c>
      <c r="U308">
        <v>0</v>
      </c>
      <c r="V308">
        <v>0</v>
      </c>
      <c r="W308">
        <v>0</v>
      </c>
      <c r="X308">
        <v>0</v>
      </c>
      <c r="Y308">
        <v>-6.98</v>
      </c>
      <c r="Z308">
        <v>-8.58</v>
      </c>
      <c r="AA308">
        <v>0</v>
      </c>
      <c r="AB308">
        <v>0</v>
      </c>
      <c r="AC308">
        <v>30.98</v>
      </c>
      <c r="AD308" t="s">
        <v>50</v>
      </c>
      <c r="AE308" t="s">
        <v>1160</v>
      </c>
    </row>
    <row r="309" spans="1:31" x14ac:dyDescent="0.25">
      <c r="A309" t="s">
        <v>1161</v>
      </c>
      <c r="B309">
        <v>25879539461</v>
      </c>
      <c r="C309" t="s">
        <v>41</v>
      </c>
      <c r="D309" t="s">
        <v>334</v>
      </c>
      <c r="E309" t="s">
        <v>335</v>
      </c>
      <c r="F309" t="s">
        <v>336</v>
      </c>
      <c r="G309">
        <v>1</v>
      </c>
      <c r="H309" t="s">
        <v>45</v>
      </c>
      <c r="I309" t="s">
        <v>46</v>
      </c>
      <c r="J309" t="s">
        <v>337</v>
      </c>
      <c r="K309" t="s">
        <v>197</v>
      </c>
      <c r="L309">
        <v>61820</v>
      </c>
      <c r="M309" t="s">
        <v>49</v>
      </c>
      <c r="N309">
        <v>39.9</v>
      </c>
      <c r="O309">
        <v>0</v>
      </c>
      <c r="P309">
        <v>0.7</v>
      </c>
      <c r="Q309">
        <v>0</v>
      </c>
      <c r="R309">
        <v>0</v>
      </c>
      <c r="S309">
        <v>0</v>
      </c>
      <c r="T309">
        <v>0</v>
      </c>
      <c r="U309">
        <v>0</v>
      </c>
      <c r="V309">
        <v>-4.6900000000000004</v>
      </c>
      <c r="W309">
        <v>0</v>
      </c>
      <c r="X309">
        <v>0</v>
      </c>
      <c r="Y309">
        <v>-5.39</v>
      </c>
      <c r="Z309">
        <v>-5.14</v>
      </c>
      <c r="AA309">
        <v>0</v>
      </c>
      <c r="AB309">
        <v>0</v>
      </c>
      <c r="AC309">
        <v>25.38</v>
      </c>
      <c r="AD309" t="s">
        <v>50</v>
      </c>
      <c r="AE309" t="s">
        <v>1162</v>
      </c>
    </row>
    <row r="310" spans="1:31" x14ac:dyDescent="0.25">
      <c r="A310" t="s">
        <v>1163</v>
      </c>
      <c r="B310">
        <v>25879539461</v>
      </c>
      <c r="C310" t="s">
        <v>41</v>
      </c>
      <c r="D310" t="s">
        <v>1164</v>
      </c>
      <c r="E310" t="s">
        <v>1165</v>
      </c>
      <c r="F310" t="s">
        <v>176</v>
      </c>
      <c r="G310">
        <v>1</v>
      </c>
      <c r="H310" t="s">
        <v>45</v>
      </c>
      <c r="I310" t="s">
        <v>46</v>
      </c>
      <c r="J310" t="s">
        <v>1166</v>
      </c>
      <c r="K310" t="s">
        <v>83</v>
      </c>
      <c r="L310">
        <v>95351</v>
      </c>
      <c r="M310" t="s">
        <v>49</v>
      </c>
      <c r="N310">
        <v>50.67</v>
      </c>
      <c r="O310">
        <v>3.82</v>
      </c>
      <c r="P310">
        <v>0</v>
      </c>
      <c r="Q310">
        <v>0</v>
      </c>
      <c r="R310">
        <v>0</v>
      </c>
      <c r="S310">
        <v>0</v>
      </c>
      <c r="T310">
        <v>0</v>
      </c>
      <c r="U310">
        <v>0</v>
      </c>
      <c r="V310">
        <v>-5.07</v>
      </c>
      <c r="W310">
        <v>0</v>
      </c>
      <c r="X310">
        <v>-3.82</v>
      </c>
      <c r="Y310">
        <v>-6.84</v>
      </c>
      <c r="Z310">
        <v>-8.7799999999999994</v>
      </c>
      <c r="AA310">
        <v>0</v>
      </c>
      <c r="AB310">
        <v>0</v>
      </c>
      <c r="AC310">
        <v>29.98</v>
      </c>
      <c r="AD310" t="s">
        <v>50</v>
      </c>
      <c r="AE310" t="s">
        <v>1167</v>
      </c>
    </row>
    <row r="311" spans="1:31" x14ac:dyDescent="0.25">
      <c r="A311" t="s">
        <v>1168</v>
      </c>
      <c r="B311">
        <v>25879539461</v>
      </c>
      <c r="C311" t="s">
        <v>41</v>
      </c>
      <c r="D311" t="s">
        <v>1164</v>
      </c>
      <c r="E311" t="s">
        <v>1165</v>
      </c>
      <c r="F311" t="s">
        <v>176</v>
      </c>
      <c r="G311">
        <v>1</v>
      </c>
      <c r="H311" t="s">
        <v>45</v>
      </c>
      <c r="I311" t="s">
        <v>46</v>
      </c>
      <c r="J311" t="s">
        <v>1166</v>
      </c>
      <c r="K311" t="s">
        <v>83</v>
      </c>
      <c r="L311">
        <v>95351</v>
      </c>
      <c r="M311" t="s">
        <v>49</v>
      </c>
      <c r="N311">
        <v>50.67</v>
      </c>
      <c r="O311">
        <v>3.82</v>
      </c>
      <c r="P311">
        <v>0</v>
      </c>
      <c r="Q311">
        <v>0</v>
      </c>
      <c r="R311">
        <v>0</v>
      </c>
      <c r="S311">
        <v>0</v>
      </c>
      <c r="T311">
        <v>0</v>
      </c>
      <c r="U311">
        <v>0</v>
      </c>
      <c r="V311">
        <v>-5.07</v>
      </c>
      <c r="W311">
        <v>0</v>
      </c>
      <c r="X311">
        <v>-3.82</v>
      </c>
      <c r="Y311">
        <v>-6.84</v>
      </c>
      <c r="Z311">
        <v>-8.7799999999999994</v>
      </c>
      <c r="AA311">
        <v>0</v>
      </c>
      <c r="AB311">
        <v>0</v>
      </c>
      <c r="AC311">
        <v>29.98</v>
      </c>
      <c r="AD311" t="s">
        <v>50</v>
      </c>
      <c r="AE311" t="s">
        <v>1169</v>
      </c>
    </row>
    <row r="312" spans="1:31" x14ac:dyDescent="0.25">
      <c r="A312" t="s">
        <v>1170</v>
      </c>
      <c r="B312">
        <v>25879539461</v>
      </c>
      <c r="C312" t="s">
        <v>41</v>
      </c>
      <c r="D312" t="s">
        <v>334</v>
      </c>
      <c r="E312" t="s">
        <v>335</v>
      </c>
      <c r="F312" t="s">
        <v>336</v>
      </c>
      <c r="G312">
        <v>1</v>
      </c>
      <c r="H312" t="s">
        <v>45</v>
      </c>
      <c r="I312" t="s">
        <v>46</v>
      </c>
      <c r="J312" t="s">
        <v>337</v>
      </c>
      <c r="K312" t="s">
        <v>197</v>
      </c>
      <c r="L312">
        <v>61820</v>
      </c>
      <c r="M312" t="s">
        <v>49</v>
      </c>
      <c r="N312">
        <v>39.9</v>
      </c>
      <c r="O312">
        <v>0</v>
      </c>
      <c r="P312">
        <v>0.7</v>
      </c>
      <c r="Q312">
        <v>0</v>
      </c>
      <c r="R312">
        <v>0</v>
      </c>
      <c r="S312">
        <v>0</v>
      </c>
      <c r="T312">
        <v>0</v>
      </c>
      <c r="U312">
        <v>0</v>
      </c>
      <c r="V312">
        <v>-4.6900000000000004</v>
      </c>
      <c r="W312">
        <v>0</v>
      </c>
      <c r="X312">
        <v>0</v>
      </c>
      <c r="Y312">
        <v>-5.39</v>
      </c>
      <c r="Z312">
        <v>-5.14</v>
      </c>
      <c r="AA312">
        <v>0</v>
      </c>
      <c r="AB312">
        <v>0</v>
      </c>
      <c r="AC312">
        <v>25.38</v>
      </c>
      <c r="AD312" t="s">
        <v>50</v>
      </c>
      <c r="AE312" t="s">
        <v>1171</v>
      </c>
    </row>
    <row r="313" spans="1:31" x14ac:dyDescent="0.25">
      <c r="A313" t="s">
        <v>1172</v>
      </c>
      <c r="B313">
        <v>25879539461</v>
      </c>
      <c r="C313" t="s">
        <v>41</v>
      </c>
      <c r="D313" t="s">
        <v>129</v>
      </c>
      <c r="E313" t="s">
        <v>130</v>
      </c>
      <c r="F313" t="s">
        <v>131</v>
      </c>
      <c r="G313">
        <v>1</v>
      </c>
      <c r="H313" t="s">
        <v>45</v>
      </c>
      <c r="I313" t="s">
        <v>46</v>
      </c>
      <c r="J313" t="s">
        <v>132</v>
      </c>
      <c r="K313" t="s">
        <v>133</v>
      </c>
      <c r="L313">
        <v>2189</v>
      </c>
      <c r="M313" t="s">
        <v>49</v>
      </c>
      <c r="N313">
        <v>42.41</v>
      </c>
      <c r="O313">
        <v>0</v>
      </c>
      <c r="P313">
        <v>0</v>
      </c>
      <c r="Q313">
        <v>0</v>
      </c>
      <c r="R313">
        <v>0</v>
      </c>
      <c r="S313">
        <v>0</v>
      </c>
      <c r="T313">
        <v>0</v>
      </c>
      <c r="U313">
        <v>0</v>
      </c>
      <c r="V313">
        <v>0</v>
      </c>
      <c r="W313">
        <v>0</v>
      </c>
      <c r="X313">
        <v>0</v>
      </c>
      <c r="Y313">
        <v>-6.36</v>
      </c>
      <c r="Z313">
        <v>-8.32</v>
      </c>
      <c r="AA313">
        <v>0</v>
      </c>
      <c r="AB313">
        <v>0</v>
      </c>
      <c r="AC313">
        <v>27.73</v>
      </c>
      <c r="AD313" t="s">
        <v>50</v>
      </c>
      <c r="AE313" t="s">
        <v>1173</v>
      </c>
    </row>
    <row r="314" spans="1:31" x14ac:dyDescent="0.25">
      <c r="A314" t="s">
        <v>1174</v>
      </c>
      <c r="B314">
        <v>25879539461</v>
      </c>
      <c r="C314" t="s">
        <v>41</v>
      </c>
      <c r="D314" t="s">
        <v>270</v>
      </c>
      <c r="E314" t="s">
        <v>271</v>
      </c>
      <c r="F314" t="s">
        <v>272</v>
      </c>
      <c r="G314">
        <v>1</v>
      </c>
      <c r="H314" t="s">
        <v>45</v>
      </c>
      <c r="I314" t="s">
        <v>46</v>
      </c>
      <c r="J314" t="s">
        <v>273</v>
      </c>
      <c r="K314" t="s">
        <v>171</v>
      </c>
      <c r="L314">
        <v>40165</v>
      </c>
      <c r="M314" t="s">
        <v>49</v>
      </c>
      <c r="N314">
        <v>52.23</v>
      </c>
      <c r="O314">
        <v>2.82</v>
      </c>
      <c r="P314">
        <v>0</v>
      </c>
      <c r="Q314">
        <v>0</v>
      </c>
      <c r="R314">
        <v>0</v>
      </c>
      <c r="S314">
        <v>0</v>
      </c>
      <c r="T314">
        <v>0</v>
      </c>
      <c r="U314">
        <v>0</v>
      </c>
      <c r="V314">
        <v>-5.22</v>
      </c>
      <c r="W314">
        <v>0</v>
      </c>
      <c r="X314">
        <v>-2.82</v>
      </c>
      <c r="Y314">
        <v>-7.05</v>
      </c>
      <c r="Z314">
        <v>-8.4700000000000006</v>
      </c>
      <c r="AA314">
        <v>0</v>
      </c>
      <c r="AB314">
        <v>0</v>
      </c>
      <c r="AC314">
        <v>31.49</v>
      </c>
      <c r="AD314" t="s">
        <v>50</v>
      </c>
      <c r="AE314" t="s">
        <v>1175</v>
      </c>
    </row>
    <row r="315" spans="1:31" x14ac:dyDescent="0.25">
      <c r="A315" t="s">
        <v>1176</v>
      </c>
      <c r="B315">
        <v>25879539461</v>
      </c>
      <c r="C315" t="s">
        <v>41</v>
      </c>
      <c r="D315" t="s">
        <v>270</v>
      </c>
      <c r="E315" t="s">
        <v>271</v>
      </c>
      <c r="F315" t="s">
        <v>272</v>
      </c>
      <c r="G315">
        <v>1</v>
      </c>
      <c r="H315" t="s">
        <v>45</v>
      </c>
      <c r="I315" t="s">
        <v>46</v>
      </c>
      <c r="J315" t="s">
        <v>273</v>
      </c>
      <c r="K315" t="s">
        <v>171</v>
      </c>
      <c r="L315">
        <v>40165</v>
      </c>
      <c r="M315" t="s">
        <v>49</v>
      </c>
      <c r="N315">
        <v>52.23</v>
      </c>
      <c r="O315">
        <v>2.82</v>
      </c>
      <c r="P315">
        <v>0</v>
      </c>
      <c r="Q315">
        <v>0</v>
      </c>
      <c r="R315">
        <v>0</v>
      </c>
      <c r="S315">
        <v>0</v>
      </c>
      <c r="T315">
        <v>0</v>
      </c>
      <c r="U315">
        <v>0</v>
      </c>
      <c r="V315">
        <v>-5.22</v>
      </c>
      <c r="W315">
        <v>0</v>
      </c>
      <c r="X315">
        <v>-2.82</v>
      </c>
      <c r="Y315">
        <v>-7.05</v>
      </c>
      <c r="Z315">
        <v>-8.4700000000000006</v>
      </c>
      <c r="AA315">
        <v>0</v>
      </c>
      <c r="AB315">
        <v>0</v>
      </c>
      <c r="AC315">
        <v>31.49</v>
      </c>
      <c r="AD315" t="s">
        <v>50</v>
      </c>
      <c r="AE315" t="s">
        <v>1177</v>
      </c>
    </row>
    <row r="316" spans="1:31" x14ac:dyDescent="0.25">
      <c r="A316" t="s">
        <v>1178</v>
      </c>
      <c r="B316">
        <v>25879539461</v>
      </c>
      <c r="C316" t="s">
        <v>41</v>
      </c>
      <c r="D316" t="s">
        <v>129</v>
      </c>
      <c r="E316" t="s">
        <v>130</v>
      </c>
      <c r="F316" t="s">
        <v>131</v>
      </c>
      <c r="G316">
        <v>1</v>
      </c>
      <c r="H316" t="s">
        <v>45</v>
      </c>
      <c r="I316" t="s">
        <v>46</v>
      </c>
      <c r="J316" t="s">
        <v>132</v>
      </c>
      <c r="K316" t="s">
        <v>133</v>
      </c>
      <c r="L316">
        <v>2189</v>
      </c>
      <c r="M316" t="s">
        <v>49</v>
      </c>
      <c r="N316">
        <v>42.41</v>
      </c>
      <c r="O316">
        <v>0</v>
      </c>
      <c r="P316">
        <v>0</v>
      </c>
      <c r="Q316">
        <v>0</v>
      </c>
      <c r="R316">
        <v>0</v>
      </c>
      <c r="S316">
        <v>0</v>
      </c>
      <c r="T316">
        <v>0</v>
      </c>
      <c r="U316">
        <v>0</v>
      </c>
      <c r="V316">
        <v>0</v>
      </c>
      <c r="W316">
        <v>0</v>
      </c>
      <c r="X316">
        <v>0</v>
      </c>
      <c r="Y316">
        <v>-6.36</v>
      </c>
      <c r="Z316">
        <v>-8.32</v>
      </c>
      <c r="AA316">
        <v>0</v>
      </c>
      <c r="AB316">
        <v>0</v>
      </c>
      <c r="AC316">
        <v>27.73</v>
      </c>
      <c r="AD316" t="s">
        <v>50</v>
      </c>
      <c r="AE316" t="s">
        <v>1179</v>
      </c>
    </row>
    <row r="317" spans="1:31" x14ac:dyDescent="0.25">
      <c r="A317" t="s">
        <v>1180</v>
      </c>
      <c r="B317">
        <v>25879539461</v>
      </c>
      <c r="C317" t="s">
        <v>41</v>
      </c>
      <c r="D317" t="s">
        <v>1181</v>
      </c>
      <c r="E317" t="s">
        <v>510</v>
      </c>
      <c r="F317" t="s">
        <v>511</v>
      </c>
      <c r="G317">
        <v>1</v>
      </c>
      <c r="H317" t="s">
        <v>45</v>
      </c>
      <c r="I317" t="s">
        <v>46</v>
      </c>
      <c r="J317" t="s">
        <v>1182</v>
      </c>
      <c r="K317" t="s">
        <v>57</v>
      </c>
      <c r="L317">
        <v>32563</v>
      </c>
      <c r="M317" t="s">
        <v>49</v>
      </c>
      <c r="N317">
        <v>75.989999999999995</v>
      </c>
      <c r="O317">
        <v>0</v>
      </c>
      <c r="P317">
        <v>0</v>
      </c>
      <c r="Q317">
        <v>0</v>
      </c>
      <c r="R317">
        <v>0</v>
      </c>
      <c r="S317">
        <v>0</v>
      </c>
      <c r="T317">
        <v>0</v>
      </c>
      <c r="U317">
        <v>0</v>
      </c>
      <c r="V317">
        <v>-7.6</v>
      </c>
      <c r="W317">
        <v>0</v>
      </c>
      <c r="X317">
        <v>0</v>
      </c>
      <c r="Y317">
        <v>-10.26</v>
      </c>
      <c r="Z317">
        <v>-18.57</v>
      </c>
      <c r="AA317">
        <v>0</v>
      </c>
      <c r="AB317">
        <v>0</v>
      </c>
      <c r="AC317">
        <v>39.56</v>
      </c>
      <c r="AD317" t="s">
        <v>50</v>
      </c>
      <c r="AE317" t="s">
        <v>1183</v>
      </c>
    </row>
    <row r="318" spans="1:31" x14ac:dyDescent="0.25">
      <c r="A318" t="s">
        <v>1184</v>
      </c>
      <c r="B318">
        <v>25879539461</v>
      </c>
      <c r="C318" t="s">
        <v>41</v>
      </c>
      <c r="D318" t="s">
        <v>1181</v>
      </c>
      <c r="E318" t="s">
        <v>510</v>
      </c>
      <c r="F318" t="s">
        <v>511</v>
      </c>
      <c r="G318">
        <v>1</v>
      </c>
      <c r="H318" t="s">
        <v>45</v>
      </c>
      <c r="I318" t="s">
        <v>46</v>
      </c>
      <c r="J318" t="s">
        <v>1182</v>
      </c>
      <c r="K318" t="s">
        <v>57</v>
      </c>
      <c r="L318">
        <v>32563</v>
      </c>
      <c r="M318" t="s">
        <v>49</v>
      </c>
      <c r="N318">
        <v>75.989999999999995</v>
      </c>
      <c r="O318">
        <v>0</v>
      </c>
      <c r="P318">
        <v>0</v>
      </c>
      <c r="Q318">
        <v>0</v>
      </c>
      <c r="R318">
        <v>0</v>
      </c>
      <c r="S318">
        <v>0</v>
      </c>
      <c r="T318">
        <v>0</v>
      </c>
      <c r="U318">
        <v>0</v>
      </c>
      <c r="V318">
        <v>-7.6</v>
      </c>
      <c r="W318">
        <v>0</v>
      </c>
      <c r="X318">
        <v>0</v>
      </c>
      <c r="Y318">
        <v>-10.26</v>
      </c>
      <c r="Z318">
        <v>-18.57</v>
      </c>
      <c r="AA318">
        <v>0</v>
      </c>
      <c r="AB318">
        <v>0</v>
      </c>
      <c r="AC318">
        <v>39.56</v>
      </c>
      <c r="AD318" t="s">
        <v>50</v>
      </c>
      <c r="AE318" t="s">
        <v>1185</v>
      </c>
    </row>
    <row r="319" spans="1:31" x14ac:dyDescent="0.25">
      <c r="A319" t="s">
        <v>1186</v>
      </c>
      <c r="B319">
        <v>25879539461</v>
      </c>
      <c r="C319" t="s">
        <v>41</v>
      </c>
      <c r="D319" t="s">
        <v>399</v>
      </c>
      <c r="E319" t="s">
        <v>400</v>
      </c>
      <c r="F319" t="s">
        <v>401</v>
      </c>
      <c r="G319">
        <v>1</v>
      </c>
      <c r="H319" t="s">
        <v>45</v>
      </c>
      <c r="I319" t="s">
        <v>46</v>
      </c>
      <c r="J319" t="s">
        <v>330</v>
      </c>
      <c r="K319" t="s">
        <v>331</v>
      </c>
      <c r="L319">
        <v>70615</v>
      </c>
      <c r="M319" t="s">
        <v>49</v>
      </c>
      <c r="N319">
        <v>28.48</v>
      </c>
      <c r="O319">
        <v>0</v>
      </c>
      <c r="P319">
        <v>0</v>
      </c>
      <c r="Q319">
        <v>0</v>
      </c>
      <c r="R319">
        <v>0</v>
      </c>
      <c r="S319">
        <v>0</v>
      </c>
      <c r="T319">
        <v>0</v>
      </c>
      <c r="U319">
        <v>0</v>
      </c>
      <c r="V319">
        <v>-2.85</v>
      </c>
      <c r="W319">
        <v>0</v>
      </c>
      <c r="X319">
        <v>0</v>
      </c>
      <c r="Y319">
        <v>-3.84</v>
      </c>
      <c r="Z319">
        <v>-6.57</v>
      </c>
      <c r="AA319">
        <v>0</v>
      </c>
      <c r="AB319">
        <v>0</v>
      </c>
      <c r="AC319">
        <v>15.22</v>
      </c>
      <c r="AD319" t="s">
        <v>50</v>
      </c>
      <c r="AE319" t="s">
        <v>1187</v>
      </c>
    </row>
    <row r="320" spans="1:31" hidden="1" x14ac:dyDescent="0.25">
      <c r="A320" t="s">
        <v>1188</v>
      </c>
      <c r="B320">
        <v>25767757551</v>
      </c>
      <c r="C320" t="s">
        <v>41</v>
      </c>
      <c r="D320" t="s">
        <v>1189</v>
      </c>
      <c r="E320" t="s">
        <v>1080</v>
      </c>
      <c r="F320" t="s">
        <v>81</v>
      </c>
      <c r="G320">
        <v>1</v>
      </c>
      <c r="H320" t="s">
        <v>45</v>
      </c>
      <c r="I320" t="s">
        <v>46</v>
      </c>
      <c r="J320" t="s">
        <v>1190</v>
      </c>
      <c r="K320" t="s">
        <v>355</v>
      </c>
      <c r="L320">
        <v>19147</v>
      </c>
      <c r="M320" t="s">
        <v>49</v>
      </c>
      <c r="N320">
        <v>47.49</v>
      </c>
      <c r="O320">
        <v>0</v>
      </c>
      <c r="P320">
        <v>0</v>
      </c>
      <c r="Q320">
        <v>0</v>
      </c>
      <c r="R320">
        <v>0</v>
      </c>
      <c r="S320">
        <v>0</v>
      </c>
      <c r="T320">
        <v>0</v>
      </c>
      <c r="U320">
        <v>0</v>
      </c>
      <c r="V320">
        <v>0</v>
      </c>
      <c r="W320">
        <v>0</v>
      </c>
      <c r="X320">
        <v>0</v>
      </c>
      <c r="Y320">
        <v>-7.12</v>
      </c>
      <c r="Z320">
        <v>-9.1300000000000008</v>
      </c>
      <c r="AA320">
        <v>0</v>
      </c>
      <c r="AB320">
        <v>0</v>
      </c>
      <c r="AC320">
        <v>31.24</v>
      </c>
      <c r="AD320" t="s">
        <v>50</v>
      </c>
      <c r="AE320" t="s">
        <v>1191</v>
      </c>
    </row>
    <row r="321" spans="1:31" x14ac:dyDescent="0.25">
      <c r="A321" t="s">
        <v>1192</v>
      </c>
      <c r="B321">
        <v>25879539461</v>
      </c>
      <c r="C321" t="s">
        <v>41</v>
      </c>
      <c r="D321" t="s">
        <v>1193</v>
      </c>
      <c r="E321" t="s">
        <v>123</v>
      </c>
      <c r="F321" t="s">
        <v>124</v>
      </c>
      <c r="G321">
        <v>1</v>
      </c>
      <c r="H321" t="s">
        <v>45</v>
      </c>
      <c r="I321" t="s">
        <v>46</v>
      </c>
      <c r="J321" t="s">
        <v>1194</v>
      </c>
      <c r="K321" t="s">
        <v>350</v>
      </c>
      <c r="L321">
        <v>6611</v>
      </c>
      <c r="M321" t="s">
        <v>49</v>
      </c>
      <c r="N321">
        <v>47.49</v>
      </c>
      <c r="O321">
        <v>3.02</v>
      </c>
      <c r="P321">
        <v>0</v>
      </c>
      <c r="Q321">
        <v>0</v>
      </c>
      <c r="R321">
        <v>0</v>
      </c>
      <c r="S321">
        <v>0</v>
      </c>
      <c r="T321">
        <v>0</v>
      </c>
      <c r="U321">
        <v>0</v>
      </c>
      <c r="V321">
        <v>0</v>
      </c>
      <c r="W321">
        <v>0</v>
      </c>
      <c r="X321">
        <v>-3.02</v>
      </c>
      <c r="Y321">
        <v>-7.12</v>
      </c>
      <c r="Z321">
        <v>-8.9700000000000006</v>
      </c>
      <c r="AA321">
        <v>0</v>
      </c>
      <c r="AB321">
        <v>0</v>
      </c>
      <c r="AC321">
        <v>31.4</v>
      </c>
      <c r="AD321" t="s">
        <v>50</v>
      </c>
      <c r="AE321" t="s">
        <v>1195</v>
      </c>
    </row>
    <row r="322" spans="1:31" hidden="1" x14ac:dyDescent="0.25">
      <c r="A322" t="s">
        <v>1196</v>
      </c>
      <c r="B322">
        <v>25767757551</v>
      </c>
      <c r="C322" t="s">
        <v>41</v>
      </c>
      <c r="D322" t="s">
        <v>1197</v>
      </c>
      <c r="E322" t="s">
        <v>144</v>
      </c>
      <c r="F322" t="s">
        <v>145</v>
      </c>
      <c r="G322">
        <v>1</v>
      </c>
      <c r="H322" t="s">
        <v>45</v>
      </c>
      <c r="I322" t="s">
        <v>46</v>
      </c>
      <c r="J322" t="s">
        <v>1198</v>
      </c>
      <c r="K322" t="s">
        <v>355</v>
      </c>
      <c r="L322">
        <v>15904</v>
      </c>
      <c r="M322" t="s">
        <v>49</v>
      </c>
      <c r="N322">
        <v>47.47</v>
      </c>
      <c r="O322">
        <v>0</v>
      </c>
      <c r="P322">
        <v>1.24</v>
      </c>
      <c r="Q322">
        <v>0</v>
      </c>
      <c r="R322">
        <v>0</v>
      </c>
      <c r="S322">
        <v>0</v>
      </c>
      <c r="T322">
        <v>0</v>
      </c>
      <c r="U322">
        <v>0</v>
      </c>
      <c r="V322">
        <v>-1.24</v>
      </c>
      <c r="W322">
        <v>0</v>
      </c>
      <c r="X322">
        <v>0</v>
      </c>
      <c r="Y322">
        <v>-7.12</v>
      </c>
      <c r="Z322">
        <v>-8.82</v>
      </c>
      <c r="AA322">
        <v>0</v>
      </c>
      <c r="AB322">
        <v>0</v>
      </c>
      <c r="AC322">
        <v>31.53</v>
      </c>
      <c r="AD322" t="s">
        <v>50</v>
      </c>
      <c r="AE322" t="s">
        <v>1199</v>
      </c>
    </row>
    <row r="323" spans="1:31" x14ac:dyDescent="0.25">
      <c r="A323" t="s">
        <v>1200</v>
      </c>
      <c r="B323">
        <v>25879539461</v>
      </c>
      <c r="C323" t="s">
        <v>41</v>
      </c>
      <c r="D323" t="s">
        <v>334</v>
      </c>
      <c r="E323" t="s">
        <v>335</v>
      </c>
      <c r="F323" t="s">
        <v>336</v>
      </c>
      <c r="G323">
        <v>1</v>
      </c>
      <c r="H323" t="s">
        <v>45</v>
      </c>
      <c r="I323" t="s">
        <v>46</v>
      </c>
      <c r="J323" t="s">
        <v>337</v>
      </c>
      <c r="K323" t="s">
        <v>197</v>
      </c>
      <c r="L323">
        <v>61820</v>
      </c>
      <c r="M323" t="s">
        <v>49</v>
      </c>
      <c r="N323">
        <v>39.9</v>
      </c>
      <c r="O323">
        <v>0</v>
      </c>
      <c r="P323">
        <v>0.7</v>
      </c>
      <c r="Q323">
        <v>0</v>
      </c>
      <c r="R323">
        <v>0</v>
      </c>
      <c r="S323">
        <v>0</v>
      </c>
      <c r="T323">
        <v>0</v>
      </c>
      <c r="U323">
        <v>0</v>
      </c>
      <c r="V323">
        <v>-4.6900000000000004</v>
      </c>
      <c r="W323">
        <v>0</v>
      </c>
      <c r="X323">
        <v>0</v>
      </c>
      <c r="Y323">
        <v>-5.39</v>
      </c>
      <c r="Z323">
        <v>-5.14</v>
      </c>
      <c r="AA323">
        <v>0</v>
      </c>
      <c r="AB323">
        <v>0</v>
      </c>
      <c r="AC323">
        <v>25.38</v>
      </c>
      <c r="AD323" t="s">
        <v>50</v>
      </c>
      <c r="AE323" t="s">
        <v>1201</v>
      </c>
    </row>
    <row r="324" spans="1:31" hidden="1" x14ac:dyDescent="0.25">
      <c r="A324" t="s">
        <v>1202</v>
      </c>
      <c r="B324">
        <v>25767757551</v>
      </c>
      <c r="C324" t="s">
        <v>41</v>
      </c>
      <c r="D324" t="s">
        <v>1203</v>
      </c>
      <c r="E324" t="s">
        <v>1204</v>
      </c>
      <c r="F324" t="s">
        <v>1205</v>
      </c>
      <c r="G324">
        <v>1</v>
      </c>
      <c r="H324" t="s">
        <v>45</v>
      </c>
      <c r="I324" t="s">
        <v>46</v>
      </c>
      <c r="J324" t="s">
        <v>1206</v>
      </c>
      <c r="K324" t="s">
        <v>197</v>
      </c>
      <c r="L324">
        <v>61544</v>
      </c>
      <c r="M324" t="s">
        <v>49</v>
      </c>
      <c r="N324">
        <v>126.09</v>
      </c>
      <c r="O324">
        <v>0</v>
      </c>
      <c r="P324">
        <v>0</v>
      </c>
      <c r="Q324">
        <v>0</v>
      </c>
      <c r="R324">
        <v>0</v>
      </c>
      <c r="S324">
        <v>0</v>
      </c>
      <c r="T324">
        <v>0</v>
      </c>
      <c r="U324">
        <v>0</v>
      </c>
      <c r="V324">
        <v>0</v>
      </c>
      <c r="W324">
        <v>0</v>
      </c>
      <c r="X324">
        <v>0</v>
      </c>
      <c r="Y324">
        <v>-18.91</v>
      </c>
      <c r="Z324">
        <v>-21.99</v>
      </c>
      <c r="AA324">
        <v>0</v>
      </c>
      <c r="AB324">
        <v>0</v>
      </c>
      <c r="AC324">
        <v>85.19</v>
      </c>
      <c r="AD324" t="s">
        <v>50</v>
      </c>
      <c r="AE324" t="s">
        <v>1207</v>
      </c>
    </row>
    <row r="325" spans="1:31" x14ac:dyDescent="0.25">
      <c r="A325" t="s">
        <v>1208</v>
      </c>
      <c r="B325">
        <v>25879539461</v>
      </c>
      <c r="C325" t="s">
        <v>41</v>
      </c>
      <c r="D325" t="s">
        <v>1164</v>
      </c>
      <c r="E325" t="s">
        <v>1209</v>
      </c>
      <c r="F325" t="s">
        <v>272</v>
      </c>
      <c r="G325">
        <v>1</v>
      </c>
      <c r="H325" t="s">
        <v>45</v>
      </c>
      <c r="I325" t="s">
        <v>46</v>
      </c>
      <c r="J325" t="s">
        <v>1166</v>
      </c>
      <c r="K325" t="s">
        <v>83</v>
      </c>
      <c r="L325">
        <v>95351</v>
      </c>
      <c r="M325" t="s">
        <v>49</v>
      </c>
      <c r="N325">
        <v>46.07</v>
      </c>
      <c r="O325">
        <v>3.47</v>
      </c>
      <c r="P325">
        <v>0</v>
      </c>
      <c r="Q325">
        <v>0</v>
      </c>
      <c r="R325">
        <v>0</v>
      </c>
      <c r="S325">
        <v>0</v>
      </c>
      <c r="T325">
        <v>0</v>
      </c>
      <c r="U325">
        <v>0</v>
      </c>
      <c r="V325">
        <v>-4.6100000000000003</v>
      </c>
      <c r="W325">
        <v>0</v>
      </c>
      <c r="X325">
        <v>-3.47</v>
      </c>
      <c r="Y325">
        <v>-6.22</v>
      </c>
      <c r="Z325">
        <v>-8.2100000000000009</v>
      </c>
      <c r="AA325">
        <v>0</v>
      </c>
      <c r="AB325">
        <v>0</v>
      </c>
      <c r="AC325">
        <v>27.03</v>
      </c>
      <c r="AD325" t="s">
        <v>50</v>
      </c>
      <c r="AE325" t="s">
        <v>1210</v>
      </c>
    </row>
    <row r="326" spans="1:31" x14ac:dyDescent="0.25">
      <c r="A326" t="s">
        <v>1211</v>
      </c>
      <c r="B326">
        <v>25879539461</v>
      </c>
      <c r="C326" t="s">
        <v>41</v>
      </c>
      <c r="D326" t="s">
        <v>1212</v>
      </c>
      <c r="E326" t="s">
        <v>943</v>
      </c>
      <c r="F326" t="s">
        <v>944</v>
      </c>
      <c r="G326">
        <v>1</v>
      </c>
      <c r="H326" t="s">
        <v>45</v>
      </c>
      <c r="I326" t="s">
        <v>46</v>
      </c>
      <c r="J326" t="s">
        <v>1213</v>
      </c>
      <c r="K326" t="s">
        <v>244</v>
      </c>
      <c r="L326">
        <v>78210</v>
      </c>
      <c r="M326" t="s">
        <v>49</v>
      </c>
      <c r="N326">
        <v>63</v>
      </c>
      <c r="O326">
        <v>0</v>
      </c>
      <c r="P326">
        <v>0</v>
      </c>
      <c r="Q326">
        <v>0</v>
      </c>
      <c r="R326">
        <v>0</v>
      </c>
      <c r="S326">
        <v>0</v>
      </c>
      <c r="T326">
        <v>0</v>
      </c>
      <c r="U326">
        <v>0</v>
      </c>
      <c r="V326">
        <v>-6.3</v>
      </c>
      <c r="W326">
        <v>0</v>
      </c>
      <c r="X326">
        <v>0</v>
      </c>
      <c r="Y326">
        <v>-8.51</v>
      </c>
      <c r="Z326">
        <v>-8.94</v>
      </c>
      <c r="AA326">
        <v>0</v>
      </c>
      <c r="AB326">
        <v>0</v>
      </c>
      <c r="AC326">
        <v>39.25</v>
      </c>
      <c r="AD326" t="s">
        <v>50</v>
      </c>
      <c r="AE326" t="s">
        <v>1214</v>
      </c>
    </row>
    <row r="327" spans="1:31" hidden="1" x14ac:dyDescent="0.25">
      <c r="A327" t="s">
        <v>1215</v>
      </c>
      <c r="B327">
        <v>25767757551</v>
      </c>
      <c r="C327" t="s">
        <v>41</v>
      </c>
      <c r="D327" t="s">
        <v>1216</v>
      </c>
      <c r="E327" t="s">
        <v>943</v>
      </c>
      <c r="F327" t="s">
        <v>944</v>
      </c>
      <c r="G327">
        <v>1</v>
      </c>
      <c r="H327" t="s">
        <v>45</v>
      </c>
      <c r="I327" t="s">
        <v>46</v>
      </c>
      <c r="J327" t="s">
        <v>1213</v>
      </c>
      <c r="K327" t="s">
        <v>244</v>
      </c>
      <c r="L327">
        <v>78204</v>
      </c>
      <c r="M327" t="s">
        <v>49</v>
      </c>
      <c r="N327">
        <v>63</v>
      </c>
      <c r="O327">
        <v>0</v>
      </c>
      <c r="P327">
        <v>0</v>
      </c>
      <c r="Q327">
        <v>0</v>
      </c>
      <c r="R327">
        <v>0</v>
      </c>
      <c r="S327">
        <v>0</v>
      </c>
      <c r="T327">
        <v>0</v>
      </c>
      <c r="U327">
        <v>0</v>
      </c>
      <c r="V327">
        <v>-6.3</v>
      </c>
      <c r="W327">
        <v>0</v>
      </c>
      <c r="X327">
        <v>0</v>
      </c>
      <c r="Y327">
        <v>-8.51</v>
      </c>
      <c r="Z327">
        <v>-8.94</v>
      </c>
      <c r="AA327">
        <v>0</v>
      </c>
      <c r="AB327">
        <v>0</v>
      </c>
      <c r="AC327">
        <v>39.25</v>
      </c>
      <c r="AD327" t="s">
        <v>50</v>
      </c>
      <c r="AE327" t="s">
        <v>1217</v>
      </c>
    </row>
    <row r="328" spans="1:31" x14ac:dyDescent="0.25">
      <c r="A328" t="s">
        <v>1218</v>
      </c>
      <c r="B328">
        <v>25879539461</v>
      </c>
      <c r="C328" t="s">
        <v>41</v>
      </c>
      <c r="D328" t="s">
        <v>1212</v>
      </c>
      <c r="E328" t="s">
        <v>943</v>
      </c>
      <c r="F328" t="s">
        <v>944</v>
      </c>
      <c r="G328">
        <v>1</v>
      </c>
      <c r="H328" t="s">
        <v>45</v>
      </c>
      <c r="I328" t="s">
        <v>46</v>
      </c>
      <c r="J328" t="s">
        <v>1213</v>
      </c>
      <c r="K328" t="s">
        <v>244</v>
      </c>
      <c r="L328">
        <v>78210</v>
      </c>
      <c r="M328" t="s">
        <v>49</v>
      </c>
      <c r="N328">
        <v>63</v>
      </c>
      <c r="O328">
        <v>0</v>
      </c>
      <c r="P328">
        <v>0</v>
      </c>
      <c r="Q328">
        <v>0</v>
      </c>
      <c r="R328">
        <v>0</v>
      </c>
      <c r="S328">
        <v>0</v>
      </c>
      <c r="T328">
        <v>0</v>
      </c>
      <c r="U328">
        <v>0</v>
      </c>
      <c r="V328">
        <v>-6.3</v>
      </c>
      <c r="W328">
        <v>0</v>
      </c>
      <c r="X328">
        <v>0</v>
      </c>
      <c r="Y328">
        <v>-8.51</v>
      </c>
      <c r="Z328">
        <v>-8.94</v>
      </c>
      <c r="AA328">
        <v>0</v>
      </c>
      <c r="AB328">
        <v>0</v>
      </c>
      <c r="AC328">
        <v>39.25</v>
      </c>
      <c r="AD328" t="s">
        <v>50</v>
      </c>
      <c r="AE328" t="s">
        <v>1219</v>
      </c>
    </row>
    <row r="329" spans="1:31" x14ac:dyDescent="0.25">
      <c r="A329" t="s">
        <v>1220</v>
      </c>
      <c r="B329">
        <v>25879539461</v>
      </c>
      <c r="C329" t="s">
        <v>41</v>
      </c>
      <c r="D329" t="s">
        <v>1221</v>
      </c>
      <c r="E329" t="s">
        <v>943</v>
      </c>
      <c r="F329" t="s">
        <v>944</v>
      </c>
      <c r="G329">
        <v>1</v>
      </c>
      <c r="H329" t="s">
        <v>45</v>
      </c>
      <c r="I329" t="s">
        <v>46</v>
      </c>
      <c r="J329" t="s">
        <v>1213</v>
      </c>
      <c r="K329" t="s">
        <v>244</v>
      </c>
      <c r="L329">
        <v>78210</v>
      </c>
      <c r="M329" t="s">
        <v>49</v>
      </c>
      <c r="N329">
        <v>63</v>
      </c>
      <c r="O329">
        <v>0</v>
      </c>
      <c r="P329">
        <v>0</v>
      </c>
      <c r="Q329">
        <v>0</v>
      </c>
      <c r="R329">
        <v>0</v>
      </c>
      <c r="S329">
        <v>0</v>
      </c>
      <c r="T329">
        <v>0</v>
      </c>
      <c r="U329">
        <v>0</v>
      </c>
      <c r="V329">
        <v>-6.3</v>
      </c>
      <c r="W329">
        <v>0</v>
      </c>
      <c r="X329">
        <v>0</v>
      </c>
      <c r="Y329">
        <v>-8.51</v>
      </c>
      <c r="Z329">
        <v>-8.94</v>
      </c>
      <c r="AA329">
        <v>0</v>
      </c>
      <c r="AB329">
        <v>0</v>
      </c>
      <c r="AC329">
        <v>39.25</v>
      </c>
      <c r="AD329" t="s">
        <v>50</v>
      </c>
      <c r="AE329" t="s">
        <v>1222</v>
      </c>
    </row>
    <row r="330" spans="1:31" hidden="1" x14ac:dyDescent="0.25">
      <c r="A330" t="s">
        <v>1223</v>
      </c>
      <c r="B330">
        <v>25767757551</v>
      </c>
      <c r="C330" t="s">
        <v>41</v>
      </c>
      <c r="D330" t="s">
        <v>1224</v>
      </c>
      <c r="E330" t="s">
        <v>943</v>
      </c>
      <c r="F330" t="s">
        <v>944</v>
      </c>
      <c r="G330">
        <v>1</v>
      </c>
      <c r="H330" t="s">
        <v>45</v>
      </c>
      <c r="I330" t="s">
        <v>46</v>
      </c>
      <c r="J330" t="s">
        <v>1213</v>
      </c>
      <c r="K330" t="s">
        <v>244</v>
      </c>
      <c r="L330">
        <v>78220</v>
      </c>
      <c r="M330" t="s">
        <v>49</v>
      </c>
      <c r="N330">
        <v>63</v>
      </c>
      <c r="O330">
        <v>0</v>
      </c>
      <c r="P330">
        <v>0</v>
      </c>
      <c r="Q330">
        <v>0</v>
      </c>
      <c r="R330">
        <v>0</v>
      </c>
      <c r="S330">
        <v>0</v>
      </c>
      <c r="T330">
        <v>0</v>
      </c>
      <c r="U330">
        <v>0</v>
      </c>
      <c r="V330">
        <v>-6.3</v>
      </c>
      <c r="W330">
        <v>0</v>
      </c>
      <c r="X330">
        <v>0</v>
      </c>
      <c r="Y330">
        <v>-8.51</v>
      </c>
      <c r="Z330">
        <v>-8.94</v>
      </c>
      <c r="AA330">
        <v>0</v>
      </c>
      <c r="AB330">
        <v>0</v>
      </c>
      <c r="AC330">
        <v>39.25</v>
      </c>
      <c r="AD330" t="s">
        <v>50</v>
      </c>
      <c r="AE330" t="s">
        <v>1225</v>
      </c>
    </row>
    <row r="331" spans="1:31" hidden="1" x14ac:dyDescent="0.25">
      <c r="A331" t="s">
        <v>1226</v>
      </c>
      <c r="B331">
        <v>25767757551</v>
      </c>
      <c r="C331" t="s">
        <v>41</v>
      </c>
      <c r="D331" t="s">
        <v>1227</v>
      </c>
      <c r="E331" t="s">
        <v>943</v>
      </c>
      <c r="F331" t="s">
        <v>944</v>
      </c>
      <c r="G331">
        <v>1</v>
      </c>
      <c r="H331" t="s">
        <v>45</v>
      </c>
      <c r="I331" t="s">
        <v>46</v>
      </c>
      <c r="J331" t="s">
        <v>1213</v>
      </c>
      <c r="K331" t="s">
        <v>244</v>
      </c>
      <c r="L331">
        <v>78207</v>
      </c>
      <c r="M331" t="s">
        <v>49</v>
      </c>
      <c r="N331">
        <v>63</v>
      </c>
      <c r="O331">
        <v>0</v>
      </c>
      <c r="P331">
        <v>0</v>
      </c>
      <c r="Q331">
        <v>0</v>
      </c>
      <c r="R331">
        <v>0</v>
      </c>
      <c r="S331">
        <v>0</v>
      </c>
      <c r="T331">
        <v>0</v>
      </c>
      <c r="U331">
        <v>0</v>
      </c>
      <c r="V331">
        <v>-6.3</v>
      </c>
      <c r="W331">
        <v>0</v>
      </c>
      <c r="X331">
        <v>0</v>
      </c>
      <c r="Y331">
        <v>-8.51</v>
      </c>
      <c r="Z331">
        <v>-8.94</v>
      </c>
      <c r="AA331">
        <v>0</v>
      </c>
      <c r="AB331">
        <v>0</v>
      </c>
      <c r="AC331">
        <v>39.25</v>
      </c>
      <c r="AD331" t="s">
        <v>50</v>
      </c>
      <c r="AE331" t="s">
        <v>1228</v>
      </c>
    </row>
    <row r="332" spans="1:31" x14ac:dyDescent="0.25">
      <c r="A332" t="s">
        <v>1229</v>
      </c>
      <c r="B332">
        <v>25879539461</v>
      </c>
      <c r="C332" t="s">
        <v>41</v>
      </c>
      <c r="D332" t="s">
        <v>1230</v>
      </c>
      <c r="E332" t="s">
        <v>943</v>
      </c>
      <c r="F332" t="s">
        <v>944</v>
      </c>
      <c r="G332">
        <v>1</v>
      </c>
      <c r="H332" t="s">
        <v>45</v>
      </c>
      <c r="I332" t="s">
        <v>46</v>
      </c>
      <c r="J332" t="s">
        <v>1213</v>
      </c>
      <c r="K332" t="s">
        <v>244</v>
      </c>
      <c r="L332">
        <v>78207</v>
      </c>
      <c r="M332" t="s">
        <v>49</v>
      </c>
      <c r="N332">
        <v>63</v>
      </c>
      <c r="O332">
        <v>0</v>
      </c>
      <c r="P332">
        <v>0</v>
      </c>
      <c r="Q332">
        <v>0</v>
      </c>
      <c r="R332">
        <v>0</v>
      </c>
      <c r="S332">
        <v>0</v>
      </c>
      <c r="T332">
        <v>0</v>
      </c>
      <c r="U332">
        <v>0</v>
      </c>
      <c r="V332">
        <v>-6.3</v>
      </c>
      <c r="W332">
        <v>0</v>
      </c>
      <c r="X332">
        <v>0</v>
      </c>
      <c r="Y332">
        <v>-8.51</v>
      </c>
      <c r="Z332">
        <v>-8.94</v>
      </c>
      <c r="AA332">
        <v>0</v>
      </c>
      <c r="AB332">
        <v>0</v>
      </c>
      <c r="AC332">
        <v>39.25</v>
      </c>
      <c r="AD332" t="s">
        <v>50</v>
      </c>
      <c r="AE332" t="s">
        <v>1231</v>
      </c>
    </row>
    <row r="333" spans="1:31" x14ac:dyDescent="0.25">
      <c r="A333" t="s">
        <v>1232</v>
      </c>
      <c r="B333">
        <v>25879539461</v>
      </c>
      <c r="C333" t="s">
        <v>41</v>
      </c>
      <c r="D333" t="s">
        <v>1221</v>
      </c>
      <c r="E333" t="s">
        <v>943</v>
      </c>
      <c r="F333" t="s">
        <v>944</v>
      </c>
      <c r="G333">
        <v>1</v>
      </c>
      <c r="H333" t="s">
        <v>45</v>
      </c>
      <c r="I333" t="s">
        <v>46</v>
      </c>
      <c r="J333" t="s">
        <v>1213</v>
      </c>
      <c r="K333" t="s">
        <v>244</v>
      </c>
      <c r="L333">
        <v>78210</v>
      </c>
      <c r="M333" t="s">
        <v>49</v>
      </c>
      <c r="N333">
        <v>63</v>
      </c>
      <c r="O333">
        <v>0</v>
      </c>
      <c r="P333">
        <v>0</v>
      </c>
      <c r="Q333">
        <v>0</v>
      </c>
      <c r="R333">
        <v>0</v>
      </c>
      <c r="S333">
        <v>0</v>
      </c>
      <c r="T333">
        <v>0</v>
      </c>
      <c r="U333">
        <v>0</v>
      </c>
      <c r="V333">
        <v>-6.3</v>
      </c>
      <c r="W333">
        <v>0</v>
      </c>
      <c r="X333">
        <v>0</v>
      </c>
      <c r="Y333">
        <v>-8.51</v>
      </c>
      <c r="Z333">
        <v>-8.94</v>
      </c>
      <c r="AA333">
        <v>0</v>
      </c>
      <c r="AB333">
        <v>0</v>
      </c>
      <c r="AC333">
        <v>39.25</v>
      </c>
      <c r="AD333" t="s">
        <v>50</v>
      </c>
      <c r="AE333" t="s">
        <v>1233</v>
      </c>
    </row>
    <row r="334" spans="1:31" x14ac:dyDescent="0.25">
      <c r="A334" t="s">
        <v>1234</v>
      </c>
      <c r="B334">
        <v>25879539461</v>
      </c>
      <c r="C334" t="s">
        <v>41</v>
      </c>
      <c r="D334" t="s">
        <v>1235</v>
      </c>
      <c r="E334" t="s">
        <v>943</v>
      </c>
      <c r="F334" t="s">
        <v>944</v>
      </c>
      <c r="G334">
        <v>1</v>
      </c>
      <c r="H334" t="s">
        <v>45</v>
      </c>
      <c r="I334" t="s">
        <v>46</v>
      </c>
      <c r="J334" t="s">
        <v>1213</v>
      </c>
      <c r="K334" t="s">
        <v>244</v>
      </c>
      <c r="L334">
        <v>78205</v>
      </c>
      <c r="M334" t="s">
        <v>49</v>
      </c>
      <c r="N334">
        <v>63</v>
      </c>
      <c r="O334">
        <v>0</v>
      </c>
      <c r="P334">
        <v>0</v>
      </c>
      <c r="Q334">
        <v>0</v>
      </c>
      <c r="R334">
        <v>0</v>
      </c>
      <c r="S334">
        <v>0</v>
      </c>
      <c r="T334">
        <v>0</v>
      </c>
      <c r="U334">
        <v>0</v>
      </c>
      <c r="V334">
        <v>-6.3</v>
      </c>
      <c r="W334">
        <v>0</v>
      </c>
      <c r="X334">
        <v>0</v>
      </c>
      <c r="Y334">
        <v>-8.51</v>
      </c>
      <c r="Z334">
        <v>-8.94</v>
      </c>
      <c r="AA334">
        <v>0</v>
      </c>
      <c r="AB334">
        <v>0</v>
      </c>
      <c r="AC334">
        <v>39.25</v>
      </c>
      <c r="AD334" t="s">
        <v>50</v>
      </c>
      <c r="AE334" t="s">
        <v>1236</v>
      </c>
    </row>
    <row r="335" spans="1:31" hidden="1" x14ac:dyDescent="0.25">
      <c r="A335" t="s">
        <v>1237</v>
      </c>
      <c r="B335">
        <v>25767757551</v>
      </c>
      <c r="C335" t="s">
        <v>41</v>
      </c>
      <c r="D335" t="s">
        <v>1216</v>
      </c>
      <c r="E335" t="s">
        <v>943</v>
      </c>
      <c r="F335" t="s">
        <v>944</v>
      </c>
      <c r="G335">
        <v>1</v>
      </c>
      <c r="H335" t="s">
        <v>45</v>
      </c>
      <c r="I335" t="s">
        <v>46</v>
      </c>
      <c r="J335" t="s">
        <v>1213</v>
      </c>
      <c r="K335" t="s">
        <v>244</v>
      </c>
      <c r="L335">
        <v>78204</v>
      </c>
      <c r="M335" t="s">
        <v>49</v>
      </c>
      <c r="N335">
        <v>63</v>
      </c>
      <c r="O335">
        <v>0</v>
      </c>
      <c r="P335">
        <v>0</v>
      </c>
      <c r="Q335">
        <v>0</v>
      </c>
      <c r="R335">
        <v>0</v>
      </c>
      <c r="S335">
        <v>0</v>
      </c>
      <c r="T335">
        <v>0</v>
      </c>
      <c r="U335">
        <v>0</v>
      </c>
      <c r="V335">
        <v>-6.3</v>
      </c>
      <c r="W335">
        <v>0</v>
      </c>
      <c r="X335">
        <v>0</v>
      </c>
      <c r="Y335">
        <v>-8.51</v>
      </c>
      <c r="Z335">
        <v>-8.94</v>
      </c>
      <c r="AA335">
        <v>0</v>
      </c>
      <c r="AB335">
        <v>0</v>
      </c>
      <c r="AC335">
        <v>39.25</v>
      </c>
      <c r="AD335" t="s">
        <v>50</v>
      </c>
      <c r="AE335" t="s">
        <v>1238</v>
      </c>
    </row>
    <row r="336" spans="1:31" hidden="1" x14ac:dyDescent="0.25">
      <c r="A336" t="s">
        <v>1239</v>
      </c>
      <c r="B336">
        <v>25767757551</v>
      </c>
      <c r="C336" t="s">
        <v>41</v>
      </c>
      <c r="D336" t="s">
        <v>1224</v>
      </c>
      <c r="E336" t="s">
        <v>943</v>
      </c>
      <c r="F336" t="s">
        <v>944</v>
      </c>
      <c r="G336">
        <v>1</v>
      </c>
      <c r="H336" t="s">
        <v>45</v>
      </c>
      <c r="I336" t="s">
        <v>46</v>
      </c>
      <c r="J336" t="s">
        <v>1213</v>
      </c>
      <c r="K336" t="s">
        <v>244</v>
      </c>
      <c r="L336">
        <v>78220</v>
      </c>
      <c r="M336" t="s">
        <v>49</v>
      </c>
      <c r="N336">
        <v>63</v>
      </c>
      <c r="O336">
        <v>0</v>
      </c>
      <c r="P336">
        <v>0</v>
      </c>
      <c r="Q336">
        <v>0</v>
      </c>
      <c r="R336">
        <v>0</v>
      </c>
      <c r="S336">
        <v>0</v>
      </c>
      <c r="T336">
        <v>0</v>
      </c>
      <c r="U336">
        <v>0</v>
      </c>
      <c r="V336">
        <v>-6.3</v>
      </c>
      <c r="W336">
        <v>0</v>
      </c>
      <c r="X336">
        <v>0</v>
      </c>
      <c r="Y336">
        <v>-8.51</v>
      </c>
      <c r="Z336">
        <v>-8.94</v>
      </c>
      <c r="AA336">
        <v>0</v>
      </c>
      <c r="AB336">
        <v>0</v>
      </c>
      <c r="AC336">
        <v>39.25</v>
      </c>
      <c r="AD336" t="s">
        <v>50</v>
      </c>
      <c r="AE336" t="s">
        <v>1240</v>
      </c>
    </row>
    <row r="337" spans="1:31" x14ac:dyDescent="0.25">
      <c r="A337" t="s">
        <v>1241</v>
      </c>
      <c r="B337">
        <v>25879539461</v>
      </c>
      <c r="C337" t="s">
        <v>41</v>
      </c>
      <c r="D337" t="s">
        <v>1230</v>
      </c>
      <c r="E337" t="s">
        <v>943</v>
      </c>
      <c r="F337" t="s">
        <v>944</v>
      </c>
      <c r="G337">
        <v>1</v>
      </c>
      <c r="H337" t="s">
        <v>45</v>
      </c>
      <c r="I337" t="s">
        <v>46</v>
      </c>
      <c r="J337" t="s">
        <v>1213</v>
      </c>
      <c r="K337" t="s">
        <v>244</v>
      </c>
      <c r="L337">
        <v>78207</v>
      </c>
      <c r="M337" t="s">
        <v>49</v>
      </c>
      <c r="N337">
        <v>63</v>
      </c>
      <c r="O337">
        <v>0</v>
      </c>
      <c r="P337">
        <v>0</v>
      </c>
      <c r="Q337">
        <v>0</v>
      </c>
      <c r="R337">
        <v>0</v>
      </c>
      <c r="S337">
        <v>0</v>
      </c>
      <c r="T337">
        <v>0</v>
      </c>
      <c r="U337">
        <v>0</v>
      </c>
      <c r="V337">
        <v>-6.3</v>
      </c>
      <c r="W337">
        <v>0</v>
      </c>
      <c r="X337">
        <v>0</v>
      </c>
      <c r="Y337">
        <v>-8.51</v>
      </c>
      <c r="Z337">
        <v>-8.94</v>
      </c>
      <c r="AA337">
        <v>0</v>
      </c>
      <c r="AB337">
        <v>0</v>
      </c>
      <c r="AC337">
        <v>39.25</v>
      </c>
      <c r="AD337" t="s">
        <v>50</v>
      </c>
      <c r="AE337" t="s">
        <v>1242</v>
      </c>
    </row>
    <row r="338" spans="1:31" hidden="1" x14ac:dyDescent="0.25">
      <c r="A338" t="s">
        <v>1243</v>
      </c>
      <c r="B338">
        <v>25767757551</v>
      </c>
      <c r="C338" t="s">
        <v>41</v>
      </c>
      <c r="D338" t="s">
        <v>1227</v>
      </c>
      <c r="E338" t="s">
        <v>943</v>
      </c>
      <c r="F338" t="s">
        <v>944</v>
      </c>
      <c r="G338">
        <v>1</v>
      </c>
      <c r="H338" t="s">
        <v>45</v>
      </c>
      <c r="I338" t="s">
        <v>46</v>
      </c>
      <c r="J338" t="s">
        <v>1213</v>
      </c>
      <c r="K338" t="s">
        <v>244</v>
      </c>
      <c r="L338">
        <v>78207</v>
      </c>
      <c r="M338" t="s">
        <v>49</v>
      </c>
      <c r="N338">
        <v>63</v>
      </c>
      <c r="O338">
        <v>0</v>
      </c>
      <c r="P338">
        <v>0</v>
      </c>
      <c r="Q338">
        <v>0</v>
      </c>
      <c r="R338">
        <v>0</v>
      </c>
      <c r="S338">
        <v>0</v>
      </c>
      <c r="T338">
        <v>0</v>
      </c>
      <c r="U338">
        <v>0</v>
      </c>
      <c r="V338">
        <v>-6.3</v>
      </c>
      <c r="W338">
        <v>0</v>
      </c>
      <c r="X338">
        <v>0</v>
      </c>
      <c r="Y338">
        <v>-8.51</v>
      </c>
      <c r="Z338">
        <v>-8.94</v>
      </c>
      <c r="AA338">
        <v>0</v>
      </c>
      <c r="AB338">
        <v>0</v>
      </c>
      <c r="AC338">
        <v>39.25</v>
      </c>
      <c r="AD338" t="s">
        <v>50</v>
      </c>
      <c r="AE338" t="s">
        <v>1244</v>
      </c>
    </row>
    <row r="339" spans="1:31" x14ac:dyDescent="0.25">
      <c r="A339" t="s">
        <v>1245</v>
      </c>
      <c r="B339">
        <v>25879539461</v>
      </c>
      <c r="C339" t="s">
        <v>41</v>
      </c>
      <c r="D339" t="s">
        <v>327</v>
      </c>
      <c r="E339" t="s">
        <v>328</v>
      </c>
      <c r="F339" t="s">
        <v>329</v>
      </c>
      <c r="G339">
        <v>1</v>
      </c>
      <c r="H339" t="s">
        <v>45</v>
      </c>
      <c r="I339" t="s">
        <v>46</v>
      </c>
      <c r="J339" t="s">
        <v>330</v>
      </c>
      <c r="K339" t="s">
        <v>331</v>
      </c>
      <c r="L339">
        <v>70601</v>
      </c>
      <c r="M339" t="s">
        <v>49</v>
      </c>
      <c r="N339">
        <v>89.49</v>
      </c>
      <c r="O339">
        <v>8.66</v>
      </c>
      <c r="P339">
        <v>0</v>
      </c>
      <c r="Q339">
        <v>0</v>
      </c>
      <c r="R339">
        <v>0</v>
      </c>
      <c r="S339">
        <v>0</v>
      </c>
      <c r="T339">
        <v>0</v>
      </c>
      <c r="U339">
        <v>0</v>
      </c>
      <c r="V339">
        <v>-8.9499999999999993</v>
      </c>
      <c r="W339">
        <v>0</v>
      </c>
      <c r="X339">
        <v>-8.66</v>
      </c>
      <c r="Y339">
        <v>-12.08</v>
      </c>
      <c r="Z339">
        <v>-10.199999999999999</v>
      </c>
      <c r="AA339">
        <v>0</v>
      </c>
      <c r="AB339">
        <v>0</v>
      </c>
      <c r="AC339">
        <v>58.26</v>
      </c>
      <c r="AD339" t="s">
        <v>50</v>
      </c>
      <c r="AE339" t="s">
        <v>1246</v>
      </c>
    </row>
    <row r="340" spans="1:31" x14ac:dyDescent="0.25">
      <c r="A340" t="s">
        <v>1247</v>
      </c>
      <c r="B340">
        <v>25879539461</v>
      </c>
      <c r="C340" t="s">
        <v>41</v>
      </c>
      <c r="D340" t="s">
        <v>327</v>
      </c>
      <c r="E340" t="s">
        <v>328</v>
      </c>
      <c r="F340" t="s">
        <v>329</v>
      </c>
      <c r="G340">
        <v>1</v>
      </c>
      <c r="H340" t="s">
        <v>45</v>
      </c>
      <c r="I340" t="s">
        <v>46</v>
      </c>
      <c r="J340" t="s">
        <v>330</v>
      </c>
      <c r="K340" t="s">
        <v>331</v>
      </c>
      <c r="L340">
        <v>70601</v>
      </c>
      <c r="M340" t="s">
        <v>49</v>
      </c>
      <c r="N340">
        <v>89.49</v>
      </c>
      <c r="O340">
        <v>8.66</v>
      </c>
      <c r="P340">
        <v>0</v>
      </c>
      <c r="Q340">
        <v>0</v>
      </c>
      <c r="R340">
        <v>0</v>
      </c>
      <c r="S340">
        <v>0</v>
      </c>
      <c r="T340">
        <v>0</v>
      </c>
      <c r="U340">
        <v>0</v>
      </c>
      <c r="V340">
        <v>-8.9499999999999993</v>
      </c>
      <c r="W340">
        <v>0</v>
      </c>
      <c r="X340">
        <v>-8.66</v>
      </c>
      <c r="Y340">
        <v>-12.08</v>
      </c>
      <c r="Z340">
        <v>-10.199999999999999</v>
      </c>
      <c r="AA340">
        <v>0</v>
      </c>
      <c r="AB340">
        <v>0</v>
      </c>
      <c r="AC340">
        <v>58.26</v>
      </c>
      <c r="AD340" t="s">
        <v>50</v>
      </c>
      <c r="AE340" t="s">
        <v>1248</v>
      </c>
    </row>
    <row r="341" spans="1:31" x14ac:dyDescent="0.25">
      <c r="A341" t="s">
        <v>1249</v>
      </c>
      <c r="B341">
        <v>25879539461</v>
      </c>
      <c r="C341" t="s">
        <v>41</v>
      </c>
      <c r="D341" t="s">
        <v>327</v>
      </c>
      <c r="E341" t="s">
        <v>328</v>
      </c>
      <c r="F341" t="s">
        <v>329</v>
      </c>
      <c r="G341">
        <v>1</v>
      </c>
      <c r="H341" t="s">
        <v>45</v>
      </c>
      <c r="I341" t="s">
        <v>46</v>
      </c>
      <c r="J341" t="s">
        <v>330</v>
      </c>
      <c r="K341" t="s">
        <v>331</v>
      </c>
      <c r="L341">
        <v>70601</v>
      </c>
      <c r="M341" t="s">
        <v>49</v>
      </c>
      <c r="N341">
        <v>89.49</v>
      </c>
      <c r="O341">
        <v>8.66</v>
      </c>
      <c r="P341">
        <v>0</v>
      </c>
      <c r="Q341">
        <v>0</v>
      </c>
      <c r="R341">
        <v>0</v>
      </c>
      <c r="S341">
        <v>0</v>
      </c>
      <c r="T341">
        <v>0</v>
      </c>
      <c r="U341">
        <v>0</v>
      </c>
      <c r="V341">
        <v>-8.94</v>
      </c>
      <c r="W341">
        <v>0</v>
      </c>
      <c r="X341">
        <v>-8.66</v>
      </c>
      <c r="Y341">
        <v>-12.08</v>
      </c>
      <c r="Z341">
        <v>-10.199999999999999</v>
      </c>
      <c r="AA341">
        <v>0</v>
      </c>
      <c r="AB341">
        <v>0</v>
      </c>
      <c r="AC341">
        <v>58.27</v>
      </c>
      <c r="AD341" t="s">
        <v>50</v>
      </c>
      <c r="AE341" t="s">
        <v>1250</v>
      </c>
    </row>
    <row r="342" spans="1:31" hidden="1" x14ac:dyDescent="0.25">
      <c r="A342" t="s">
        <v>1251</v>
      </c>
      <c r="B342">
        <v>25767757551</v>
      </c>
      <c r="C342" t="s">
        <v>41</v>
      </c>
      <c r="D342" t="s">
        <v>1252</v>
      </c>
      <c r="E342" t="s">
        <v>943</v>
      </c>
      <c r="F342" t="s">
        <v>944</v>
      </c>
      <c r="G342">
        <v>1</v>
      </c>
      <c r="H342" t="s">
        <v>45</v>
      </c>
      <c r="I342" t="s">
        <v>46</v>
      </c>
      <c r="J342" t="s">
        <v>1213</v>
      </c>
      <c r="K342" t="s">
        <v>244</v>
      </c>
      <c r="L342">
        <v>78207</v>
      </c>
      <c r="M342" t="s">
        <v>49</v>
      </c>
      <c r="N342">
        <v>63</v>
      </c>
      <c r="O342">
        <v>0</v>
      </c>
      <c r="P342">
        <v>0</v>
      </c>
      <c r="Q342">
        <v>0</v>
      </c>
      <c r="R342">
        <v>0</v>
      </c>
      <c r="S342">
        <v>0</v>
      </c>
      <c r="T342">
        <v>0</v>
      </c>
      <c r="U342">
        <v>0</v>
      </c>
      <c r="V342">
        <v>-6.3</v>
      </c>
      <c r="W342">
        <v>0</v>
      </c>
      <c r="X342">
        <v>0</v>
      </c>
      <c r="Y342">
        <v>-8.51</v>
      </c>
      <c r="Z342">
        <v>-8.94</v>
      </c>
      <c r="AA342">
        <v>0</v>
      </c>
      <c r="AB342">
        <v>0</v>
      </c>
      <c r="AC342">
        <v>39.25</v>
      </c>
      <c r="AD342" t="s">
        <v>50</v>
      </c>
      <c r="AE342" t="s">
        <v>1253</v>
      </c>
    </row>
    <row r="343" spans="1:31" hidden="1" x14ac:dyDescent="0.25">
      <c r="A343" t="s">
        <v>1254</v>
      </c>
      <c r="B343">
        <v>25767757551</v>
      </c>
      <c r="C343" t="s">
        <v>41</v>
      </c>
      <c r="D343" t="s">
        <v>1252</v>
      </c>
      <c r="E343" t="s">
        <v>943</v>
      </c>
      <c r="F343" t="s">
        <v>944</v>
      </c>
      <c r="G343">
        <v>1</v>
      </c>
      <c r="H343" t="s">
        <v>45</v>
      </c>
      <c r="I343" t="s">
        <v>46</v>
      </c>
      <c r="J343" t="s">
        <v>1213</v>
      </c>
      <c r="K343" t="s">
        <v>244</v>
      </c>
      <c r="L343">
        <v>78207</v>
      </c>
      <c r="M343" t="s">
        <v>49</v>
      </c>
      <c r="N343">
        <v>63</v>
      </c>
      <c r="O343">
        <v>0</v>
      </c>
      <c r="P343">
        <v>0</v>
      </c>
      <c r="Q343">
        <v>0</v>
      </c>
      <c r="R343">
        <v>0</v>
      </c>
      <c r="S343">
        <v>0</v>
      </c>
      <c r="T343">
        <v>0</v>
      </c>
      <c r="U343">
        <v>0</v>
      </c>
      <c r="V343">
        <v>-6.3</v>
      </c>
      <c r="W343">
        <v>0</v>
      </c>
      <c r="X343">
        <v>0</v>
      </c>
      <c r="Y343">
        <v>-8.51</v>
      </c>
      <c r="Z343">
        <v>-8.94</v>
      </c>
      <c r="AA343">
        <v>0</v>
      </c>
      <c r="AB343">
        <v>0</v>
      </c>
      <c r="AC343">
        <v>39.25</v>
      </c>
      <c r="AD343" t="s">
        <v>50</v>
      </c>
      <c r="AE343" t="s">
        <v>1255</v>
      </c>
    </row>
    <row r="344" spans="1:31" x14ac:dyDescent="0.25">
      <c r="A344" t="s">
        <v>1256</v>
      </c>
      <c r="B344">
        <v>25879539461</v>
      </c>
      <c r="C344" t="s">
        <v>41</v>
      </c>
      <c r="D344" t="s">
        <v>1164</v>
      </c>
      <c r="E344" t="s">
        <v>80</v>
      </c>
      <c r="F344" t="s">
        <v>81</v>
      </c>
      <c r="G344">
        <v>1</v>
      </c>
      <c r="H344" t="s">
        <v>45</v>
      </c>
      <c r="I344" t="s">
        <v>46</v>
      </c>
      <c r="J344" t="s">
        <v>1166</v>
      </c>
      <c r="K344" t="s">
        <v>83</v>
      </c>
      <c r="L344">
        <v>95351</v>
      </c>
      <c r="M344" t="s">
        <v>49</v>
      </c>
      <c r="N344">
        <v>46.07</v>
      </c>
      <c r="O344">
        <v>3.47</v>
      </c>
      <c r="P344">
        <v>0</v>
      </c>
      <c r="Q344">
        <v>0</v>
      </c>
      <c r="R344">
        <v>0</v>
      </c>
      <c r="S344">
        <v>0</v>
      </c>
      <c r="T344">
        <v>0</v>
      </c>
      <c r="U344">
        <v>0</v>
      </c>
      <c r="V344">
        <v>-4.6100000000000003</v>
      </c>
      <c r="W344">
        <v>0</v>
      </c>
      <c r="X344">
        <v>-3.47</v>
      </c>
      <c r="Y344">
        <v>-6.22</v>
      </c>
      <c r="Z344">
        <v>-8.52</v>
      </c>
      <c r="AA344">
        <v>0</v>
      </c>
      <c r="AB344">
        <v>0</v>
      </c>
      <c r="AC344">
        <v>26.72</v>
      </c>
      <c r="AD344" t="s">
        <v>50</v>
      </c>
      <c r="AE344" t="s">
        <v>1257</v>
      </c>
    </row>
    <row r="345" spans="1:31" x14ac:dyDescent="0.25">
      <c r="A345" t="s">
        <v>1258</v>
      </c>
      <c r="B345">
        <v>25879539461</v>
      </c>
      <c r="C345" t="s">
        <v>41</v>
      </c>
      <c r="D345" t="s">
        <v>1221</v>
      </c>
      <c r="E345" t="s">
        <v>943</v>
      </c>
      <c r="F345" t="s">
        <v>944</v>
      </c>
      <c r="G345">
        <v>1</v>
      </c>
      <c r="H345" t="s">
        <v>45</v>
      </c>
      <c r="I345" t="s">
        <v>46</v>
      </c>
      <c r="J345" t="s">
        <v>1213</v>
      </c>
      <c r="K345" t="s">
        <v>244</v>
      </c>
      <c r="L345">
        <v>78210</v>
      </c>
      <c r="M345" t="s">
        <v>49</v>
      </c>
      <c r="N345">
        <v>63</v>
      </c>
      <c r="O345">
        <v>0</v>
      </c>
      <c r="P345">
        <v>0</v>
      </c>
      <c r="Q345">
        <v>0</v>
      </c>
      <c r="R345">
        <v>0</v>
      </c>
      <c r="S345">
        <v>0</v>
      </c>
      <c r="T345">
        <v>0</v>
      </c>
      <c r="U345">
        <v>0</v>
      </c>
      <c r="V345">
        <v>-6.3</v>
      </c>
      <c r="W345">
        <v>0</v>
      </c>
      <c r="X345">
        <v>0</v>
      </c>
      <c r="Y345">
        <v>-8.51</v>
      </c>
      <c r="Z345">
        <v>-8.94</v>
      </c>
      <c r="AA345">
        <v>0</v>
      </c>
      <c r="AB345">
        <v>0</v>
      </c>
      <c r="AC345">
        <v>39.25</v>
      </c>
      <c r="AD345" t="s">
        <v>50</v>
      </c>
      <c r="AE345" t="s">
        <v>1259</v>
      </c>
    </row>
    <row r="346" spans="1:31" hidden="1" x14ac:dyDescent="0.25">
      <c r="A346" t="s">
        <v>1260</v>
      </c>
      <c r="B346">
        <v>25767757551</v>
      </c>
      <c r="C346" t="s">
        <v>41</v>
      </c>
      <c r="D346" t="s">
        <v>1252</v>
      </c>
      <c r="E346" t="s">
        <v>943</v>
      </c>
      <c r="F346" t="s">
        <v>944</v>
      </c>
      <c r="G346">
        <v>1</v>
      </c>
      <c r="H346" t="s">
        <v>45</v>
      </c>
      <c r="I346" t="s">
        <v>46</v>
      </c>
      <c r="J346" t="s">
        <v>1213</v>
      </c>
      <c r="K346" t="s">
        <v>244</v>
      </c>
      <c r="L346">
        <v>78207</v>
      </c>
      <c r="M346" t="s">
        <v>49</v>
      </c>
      <c r="N346">
        <v>63</v>
      </c>
      <c r="O346">
        <v>0</v>
      </c>
      <c r="P346">
        <v>0</v>
      </c>
      <c r="Q346">
        <v>0</v>
      </c>
      <c r="R346">
        <v>0</v>
      </c>
      <c r="S346">
        <v>0</v>
      </c>
      <c r="T346">
        <v>0</v>
      </c>
      <c r="U346">
        <v>0</v>
      </c>
      <c r="V346">
        <v>-6.3</v>
      </c>
      <c r="W346">
        <v>0</v>
      </c>
      <c r="X346">
        <v>0</v>
      </c>
      <c r="Y346">
        <v>-8.51</v>
      </c>
      <c r="Z346">
        <v>-8.94</v>
      </c>
      <c r="AA346">
        <v>0</v>
      </c>
      <c r="AB346">
        <v>0</v>
      </c>
      <c r="AC346">
        <v>39.25</v>
      </c>
      <c r="AD346" t="s">
        <v>50</v>
      </c>
      <c r="AE346" t="s">
        <v>1261</v>
      </c>
    </row>
    <row r="347" spans="1:31" x14ac:dyDescent="0.25">
      <c r="A347" t="s">
        <v>1262</v>
      </c>
      <c r="B347">
        <v>25879539461</v>
      </c>
      <c r="C347" t="s">
        <v>41</v>
      </c>
      <c r="D347" t="s">
        <v>1235</v>
      </c>
      <c r="E347" t="s">
        <v>943</v>
      </c>
      <c r="F347" t="s">
        <v>944</v>
      </c>
      <c r="G347">
        <v>1</v>
      </c>
      <c r="H347" t="s">
        <v>45</v>
      </c>
      <c r="I347" t="s">
        <v>46</v>
      </c>
      <c r="J347" t="s">
        <v>1213</v>
      </c>
      <c r="K347" t="s">
        <v>244</v>
      </c>
      <c r="L347">
        <v>78205</v>
      </c>
      <c r="M347" t="s">
        <v>49</v>
      </c>
      <c r="N347">
        <v>63</v>
      </c>
      <c r="O347">
        <v>0</v>
      </c>
      <c r="P347">
        <v>0</v>
      </c>
      <c r="Q347">
        <v>0</v>
      </c>
      <c r="R347">
        <v>0</v>
      </c>
      <c r="S347">
        <v>0</v>
      </c>
      <c r="T347">
        <v>0</v>
      </c>
      <c r="U347">
        <v>0</v>
      </c>
      <c r="V347">
        <v>-6.3</v>
      </c>
      <c r="W347">
        <v>0</v>
      </c>
      <c r="X347">
        <v>0</v>
      </c>
      <c r="Y347">
        <v>-8.51</v>
      </c>
      <c r="Z347">
        <v>-8.94</v>
      </c>
      <c r="AA347">
        <v>0</v>
      </c>
      <c r="AB347">
        <v>0</v>
      </c>
      <c r="AC347">
        <v>39.25</v>
      </c>
      <c r="AD347" t="s">
        <v>50</v>
      </c>
      <c r="AE347" t="s">
        <v>1263</v>
      </c>
    </row>
    <row r="348" spans="1:31" x14ac:dyDescent="0.25">
      <c r="A348" t="s">
        <v>1264</v>
      </c>
      <c r="B348">
        <v>25879539461</v>
      </c>
      <c r="C348" t="s">
        <v>41</v>
      </c>
      <c r="D348" t="s">
        <v>1265</v>
      </c>
      <c r="E348" t="s">
        <v>943</v>
      </c>
      <c r="F348" t="s">
        <v>944</v>
      </c>
      <c r="G348">
        <v>1</v>
      </c>
      <c r="H348" t="s">
        <v>45</v>
      </c>
      <c r="I348" t="s">
        <v>46</v>
      </c>
      <c r="J348" t="s">
        <v>1213</v>
      </c>
      <c r="K348" t="s">
        <v>244</v>
      </c>
      <c r="L348">
        <v>78223</v>
      </c>
      <c r="M348" t="s">
        <v>49</v>
      </c>
      <c r="N348">
        <v>63</v>
      </c>
      <c r="O348">
        <v>0</v>
      </c>
      <c r="P348">
        <v>0</v>
      </c>
      <c r="Q348">
        <v>0</v>
      </c>
      <c r="R348">
        <v>0</v>
      </c>
      <c r="S348">
        <v>0</v>
      </c>
      <c r="T348">
        <v>0</v>
      </c>
      <c r="U348">
        <v>0</v>
      </c>
      <c r="V348">
        <v>-6.3</v>
      </c>
      <c r="W348">
        <v>0</v>
      </c>
      <c r="X348">
        <v>0</v>
      </c>
      <c r="Y348">
        <v>-8.51</v>
      </c>
      <c r="Z348">
        <v>-8.94</v>
      </c>
      <c r="AA348">
        <v>0</v>
      </c>
      <c r="AB348">
        <v>0</v>
      </c>
      <c r="AC348">
        <v>39.25</v>
      </c>
      <c r="AD348" t="s">
        <v>50</v>
      </c>
      <c r="AE348" t="s">
        <v>1266</v>
      </c>
    </row>
    <row r="349" spans="1:31" hidden="1" x14ac:dyDescent="0.25">
      <c r="A349" t="s">
        <v>1267</v>
      </c>
      <c r="B349">
        <v>25767757551</v>
      </c>
      <c r="C349" t="s">
        <v>41</v>
      </c>
      <c r="D349" t="s">
        <v>1216</v>
      </c>
      <c r="E349" t="s">
        <v>943</v>
      </c>
      <c r="F349" t="s">
        <v>944</v>
      </c>
      <c r="G349">
        <v>1</v>
      </c>
      <c r="H349" t="s">
        <v>45</v>
      </c>
      <c r="I349" t="s">
        <v>46</v>
      </c>
      <c r="J349" t="s">
        <v>1213</v>
      </c>
      <c r="K349" t="s">
        <v>244</v>
      </c>
      <c r="L349">
        <v>78204</v>
      </c>
      <c r="M349" t="s">
        <v>49</v>
      </c>
      <c r="N349">
        <v>63</v>
      </c>
      <c r="O349">
        <v>0</v>
      </c>
      <c r="P349">
        <v>0</v>
      </c>
      <c r="Q349">
        <v>0</v>
      </c>
      <c r="R349">
        <v>0</v>
      </c>
      <c r="S349">
        <v>0</v>
      </c>
      <c r="T349">
        <v>0</v>
      </c>
      <c r="U349">
        <v>0</v>
      </c>
      <c r="V349">
        <v>-6.3</v>
      </c>
      <c r="W349">
        <v>0</v>
      </c>
      <c r="X349">
        <v>0</v>
      </c>
      <c r="Y349">
        <v>-8.51</v>
      </c>
      <c r="Z349">
        <v>-8.94</v>
      </c>
      <c r="AA349">
        <v>0</v>
      </c>
      <c r="AB349">
        <v>0</v>
      </c>
      <c r="AC349">
        <v>39.25</v>
      </c>
      <c r="AD349" t="s">
        <v>50</v>
      </c>
      <c r="AE349" t="s">
        <v>1268</v>
      </c>
    </row>
    <row r="350" spans="1:31" x14ac:dyDescent="0.25">
      <c r="A350" t="s">
        <v>1269</v>
      </c>
      <c r="B350">
        <v>25879539461</v>
      </c>
      <c r="C350" t="s">
        <v>41</v>
      </c>
      <c r="D350" t="s">
        <v>1212</v>
      </c>
      <c r="E350" t="s">
        <v>943</v>
      </c>
      <c r="F350" t="s">
        <v>944</v>
      </c>
      <c r="G350">
        <v>1</v>
      </c>
      <c r="H350" t="s">
        <v>45</v>
      </c>
      <c r="I350" t="s">
        <v>46</v>
      </c>
      <c r="J350" t="s">
        <v>1213</v>
      </c>
      <c r="K350" t="s">
        <v>244</v>
      </c>
      <c r="L350">
        <v>78210</v>
      </c>
      <c r="M350" t="s">
        <v>49</v>
      </c>
      <c r="N350">
        <v>63</v>
      </c>
      <c r="O350">
        <v>0</v>
      </c>
      <c r="P350">
        <v>0</v>
      </c>
      <c r="Q350">
        <v>0</v>
      </c>
      <c r="R350">
        <v>0</v>
      </c>
      <c r="S350">
        <v>0</v>
      </c>
      <c r="T350">
        <v>0</v>
      </c>
      <c r="U350">
        <v>0</v>
      </c>
      <c r="V350">
        <v>-6.3</v>
      </c>
      <c r="W350">
        <v>0</v>
      </c>
      <c r="X350">
        <v>0</v>
      </c>
      <c r="Y350">
        <v>-8.51</v>
      </c>
      <c r="Z350">
        <v>-8.94</v>
      </c>
      <c r="AA350">
        <v>0</v>
      </c>
      <c r="AB350">
        <v>0</v>
      </c>
      <c r="AC350">
        <v>39.25</v>
      </c>
      <c r="AD350" t="s">
        <v>50</v>
      </c>
      <c r="AE350" t="s">
        <v>1270</v>
      </c>
    </row>
    <row r="351" spans="1:31" hidden="1" x14ac:dyDescent="0.25">
      <c r="A351" t="s">
        <v>1271</v>
      </c>
      <c r="B351">
        <v>25662285791</v>
      </c>
      <c r="C351" t="s">
        <v>41</v>
      </c>
      <c r="D351" t="s">
        <v>1272</v>
      </c>
      <c r="E351" t="s">
        <v>227</v>
      </c>
      <c r="F351" t="s">
        <v>228</v>
      </c>
      <c r="G351">
        <v>1</v>
      </c>
      <c r="H351" t="s">
        <v>45</v>
      </c>
      <c r="I351" t="s">
        <v>46</v>
      </c>
      <c r="J351" t="s">
        <v>1273</v>
      </c>
      <c r="K351" t="s">
        <v>244</v>
      </c>
      <c r="L351">
        <v>76109</v>
      </c>
      <c r="M351" t="s">
        <v>49</v>
      </c>
      <c r="N351">
        <v>123.49</v>
      </c>
      <c r="O351">
        <v>10.19</v>
      </c>
      <c r="P351">
        <v>0</v>
      </c>
      <c r="Q351">
        <v>0</v>
      </c>
      <c r="R351">
        <v>0</v>
      </c>
      <c r="S351">
        <v>0</v>
      </c>
      <c r="T351">
        <v>0</v>
      </c>
      <c r="U351">
        <v>0</v>
      </c>
      <c r="V351">
        <v>0</v>
      </c>
      <c r="W351">
        <v>0</v>
      </c>
      <c r="X351">
        <v>-10.19</v>
      </c>
      <c r="Y351">
        <v>-18.52</v>
      </c>
      <c r="Z351">
        <v>-23.89</v>
      </c>
      <c r="AA351">
        <v>0</v>
      </c>
      <c r="AB351">
        <v>0</v>
      </c>
      <c r="AC351">
        <v>81.08</v>
      </c>
      <c r="AD351" t="s">
        <v>50</v>
      </c>
      <c r="AE351" t="s">
        <v>1274</v>
      </c>
    </row>
    <row r="352" spans="1:31" x14ac:dyDescent="0.25">
      <c r="A352" t="s">
        <v>1275</v>
      </c>
      <c r="B352">
        <v>25879539461</v>
      </c>
      <c r="C352" t="s">
        <v>41</v>
      </c>
      <c r="D352" t="s">
        <v>1276</v>
      </c>
      <c r="E352" t="s">
        <v>697</v>
      </c>
      <c r="F352" t="s">
        <v>698</v>
      </c>
      <c r="G352">
        <v>1</v>
      </c>
      <c r="H352" t="s">
        <v>45</v>
      </c>
      <c r="I352" t="s">
        <v>46</v>
      </c>
      <c r="J352" t="s">
        <v>1213</v>
      </c>
      <c r="K352" t="s">
        <v>244</v>
      </c>
      <c r="L352">
        <v>78220</v>
      </c>
      <c r="M352" t="s">
        <v>49</v>
      </c>
      <c r="N352">
        <v>61.73</v>
      </c>
      <c r="O352">
        <v>0</v>
      </c>
      <c r="P352">
        <v>0</v>
      </c>
      <c r="Q352">
        <v>0</v>
      </c>
      <c r="R352">
        <v>0</v>
      </c>
      <c r="S352">
        <v>0</v>
      </c>
      <c r="T352">
        <v>0</v>
      </c>
      <c r="U352">
        <v>0</v>
      </c>
      <c r="V352">
        <v>-6.18</v>
      </c>
      <c r="W352">
        <v>0</v>
      </c>
      <c r="X352">
        <v>0</v>
      </c>
      <c r="Y352">
        <v>-8.33</v>
      </c>
      <c r="Z352">
        <v>-8.94</v>
      </c>
      <c r="AA352">
        <v>0</v>
      </c>
      <c r="AB352">
        <v>0</v>
      </c>
      <c r="AC352">
        <v>38.28</v>
      </c>
      <c r="AD352" t="s">
        <v>50</v>
      </c>
      <c r="AE352" t="s">
        <v>1277</v>
      </c>
    </row>
    <row r="353" spans="1:31" hidden="1" x14ac:dyDescent="0.25">
      <c r="A353" t="s">
        <v>1278</v>
      </c>
      <c r="B353">
        <v>25662285791</v>
      </c>
      <c r="C353" t="s">
        <v>470</v>
      </c>
      <c r="D353" t="s">
        <v>606</v>
      </c>
      <c r="E353" t="s">
        <v>291</v>
      </c>
      <c r="F353" t="s">
        <v>292</v>
      </c>
      <c r="G353">
        <v>1</v>
      </c>
      <c r="H353" t="s">
        <v>45</v>
      </c>
      <c r="I353" t="s">
        <v>46</v>
      </c>
      <c r="J353" t="s">
        <v>425</v>
      </c>
      <c r="K353" t="s">
        <v>133</v>
      </c>
      <c r="L353">
        <v>2139</v>
      </c>
      <c r="M353" t="s">
        <v>49</v>
      </c>
      <c r="N353">
        <v>-49.98</v>
      </c>
      <c r="O353">
        <v>0</v>
      </c>
      <c r="P353">
        <v>0</v>
      </c>
      <c r="Q353">
        <v>0</v>
      </c>
      <c r="R353">
        <v>0</v>
      </c>
      <c r="S353">
        <v>0</v>
      </c>
      <c r="T353">
        <v>0</v>
      </c>
      <c r="U353">
        <v>0</v>
      </c>
      <c r="V353">
        <v>0</v>
      </c>
      <c r="W353">
        <v>0</v>
      </c>
      <c r="X353">
        <v>0</v>
      </c>
      <c r="Y353">
        <v>6</v>
      </c>
      <c r="Z353">
        <v>0</v>
      </c>
      <c r="AA353">
        <v>0</v>
      </c>
      <c r="AB353">
        <v>0</v>
      </c>
      <c r="AC353">
        <v>-43.98</v>
      </c>
      <c r="AD353" t="s">
        <v>50</v>
      </c>
      <c r="AE353" t="s">
        <v>1278</v>
      </c>
    </row>
    <row r="354" spans="1:31" x14ac:dyDescent="0.25">
      <c r="A354" t="s">
        <v>1279</v>
      </c>
      <c r="B354">
        <v>25879539461</v>
      </c>
      <c r="C354" t="s">
        <v>41</v>
      </c>
      <c r="D354" t="s">
        <v>1235</v>
      </c>
      <c r="E354" t="s">
        <v>943</v>
      </c>
      <c r="F354" t="s">
        <v>944</v>
      </c>
      <c r="G354">
        <v>1</v>
      </c>
      <c r="H354" t="s">
        <v>45</v>
      </c>
      <c r="I354" t="s">
        <v>46</v>
      </c>
      <c r="J354" t="s">
        <v>1213</v>
      </c>
      <c r="K354" t="s">
        <v>244</v>
      </c>
      <c r="L354">
        <v>78205</v>
      </c>
      <c r="M354" t="s">
        <v>49</v>
      </c>
      <c r="N354">
        <v>63</v>
      </c>
      <c r="O354">
        <v>0</v>
      </c>
      <c r="P354">
        <v>0</v>
      </c>
      <c r="Q354">
        <v>0</v>
      </c>
      <c r="R354">
        <v>0</v>
      </c>
      <c r="S354">
        <v>0</v>
      </c>
      <c r="T354">
        <v>0</v>
      </c>
      <c r="U354">
        <v>0</v>
      </c>
      <c r="V354">
        <v>-6.3</v>
      </c>
      <c r="W354">
        <v>0</v>
      </c>
      <c r="X354">
        <v>0</v>
      </c>
      <c r="Y354">
        <v>-8.51</v>
      </c>
      <c r="Z354">
        <v>-8.94</v>
      </c>
      <c r="AA354">
        <v>0</v>
      </c>
      <c r="AB354">
        <v>0</v>
      </c>
      <c r="AC354">
        <v>39.25</v>
      </c>
      <c r="AD354" t="s">
        <v>50</v>
      </c>
      <c r="AE354" t="s">
        <v>1280</v>
      </c>
    </row>
    <row r="355" spans="1:31" x14ac:dyDescent="0.25">
      <c r="A355" t="s">
        <v>1281</v>
      </c>
      <c r="B355">
        <v>25879539461</v>
      </c>
      <c r="C355" t="s">
        <v>41</v>
      </c>
      <c r="D355" t="s">
        <v>1282</v>
      </c>
      <c r="E355" t="s">
        <v>304</v>
      </c>
      <c r="F355" t="s">
        <v>305</v>
      </c>
      <c r="G355">
        <v>1</v>
      </c>
      <c r="H355" t="s">
        <v>45</v>
      </c>
      <c r="I355" t="s">
        <v>46</v>
      </c>
      <c r="J355" t="s">
        <v>1283</v>
      </c>
      <c r="K355" t="s">
        <v>244</v>
      </c>
      <c r="L355">
        <v>76354</v>
      </c>
      <c r="M355" t="s">
        <v>49</v>
      </c>
      <c r="N355">
        <v>47.49</v>
      </c>
      <c r="O355">
        <v>0</v>
      </c>
      <c r="P355">
        <v>0</v>
      </c>
      <c r="Q355">
        <v>0</v>
      </c>
      <c r="R355">
        <v>0</v>
      </c>
      <c r="S355">
        <v>0</v>
      </c>
      <c r="T355">
        <v>0</v>
      </c>
      <c r="U355">
        <v>0</v>
      </c>
      <c r="V355">
        <v>0</v>
      </c>
      <c r="W355">
        <v>0</v>
      </c>
      <c r="X355">
        <v>0</v>
      </c>
      <c r="Y355">
        <v>-7.12</v>
      </c>
      <c r="Z355">
        <v>-8.98</v>
      </c>
      <c r="AA355">
        <v>0</v>
      </c>
      <c r="AB355">
        <v>0</v>
      </c>
      <c r="AC355">
        <v>31.39</v>
      </c>
      <c r="AD355" t="s">
        <v>50</v>
      </c>
      <c r="AE355" t="s">
        <v>1284</v>
      </c>
    </row>
    <row r="356" spans="1:31" x14ac:dyDescent="0.25">
      <c r="A356" t="s">
        <v>1285</v>
      </c>
      <c r="B356">
        <v>25879539461</v>
      </c>
      <c r="C356" t="s">
        <v>41</v>
      </c>
      <c r="D356" t="s">
        <v>1286</v>
      </c>
      <c r="E356" t="s">
        <v>1209</v>
      </c>
      <c r="F356" t="s">
        <v>272</v>
      </c>
      <c r="G356">
        <v>1</v>
      </c>
      <c r="H356" t="s">
        <v>45</v>
      </c>
      <c r="I356" t="s">
        <v>46</v>
      </c>
      <c r="J356" t="s">
        <v>1287</v>
      </c>
      <c r="K356" t="s">
        <v>460</v>
      </c>
      <c r="L356">
        <v>98005</v>
      </c>
      <c r="M356" t="s">
        <v>49</v>
      </c>
      <c r="N356">
        <v>46.07</v>
      </c>
      <c r="O356">
        <v>4.2699999999999996</v>
      </c>
      <c r="P356">
        <v>0</v>
      </c>
      <c r="Q356">
        <v>0</v>
      </c>
      <c r="R356">
        <v>0</v>
      </c>
      <c r="S356">
        <v>0</v>
      </c>
      <c r="T356">
        <v>0</v>
      </c>
      <c r="U356">
        <v>0</v>
      </c>
      <c r="V356">
        <v>-4.6100000000000003</v>
      </c>
      <c r="W356">
        <v>0</v>
      </c>
      <c r="X356">
        <v>-4.2699999999999996</v>
      </c>
      <c r="Y356">
        <v>-6.22</v>
      </c>
      <c r="Z356">
        <v>-8.2100000000000009</v>
      </c>
      <c r="AA356">
        <v>0</v>
      </c>
      <c r="AB356">
        <v>0</v>
      </c>
      <c r="AC356">
        <v>27.03</v>
      </c>
      <c r="AD356" t="s">
        <v>50</v>
      </c>
      <c r="AE356" t="s">
        <v>1288</v>
      </c>
    </row>
    <row r="357" spans="1:31" x14ac:dyDescent="0.25">
      <c r="A357" t="s">
        <v>1289</v>
      </c>
      <c r="B357">
        <v>25879539461</v>
      </c>
      <c r="C357" t="s">
        <v>41</v>
      </c>
      <c r="D357" t="s">
        <v>1290</v>
      </c>
      <c r="E357" t="s">
        <v>1291</v>
      </c>
      <c r="F357" t="s">
        <v>1292</v>
      </c>
      <c r="G357">
        <v>1</v>
      </c>
      <c r="H357" t="s">
        <v>45</v>
      </c>
      <c r="I357" t="s">
        <v>46</v>
      </c>
      <c r="J357" t="s">
        <v>1293</v>
      </c>
      <c r="K357" t="s">
        <v>197</v>
      </c>
      <c r="L357">
        <v>62946</v>
      </c>
      <c r="M357" t="s">
        <v>49</v>
      </c>
      <c r="N357">
        <v>32.24</v>
      </c>
      <c r="O357">
        <v>2.61</v>
      </c>
      <c r="P357">
        <v>0</v>
      </c>
      <c r="Q357">
        <v>0</v>
      </c>
      <c r="R357">
        <v>0</v>
      </c>
      <c r="S357">
        <v>0</v>
      </c>
      <c r="T357">
        <v>0</v>
      </c>
      <c r="U357">
        <v>0</v>
      </c>
      <c r="V357">
        <v>-3.22</v>
      </c>
      <c r="W357">
        <v>0</v>
      </c>
      <c r="X357">
        <v>-5.22</v>
      </c>
      <c r="Y357">
        <v>-8.6999999999999993</v>
      </c>
      <c r="Z357">
        <v>-6.21</v>
      </c>
      <c r="AA357">
        <v>0</v>
      </c>
      <c r="AB357">
        <v>0</v>
      </c>
      <c r="AC357">
        <v>11.5</v>
      </c>
      <c r="AD357" t="s">
        <v>50</v>
      </c>
      <c r="AE357" t="s">
        <v>1294</v>
      </c>
    </row>
    <row r="358" spans="1:31" x14ac:dyDescent="0.25">
      <c r="A358" t="s">
        <v>1289</v>
      </c>
      <c r="B358">
        <v>25879539461</v>
      </c>
      <c r="C358" t="s">
        <v>41</v>
      </c>
      <c r="D358" t="s">
        <v>1290</v>
      </c>
      <c r="E358" t="s">
        <v>1291</v>
      </c>
      <c r="F358" t="s">
        <v>1292</v>
      </c>
      <c r="G358">
        <v>1</v>
      </c>
      <c r="H358" t="s">
        <v>45</v>
      </c>
      <c r="I358" t="s">
        <v>46</v>
      </c>
      <c r="J358" t="s">
        <v>1293</v>
      </c>
      <c r="K358" t="s">
        <v>197</v>
      </c>
      <c r="L358">
        <v>62946</v>
      </c>
      <c r="N358">
        <v>32.24</v>
      </c>
      <c r="O358">
        <v>2.61</v>
      </c>
      <c r="P358">
        <v>0</v>
      </c>
      <c r="Q358">
        <v>0</v>
      </c>
      <c r="R358">
        <v>0</v>
      </c>
      <c r="S358">
        <v>0</v>
      </c>
      <c r="T358">
        <v>0</v>
      </c>
      <c r="U358">
        <v>0</v>
      </c>
      <c r="V358">
        <v>-3.23</v>
      </c>
      <c r="W358">
        <v>0</v>
      </c>
      <c r="X358">
        <v>0</v>
      </c>
      <c r="Y358">
        <v>0</v>
      </c>
      <c r="Z358">
        <v>-6.21</v>
      </c>
      <c r="AA358">
        <v>0</v>
      </c>
      <c r="AB358">
        <v>0</v>
      </c>
      <c r="AC358">
        <v>25.41</v>
      </c>
      <c r="AD358" t="s">
        <v>50</v>
      </c>
      <c r="AE358" t="s">
        <v>1294</v>
      </c>
    </row>
    <row r="359" spans="1:31" x14ac:dyDescent="0.25">
      <c r="A359" t="s">
        <v>1295</v>
      </c>
      <c r="B359">
        <v>25879539461</v>
      </c>
      <c r="C359" t="s">
        <v>41</v>
      </c>
      <c r="D359" t="s">
        <v>1290</v>
      </c>
      <c r="E359" t="s">
        <v>1291</v>
      </c>
      <c r="F359" t="s">
        <v>1292</v>
      </c>
      <c r="G359">
        <v>1</v>
      </c>
      <c r="H359" t="s">
        <v>45</v>
      </c>
      <c r="I359" t="s">
        <v>46</v>
      </c>
      <c r="J359" t="s">
        <v>1293</v>
      </c>
      <c r="K359" t="s">
        <v>197</v>
      </c>
      <c r="L359">
        <v>62946</v>
      </c>
      <c r="M359" t="s">
        <v>49</v>
      </c>
      <c r="N359">
        <v>32.24</v>
      </c>
      <c r="O359">
        <v>2.61</v>
      </c>
      <c r="P359">
        <v>0</v>
      </c>
      <c r="Q359">
        <v>0</v>
      </c>
      <c r="R359">
        <v>0</v>
      </c>
      <c r="S359">
        <v>0</v>
      </c>
      <c r="T359">
        <v>0</v>
      </c>
      <c r="U359">
        <v>0</v>
      </c>
      <c r="V359">
        <v>-3.22</v>
      </c>
      <c r="W359">
        <v>0</v>
      </c>
      <c r="X359">
        <v>-5.22</v>
      </c>
      <c r="Y359">
        <v>-8.6999999999999993</v>
      </c>
      <c r="Z359">
        <v>-6.21</v>
      </c>
      <c r="AA359">
        <v>0</v>
      </c>
      <c r="AB359">
        <v>0</v>
      </c>
      <c r="AC359">
        <v>11.5</v>
      </c>
      <c r="AD359" t="s">
        <v>50</v>
      </c>
      <c r="AE359" t="s">
        <v>1296</v>
      </c>
    </row>
    <row r="360" spans="1:31" x14ac:dyDescent="0.25">
      <c r="A360" t="s">
        <v>1295</v>
      </c>
      <c r="B360">
        <v>25879539461</v>
      </c>
      <c r="C360" t="s">
        <v>41</v>
      </c>
      <c r="D360" t="s">
        <v>1290</v>
      </c>
      <c r="E360" t="s">
        <v>1291</v>
      </c>
      <c r="F360" t="s">
        <v>1292</v>
      </c>
      <c r="G360">
        <v>1</v>
      </c>
      <c r="H360" t="s">
        <v>45</v>
      </c>
      <c r="I360" t="s">
        <v>46</v>
      </c>
      <c r="J360" t="s">
        <v>1293</v>
      </c>
      <c r="K360" t="s">
        <v>197</v>
      </c>
      <c r="L360">
        <v>62946</v>
      </c>
      <c r="N360">
        <v>32.24</v>
      </c>
      <c r="O360">
        <v>2.61</v>
      </c>
      <c r="P360">
        <v>0</v>
      </c>
      <c r="Q360">
        <v>0</v>
      </c>
      <c r="R360">
        <v>0</v>
      </c>
      <c r="S360">
        <v>0</v>
      </c>
      <c r="T360">
        <v>0</v>
      </c>
      <c r="U360">
        <v>0</v>
      </c>
      <c r="V360">
        <v>-3.23</v>
      </c>
      <c r="W360">
        <v>0</v>
      </c>
      <c r="X360">
        <v>0</v>
      </c>
      <c r="Y360">
        <v>0</v>
      </c>
      <c r="Z360">
        <v>-6.21</v>
      </c>
      <c r="AA360">
        <v>0</v>
      </c>
      <c r="AB360">
        <v>0</v>
      </c>
      <c r="AC360">
        <v>25.41</v>
      </c>
      <c r="AD360" t="s">
        <v>50</v>
      </c>
      <c r="AE360" t="s">
        <v>1296</v>
      </c>
    </row>
    <row r="361" spans="1:31" x14ac:dyDescent="0.25">
      <c r="A361" t="s">
        <v>1297</v>
      </c>
      <c r="B361">
        <v>25879539461</v>
      </c>
      <c r="C361" t="s">
        <v>41</v>
      </c>
      <c r="D361" t="s">
        <v>1107</v>
      </c>
      <c r="E361" t="s">
        <v>983</v>
      </c>
      <c r="F361" t="s">
        <v>984</v>
      </c>
      <c r="G361">
        <v>1</v>
      </c>
      <c r="H361" t="s">
        <v>45</v>
      </c>
      <c r="I361" t="s">
        <v>46</v>
      </c>
      <c r="J361" t="s">
        <v>1110</v>
      </c>
      <c r="K361" t="s">
        <v>92</v>
      </c>
      <c r="L361">
        <v>31055</v>
      </c>
      <c r="M361" t="s">
        <v>49</v>
      </c>
      <c r="N361">
        <v>79.89</v>
      </c>
      <c r="O361">
        <v>0</v>
      </c>
      <c r="P361">
        <v>0</v>
      </c>
      <c r="Q361">
        <v>0</v>
      </c>
      <c r="R361">
        <v>0</v>
      </c>
      <c r="S361">
        <v>0</v>
      </c>
      <c r="T361">
        <v>0</v>
      </c>
      <c r="U361">
        <v>0</v>
      </c>
      <c r="V361">
        <v>-7.99</v>
      </c>
      <c r="W361">
        <v>0</v>
      </c>
      <c r="X361">
        <v>0</v>
      </c>
      <c r="Y361">
        <v>-10.79</v>
      </c>
      <c r="Z361">
        <v>-16.29</v>
      </c>
      <c r="AA361">
        <v>0</v>
      </c>
      <c r="AB361">
        <v>0</v>
      </c>
      <c r="AC361">
        <v>44.82</v>
      </c>
      <c r="AD361" t="s">
        <v>50</v>
      </c>
      <c r="AE361" t="s">
        <v>1298</v>
      </c>
    </row>
    <row r="362" spans="1:31" x14ac:dyDescent="0.25">
      <c r="A362" t="s">
        <v>1299</v>
      </c>
      <c r="B362">
        <v>25879539461</v>
      </c>
      <c r="C362" t="s">
        <v>41</v>
      </c>
      <c r="D362" t="s">
        <v>1230</v>
      </c>
      <c r="E362" t="s">
        <v>943</v>
      </c>
      <c r="F362" t="s">
        <v>944</v>
      </c>
      <c r="G362">
        <v>1</v>
      </c>
      <c r="H362" t="s">
        <v>45</v>
      </c>
      <c r="I362" t="s">
        <v>46</v>
      </c>
      <c r="J362" t="s">
        <v>1213</v>
      </c>
      <c r="K362" t="s">
        <v>244</v>
      </c>
      <c r="L362">
        <v>78207</v>
      </c>
      <c r="M362" t="s">
        <v>49</v>
      </c>
      <c r="N362">
        <v>63</v>
      </c>
      <c r="O362">
        <v>0</v>
      </c>
      <c r="P362">
        <v>0</v>
      </c>
      <c r="Q362">
        <v>0</v>
      </c>
      <c r="R362">
        <v>0</v>
      </c>
      <c r="S362">
        <v>0</v>
      </c>
      <c r="T362">
        <v>0</v>
      </c>
      <c r="U362">
        <v>0</v>
      </c>
      <c r="V362">
        <v>-6.3</v>
      </c>
      <c r="W362">
        <v>0</v>
      </c>
      <c r="X362">
        <v>0</v>
      </c>
      <c r="Y362">
        <v>-8.51</v>
      </c>
      <c r="Z362">
        <v>-8.94</v>
      </c>
      <c r="AA362">
        <v>0</v>
      </c>
      <c r="AB362">
        <v>0</v>
      </c>
      <c r="AC362">
        <v>39.25</v>
      </c>
      <c r="AD362" t="s">
        <v>50</v>
      </c>
      <c r="AE362" t="s">
        <v>1300</v>
      </c>
    </row>
    <row r="363" spans="1:31" x14ac:dyDescent="0.25">
      <c r="A363" t="s">
        <v>1301</v>
      </c>
      <c r="B363">
        <v>25879539461</v>
      </c>
      <c r="C363" t="s">
        <v>41</v>
      </c>
      <c r="D363" t="s">
        <v>1302</v>
      </c>
      <c r="E363" t="s">
        <v>697</v>
      </c>
      <c r="F363" t="s">
        <v>698</v>
      </c>
      <c r="G363">
        <v>1</v>
      </c>
      <c r="H363" t="s">
        <v>45</v>
      </c>
      <c r="I363" t="s">
        <v>46</v>
      </c>
      <c r="J363" t="s">
        <v>1213</v>
      </c>
      <c r="K363" t="s">
        <v>244</v>
      </c>
      <c r="L363">
        <v>78228</v>
      </c>
      <c r="M363" t="s">
        <v>49</v>
      </c>
      <c r="N363">
        <v>61.73</v>
      </c>
      <c r="O363">
        <v>0</v>
      </c>
      <c r="P363">
        <v>0</v>
      </c>
      <c r="Q363">
        <v>0</v>
      </c>
      <c r="R363">
        <v>0</v>
      </c>
      <c r="S363">
        <v>0</v>
      </c>
      <c r="T363">
        <v>0</v>
      </c>
      <c r="U363">
        <v>0</v>
      </c>
      <c r="V363">
        <v>-6.18</v>
      </c>
      <c r="W363">
        <v>0</v>
      </c>
      <c r="X363">
        <v>0</v>
      </c>
      <c r="Y363">
        <v>-8.33</v>
      </c>
      <c r="Z363">
        <v>-8.94</v>
      </c>
      <c r="AA363">
        <v>0</v>
      </c>
      <c r="AB363">
        <v>0</v>
      </c>
      <c r="AC363">
        <v>38.28</v>
      </c>
      <c r="AD363" t="s">
        <v>50</v>
      </c>
      <c r="AE363" t="s">
        <v>1303</v>
      </c>
    </row>
    <row r="364" spans="1:31" x14ac:dyDescent="0.25">
      <c r="A364" t="s">
        <v>1304</v>
      </c>
      <c r="B364">
        <v>25879539461</v>
      </c>
      <c r="C364" t="s">
        <v>41</v>
      </c>
      <c r="D364" t="s">
        <v>1305</v>
      </c>
      <c r="E364" t="s">
        <v>943</v>
      </c>
      <c r="F364" t="s">
        <v>944</v>
      </c>
      <c r="G364">
        <v>1</v>
      </c>
      <c r="H364" t="s">
        <v>45</v>
      </c>
      <c r="I364" t="s">
        <v>46</v>
      </c>
      <c r="J364" t="s">
        <v>1213</v>
      </c>
      <c r="K364" t="s">
        <v>244</v>
      </c>
      <c r="L364">
        <v>78201</v>
      </c>
      <c r="M364" t="s">
        <v>49</v>
      </c>
      <c r="N364">
        <v>63</v>
      </c>
      <c r="O364">
        <v>0</v>
      </c>
      <c r="P364">
        <v>0</v>
      </c>
      <c r="Q364">
        <v>0</v>
      </c>
      <c r="R364">
        <v>0</v>
      </c>
      <c r="S364">
        <v>0</v>
      </c>
      <c r="T364">
        <v>0</v>
      </c>
      <c r="U364">
        <v>0</v>
      </c>
      <c r="V364">
        <v>-6.3</v>
      </c>
      <c r="W364">
        <v>0</v>
      </c>
      <c r="X364">
        <v>0</v>
      </c>
      <c r="Y364">
        <v>-8.51</v>
      </c>
      <c r="Z364">
        <v>-8.94</v>
      </c>
      <c r="AA364">
        <v>0</v>
      </c>
      <c r="AB364">
        <v>0</v>
      </c>
      <c r="AC364">
        <v>39.25</v>
      </c>
      <c r="AD364" t="s">
        <v>50</v>
      </c>
      <c r="AE364" t="s">
        <v>1306</v>
      </c>
    </row>
    <row r="365" spans="1:31" x14ac:dyDescent="0.25">
      <c r="A365" t="s">
        <v>1307</v>
      </c>
      <c r="B365">
        <v>25879539461</v>
      </c>
      <c r="C365" t="s">
        <v>41</v>
      </c>
      <c r="D365" t="s">
        <v>1305</v>
      </c>
      <c r="E365" t="s">
        <v>943</v>
      </c>
      <c r="F365" t="s">
        <v>944</v>
      </c>
      <c r="G365">
        <v>1</v>
      </c>
      <c r="H365" t="s">
        <v>45</v>
      </c>
      <c r="I365" t="s">
        <v>46</v>
      </c>
      <c r="J365" t="s">
        <v>1213</v>
      </c>
      <c r="K365" t="s">
        <v>244</v>
      </c>
      <c r="L365">
        <v>78201</v>
      </c>
      <c r="M365" t="s">
        <v>49</v>
      </c>
      <c r="N365">
        <v>63</v>
      </c>
      <c r="O365">
        <v>0</v>
      </c>
      <c r="P365">
        <v>0</v>
      </c>
      <c r="Q365">
        <v>0</v>
      </c>
      <c r="R365">
        <v>0</v>
      </c>
      <c r="S365">
        <v>0</v>
      </c>
      <c r="T365">
        <v>0</v>
      </c>
      <c r="U365">
        <v>0</v>
      </c>
      <c r="V365">
        <v>-6.3</v>
      </c>
      <c r="W365">
        <v>0</v>
      </c>
      <c r="X365">
        <v>0</v>
      </c>
      <c r="Y365">
        <v>-8.51</v>
      </c>
      <c r="Z365">
        <v>-8.94</v>
      </c>
      <c r="AA365">
        <v>0</v>
      </c>
      <c r="AB365">
        <v>0</v>
      </c>
      <c r="AC365">
        <v>39.25</v>
      </c>
      <c r="AD365" t="s">
        <v>50</v>
      </c>
      <c r="AE365" t="s">
        <v>1308</v>
      </c>
    </row>
    <row r="366" spans="1:31" x14ac:dyDescent="0.25">
      <c r="A366" t="s">
        <v>1309</v>
      </c>
      <c r="B366">
        <v>25879539461</v>
      </c>
      <c r="C366" t="s">
        <v>41</v>
      </c>
      <c r="D366" t="s">
        <v>1265</v>
      </c>
      <c r="E366" t="s">
        <v>943</v>
      </c>
      <c r="F366" t="s">
        <v>944</v>
      </c>
      <c r="G366">
        <v>1</v>
      </c>
      <c r="H366" t="s">
        <v>45</v>
      </c>
      <c r="I366" t="s">
        <v>46</v>
      </c>
      <c r="J366" t="s">
        <v>1213</v>
      </c>
      <c r="K366" t="s">
        <v>244</v>
      </c>
      <c r="L366">
        <v>78223</v>
      </c>
      <c r="M366" t="s">
        <v>49</v>
      </c>
      <c r="N366">
        <v>63</v>
      </c>
      <c r="O366">
        <v>0</v>
      </c>
      <c r="P366">
        <v>0</v>
      </c>
      <c r="Q366">
        <v>0</v>
      </c>
      <c r="R366">
        <v>0</v>
      </c>
      <c r="S366">
        <v>0</v>
      </c>
      <c r="T366">
        <v>0</v>
      </c>
      <c r="U366">
        <v>0</v>
      </c>
      <c r="V366">
        <v>-6.3</v>
      </c>
      <c r="W366">
        <v>0</v>
      </c>
      <c r="X366">
        <v>0</v>
      </c>
      <c r="Y366">
        <v>-8.51</v>
      </c>
      <c r="Z366">
        <v>-8.94</v>
      </c>
      <c r="AA366">
        <v>0</v>
      </c>
      <c r="AB366">
        <v>0</v>
      </c>
      <c r="AC366">
        <v>39.25</v>
      </c>
      <c r="AD366" t="s">
        <v>50</v>
      </c>
      <c r="AE366" t="s">
        <v>1310</v>
      </c>
    </row>
    <row r="367" spans="1:31" x14ac:dyDescent="0.25">
      <c r="A367" t="s">
        <v>1311</v>
      </c>
      <c r="B367">
        <v>25879539461</v>
      </c>
      <c r="C367" t="s">
        <v>41</v>
      </c>
      <c r="D367" t="s">
        <v>1302</v>
      </c>
      <c r="E367" t="s">
        <v>697</v>
      </c>
      <c r="F367" t="s">
        <v>698</v>
      </c>
      <c r="G367">
        <v>1</v>
      </c>
      <c r="H367" t="s">
        <v>45</v>
      </c>
      <c r="I367" t="s">
        <v>46</v>
      </c>
      <c r="J367" t="s">
        <v>1213</v>
      </c>
      <c r="K367" t="s">
        <v>244</v>
      </c>
      <c r="L367">
        <v>78228</v>
      </c>
      <c r="M367" t="s">
        <v>49</v>
      </c>
      <c r="N367">
        <v>61.73</v>
      </c>
      <c r="O367">
        <v>0</v>
      </c>
      <c r="P367">
        <v>0</v>
      </c>
      <c r="Q367">
        <v>0</v>
      </c>
      <c r="R367">
        <v>0</v>
      </c>
      <c r="S367">
        <v>0</v>
      </c>
      <c r="T367">
        <v>0</v>
      </c>
      <c r="U367">
        <v>0</v>
      </c>
      <c r="V367">
        <v>-6.17</v>
      </c>
      <c r="W367">
        <v>0</v>
      </c>
      <c r="X367">
        <v>0</v>
      </c>
      <c r="Y367">
        <v>-8.33</v>
      </c>
      <c r="Z367">
        <v>-8.94</v>
      </c>
      <c r="AA367">
        <v>0</v>
      </c>
      <c r="AB367">
        <v>0</v>
      </c>
      <c r="AC367">
        <v>38.29</v>
      </c>
      <c r="AD367" t="s">
        <v>50</v>
      </c>
      <c r="AE367" t="s">
        <v>1312</v>
      </c>
    </row>
    <row r="368" spans="1:31" x14ac:dyDescent="0.25">
      <c r="A368" t="s">
        <v>1313</v>
      </c>
      <c r="B368">
        <v>25879539461</v>
      </c>
      <c r="C368" t="s">
        <v>41</v>
      </c>
      <c r="D368" t="s">
        <v>1302</v>
      </c>
      <c r="E368" t="s">
        <v>697</v>
      </c>
      <c r="F368" t="s">
        <v>698</v>
      </c>
      <c r="G368">
        <v>1</v>
      </c>
      <c r="H368" t="s">
        <v>45</v>
      </c>
      <c r="I368" t="s">
        <v>46</v>
      </c>
      <c r="J368" t="s">
        <v>1213</v>
      </c>
      <c r="K368" t="s">
        <v>244</v>
      </c>
      <c r="L368">
        <v>78228</v>
      </c>
      <c r="M368" t="s">
        <v>49</v>
      </c>
      <c r="N368">
        <v>61.73</v>
      </c>
      <c r="O368">
        <v>0</v>
      </c>
      <c r="P368">
        <v>0</v>
      </c>
      <c r="Q368">
        <v>0</v>
      </c>
      <c r="R368">
        <v>0</v>
      </c>
      <c r="S368">
        <v>0</v>
      </c>
      <c r="T368">
        <v>0</v>
      </c>
      <c r="U368">
        <v>0</v>
      </c>
      <c r="V368">
        <v>-6.17</v>
      </c>
      <c r="W368">
        <v>0</v>
      </c>
      <c r="X368">
        <v>0</v>
      </c>
      <c r="Y368">
        <v>-8.33</v>
      </c>
      <c r="Z368">
        <v>-8.94</v>
      </c>
      <c r="AA368">
        <v>0</v>
      </c>
      <c r="AB368">
        <v>0</v>
      </c>
      <c r="AC368">
        <v>38.29</v>
      </c>
      <c r="AD368" t="s">
        <v>50</v>
      </c>
      <c r="AE368" t="s">
        <v>1314</v>
      </c>
    </row>
    <row r="369" spans="1:31" x14ac:dyDescent="0.25">
      <c r="A369" t="s">
        <v>1315</v>
      </c>
      <c r="B369">
        <v>25879539461</v>
      </c>
      <c r="C369" t="s">
        <v>41</v>
      </c>
      <c r="D369" t="s">
        <v>1276</v>
      </c>
      <c r="E369" t="s">
        <v>697</v>
      </c>
      <c r="F369" t="s">
        <v>698</v>
      </c>
      <c r="G369">
        <v>1</v>
      </c>
      <c r="H369" t="s">
        <v>45</v>
      </c>
      <c r="I369" t="s">
        <v>46</v>
      </c>
      <c r="J369" t="s">
        <v>1213</v>
      </c>
      <c r="K369" t="s">
        <v>244</v>
      </c>
      <c r="L369">
        <v>78220</v>
      </c>
      <c r="M369" t="s">
        <v>49</v>
      </c>
      <c r="N369">
        <v>61.73</v>
      </c>
      <c r="O369">
        <v>0</v>
      </c>
      <c r="P369">
        <v>0</v>
      </c>
      <c r="Q369">
        <v>0</v>
      </c>
      <c r="R369">
        <v>0</v>
      </c>
      <c r="S369">
        <v>0</v>
      </c>
      <c r="T369">
        <v>0</v>
      </c>
      <c r="U369">
        <v>0</v>
      </c>
      <c r="V369">
        <v>-6.17</v>
      </c>
      <c r="W369">
        <v>0</v>
      </c>
      <c r="X369">
        <v>0</v>
      </c>
      <c r="Y369">
        <v>-8.33</v>
      </c>
      <c r="Z369">
        <v>-8.94</v>
      </c>
      <c r="AA369">
        <v>0</v>
      </c>
      <c r="AB369">
        <v>0</v>
      </c>
      <c r="AC369">
        <v>38.29</v>
      </c>
      <c r="AD369" t="s">
        <v>50</v>
      </c>
      <c r="AE369" t="s">
        <v>1316</v>
      </c>
    </row>
    <row r="370" spans="1:31" x14ac:dyDescent="0.25">
      <c r="A370" t="s">
        <v>1317</v>
      </c>
      <c r="B370">
        <v>25879539461</v>
      </c>
      <c r="C370" t="s">
        <v>41</v>
      </c>
      <c r="D370" t="s">
        <v>1305</v>
      </c>
      <c r="E370" t="s">
        <v>943</v>
      </c>
      <c r="F370" t="s">
        <v>944</v>
      </c>
      <c r="G370">
        <v>1</v>
      </c>
      <c r="H370" t="s">
        <v>45</v>
      </c>
      <c r="I370" t="s">
        <v>46</v>
      </c>
      <c r="J370" t="s">
        <v>1213</v>
      </c>
      <c r="K370" t="s">
        <v>244</v>
      </c>
      <c r="L370">
        <v>78201</v>
      </c>
      <c r="M370" t="s">
        <v>49</v>
      </c>
      <c r="N370">
        <v>63</v>
      </c>
      <c r="O370">
        <v>0</v>
      </c>
      <c r="P370">
        <v>0</v>
      </c>
      <c r="Q370">
        <v>0</v>
      </c>
      <c r="R370">
        <v>0</v>
      </c>
      <c r="S370">
        <v>0</v>
      </c>
      <c r="T370">
        <v>0</v>
      </c>
      <c r="U370">
        <v>0</v>
      </c>
      <c r="V370">
        <v>-6.3</v>
      </c>
      <c r="W370">
        <v>0</v>
      </c>
      <c r="X370">
        <v>0</v>
      </c>
      <c r="Y370">
        <v>-8.51</v>
      </c>
      <c r="Z370">
        <v>-8.94</v>
      </c>
      <c r="AA370">
        <v>0</v>
      </c>
      <c r="AB370">
        <v>0</v>
      </c>
      <c r="AC370">
        <v>39.25</v>
      </c>
      <c r="AD370" t="s">
        <v>50</v>
      </c>
      <c r="AE370" t="s">
        <v>1318</v>
      </c>
    </row>
    <row r="371" spans="1:31" x14ac:dyDescent="0.25">
      <c r="A371" t="s">
        <v>1319</v>
      </c>
      <c r="B371">
        <v>25879539461</v>
      </c>
      <c r="C371" t="s">
        <v>41</v>
      </c>
      <c r="D371" t="s">
        <v>1276</v>
      </c>
      <c r="E371" t="s">
        <v>697</v>
      </c>
      <c r="F371" t="s">
        <v>698</v>
      </c>
      <c r="G371">
        <v>1</v>
      </c>
      <c r="H371" t="s">
        <v>45</v>
      </c>
      <c r="I371" t="s">
        <v>46</v>
      </c>
      <c r="J371" t="s">
        <v>1213</v>
      </c>
      <c r="K371" t="s">
        <v>244</v>
      </c>
      <c r="L371">
        <v>78220</v>
      </c>
      <c r="M371" t="s">
        <v>49</v>
      </c>
      <c r="N371">
        <v>61.73</v>
      </c>
      <c r="O371">
        <v>0</v>
      </c>
      <c r="P371">
        <v>0</v>
      </c>
      <c r="Q371">
        <v>0</v>
      </c>
      <c r="R371">
        <v>0</v>
      </c>
      <c r="S371">
        <v>0</v>
      </c>
      <c r="T371">
        <v>0</v>
      </c>
      <c r="U371">
        <v>0</v>
      </c>
      <c r="V371">
        <v>-6.17</v>
      </c>
      <c r="W371">
        <v>0</v>
      </c>
      <c r="X371">
        <v>0</v>
      </c>
      <c r="Y371">
        <v>-8.33</v>
      </c>
      <c r="Z371">
        <v>-8.94</v>
      </c>
      <c r="AA371">
        <v>0</v>
      </c>
      <c r="AB371">
        <v>0</v>
      </c>
      <c r="AC371">
        <v>38.29</v>
      </c>
      <c r="AD371" t="s">
        <v>50</v>
      </c>
      <c r="AE371" t="s">
        <v>1320</v>
      </c>
    </row>
    <row r="372" spans="1:31" x14ac:dyDescent="0.25">
      <c r="A372" t="s">
        <v>1321</v>
      </c>
      <c r="B372">
        <v>25879539461</v>
      </c>
      <c r="C372" t="s">
        <v>41</v>
      </c>
      <c r="D372" t="s">
        <v>1265</v>
      </c>
      <c r="E372" t="s">
        <v>943</v>
      </c>
      <c r="F372" t="s">
        <v>944</v>
      </c>
      <c r="G372">
        <v>1</v>
      </c>
      <c r="H372" t="s">
        <v>45</v>
      </c>
      <c r="I372" t="s">
        <v>46</v>
      </c>
      <c r="J372" t="s">
        <v>1213</v>
      </c>
      <c r="K372" t="s">
        <v>244</v>
      </c>
      <c r="L372">
        <v>78223</v>
      </c>
      <c r="M372" t="s">
        <v>49</v>
      </c>
      <c r="N372">
        <v>63</v>
      </c>
      <c r="O372">
        <v>0</v>
      </c>
      <c r="P372">
        <v>0</v>
      </c>
      <c r="Q372">
        <v>0</v>
      </c>
      <c r="R372">
        <v>0</v>
      </c>
      <c r="S372">
        <v>0</v>
      </c>
      <c r="T372">
        <v>0</v>
      </c>
      <c r="U372">
        <v>0</v>
      </c>
      <c r="V372">
        <v>-6.3</v>
      </c>
      <c r="W372">
        <v>0</v>
      </c>
      <c r="X372">
        <v>0</v>
      </c>
      <c r="Y372">
        <v>-8.51</v>
      </c>
      <c r="Z372">
        <v>-8.94</v>
      </c>
      <c r="AA372">
        <v>0</v>
      </c>
      <c r="AB372">
        <v>0</v>
      </c>
      <c r="AC372">
        <v>39.25</v>
      </c>
      <c r="AD372" t="s">
        <v>50</v>
      </c>
      <c r="AE372" t="s">
        <v>1322</v>
      </c>
    </row>
    <row r="373" spans="1:31" hidden="1" x14ac:dyDescent="0.25">
      <c r="A373" t="s">
        <v>1323</v>
      </c>
      <c r="B373">
        <v>25767757551</v>
      </c>
      <c r="C373" t="s">
        <v>41</v>
      </c>
      <c r="D373" t="s">
        <v>1227</v>
      </c>
      <c r="E373" t="s">
        <v>943</v>
      </c>
      <c r="F373" t="s">
        <v>944</v>
      </c>
      <c r="G373">
        <v>1</v>
      </c>
      <c r="H373" t="s">
        <v>45</v>
      </c>
      <c r="I373" t="s">
        <v>46</v>
      </c>
      <c r="J373" t="s">
        <v>1213</v>
      </c>
      <c r="K373" t="s">
        <v>244</v>
      </c>
      <c r="L373">
        <v>78207</v>
      </c>
      <c r="M373" t="s">
        <v>49</v>
      </c>
      <c r="N373">
        <v>63</v>
      </c>
      <c r="O373">
        <v>0</v>
      </c>
      <c r="P373">
        <v>0</v>
      </c>
      <c r="Q373">
        <v>0</v>
      </c>
      <c r="R373">
        <v>0</v>
      </c>
      <c r="S373">
        <v>0</v>
      </c>
      <c r="T373">
        <v>0</v>
      </c>
      <c r="U373">
        <v>0</v>
      </c>
      <c r="V373">
        <v>-6.3</v>
      </c>
      <c r="W373">
        <v>0</v>
      </c>
      <c r="X373">
        <v>0</v>
      </c>
      <c r="Y373">
        <v>-8.51</v>
      </c>
      <c r="Z373">
        <v>-8.94</v>
      </c>
      <c r="AA373">
        <v>0</v>
      </c>
      <c r="AB373">
        <v>0</v>
      </c>
      <c r="AC373">
        <v>39.25</v>
      </c>
      <c r="AD373" t="s">
        <v>50</v>
      </c>
      <c r="AE373" t="s">
        <v>1324</v>
      </c>
    </row>
    <row r="374" spans="1:31" x14ac:dyDescent="0.25">
      <c r="A374" t="s">
        <v>1325</v>
      </c>
      <c r="B374">
        <v>25879539461</v>
      </c>
      <c r="C374" t="s">
        <v>41</v>
      </c>
      <c r="D374" t="s">
        <v>1326</v>
      </c>
      <c r="E374" t="s">
        <v>1327</v>
      </c>
      <c r="F374" t="s">
        <v>1328</v>
      </c>
      <c r="G374">
        <v>1</v>
      </c>
      <c r="H374" t="s">
        <v>45</v>
      </c>
      <c r="I374" t="s">
        <v>46</v>
      </c>
      <c r="J374" t="s">
        <v>196</v>
      </c>
      <c r="K374" t="s">
        <v>197</v>
      </c>
      <c r="L374">
        <v>60617</v>
      </c>
      <c r="M374" t="s">
        <v>49</v>
      </c>
      <c r="N374">
        <v>47.49</v>
      </c>
      <c r="O374">
        <v>0</v>
      </c>
      <c r="P374">
        <v>2.31</v>
      </c>
      <c r="Q374">
        <v>0</v>
      </c>
      <c r="R374">
        <v>0</v>
      </c>
      <c r="S374">
        <v>0</v>
      </c>
      <c r="T374">
        <v>0</v>
      </c>
      <c r="U374">
        <v>0</v>
      </c>
      <c r="V374">
        <v>-2.31</v>
      </c>
      <c r="W374">
        <v>0</v>
      </c>
      <c r="X374">
        <v>0</v>
      </c>
      <c r="Y374">
        <v>-7.12</v>
      </c>
      <c r="Z374">
        <v>-8.74</v>
      </c>
      <c r="AA374">
        <v>0</v>
      </c>
      <c r="AB374">
        <v>0</v>
      </c>
      <c r="AC374">
        <v>31.63</v>
      </c>
      <c r="AD374" t="s">
        <v>50</v>
      </c>
      <c r="AE374" t="s">
        <v>1329</v>
      </c>
    </row>
    <row r="375" spans="1:31" x14ac:dyDescent="0.25">
      <c r="A375" t="s">
        <v>1330</v>
      </c>
      <c r="B375">
        <v>25879539461</v>
      </c>
      <c r="C375" t="s">
        <v>41</v>
      </c>
      <c r="D375" t="s">
        <v>1286</v>
      </c>
      <c r="E375" t="s">
        <v>1209</v>
      </c>
      <c r="F375" t="s">
        <v>272</v>
      </c>
      <c r="G375">
        <v>1</v>
      </c>
      <c r="H375" t="s">
        <v>45</v>
      </c>
      <c r="I375" t="s">
        <v>46</v>
      </c>
      <c r="J375" t="s">
        <v>1287</v>
      </c>
      <c r="K375" t="s">
        <v>460</v>
      </c>
      <c r="L375">
        <v>98005</v>
      </c>
      <c r="M375" t="s">
        <v>49</v>
      </c>
      <c r="N375">
        <v>46.07</v>
      </c>
      <c r="O375">
        <v>4.2699999999999996</v>
      </c>
      <c r="P375">
        <v>0</v>
      </c>
      <c r="Q375">
        <v>0</v>
      </c>
      <c r="R375">
        <v>0</v>
      </c>
      <c r="S375">
        <v>0</v>
      </c>
      <c r="T375">
        <v>0</v>
      </c>
      <c r="U375">
        <v>0</v>
      </c>
      <c r="V375">
        <v>-4.5999999999999996</v>
      </c>
      <c r="W375">
        <v>0</v>
      </c>
      <c r="X375">
        <v>-4.2699999999999996</v>
      </c>
      <c r="Y375">
        <v>-6.22</v>
      </c>
      <c r="Z375">
        <v>-8.2100000000000009</v>
      </c>
      <c r="AA375">
        <v>0</v>
      </c>
      <c r="AB375">
        <v>0</v>
      </c>
      <c r="AC375">
        <v>27.04</v>
      </c>
      <c r="AD375" t="s">
        <v>50</v>
      </c>
      <c r="AE375" t="s">
        <v>1331</v>
      </c>
    </row>
    <row r="376" spans="1:31" x14ac:dyDescent="0.25">
      <c r="A376" t="s">
        <v>1332</v>
      </c>
      <c r="B376">
        <v>25879539461</v>
      </c>
      <c r="C376" t="s">
        <v>41</v>
      </c>
      <c r="D376" t="s">
        <v>1333</v>
      </c>
      <c r="E376" t="s">
        <v>943</v>
      </c>
      <c r="F376" t="s">
        <v>944</v>
      </c>
      <c r="G376">
        <v>1</v>
      </c>
      <c r="H376" t="s">
        <v>45</v>
      </c>
      <c r="I376" t="s">
        <v>46</v>
      </c>
      <c r="J376" t="s">
        <v>1213</v>
      </c>
      <c r="K376" t="s">
        <v>244</v>
      </c>
      <c r="L376">
        <v>78212</v>
      </c>
      <c r="M376" t="s">
        <v>49</v>
      </c>
      <c r="N376">
        <v>63</v>
      </c>
      <c r="O376">
        <v>0</v>
      </c>
      <c r="P376">
        <v>0</v>
      </c>
      <c r="Q376">
        <v>0</v>
      </c>
      <c r="R376">
        <v>0</v>
      </c>
      <c r="S376">
        <v>0</v>
      </c>
      <c r="T376">
        <v>0</v>
      </c>
      <c r="U376">
        <v>0</v>
      </c>
      <c r="V376">
        <v>-6.3</v>
      </c>
      <c r="W376">
        <v>0</v>
      </c>
      <c r="X376">
        <v>0</v>
      </c>
      <c r="Y376">
        <v>-8.51</v>
      </c>
      <c r="Z376">
        <v>-8.94</v>
      </c>
      <c r="AA376">
        <v>0</v>
      </c>
      <c r="AB376">
        <v>0</v>
      </c>
      <c r="AC376">
        <v>39.25</v>
      </c>
      <c r="AD376" t="s">
        <v>50</v>
      </c>
      <c r="AE376" t="s">
        <v>1334</v>
      </c>
    </row>
    <row r="377" spans="1:31" hidden="1" x14ac:dyDescent="0.25">
      <c r="A377" t="s">
        <v>1335</v>
      </c>
      <c r="B377">
        <v>25767757551</v>
      </c>
      <c r="C377" t="s">
        <v>41</v>
      </c>
      <c r="D377" t="s">
        <v>1336</v>
      </c>
      <c r="E377" t="s">
        <v>697</v>
      </c>
      <c r="F377" t="s">
        <v>698</v>
      </c>
      <c r="G377">
        <v>1</v>
      </c>
      <c r="H377" t="s">
        <v>45</v>
      </c>
      <c r="I377" t="s">
        <v>46</v>
      </c>
      <c r="J377" t="s">
        <v>1337</v>
      </c>
      <c r="K377" t="s">
        <v>83</v>
      </c>
      <c r="L377">
        <v>94553</v>
      </c>
      <c r="M377" t="s">
        <v>49</v>
      </c>
      <c r="N377">
        <v>63.64</v>
      </c>
      <c r="O377">
        <v>6.2</v>
      </c>
      <c r="P377">
        <v>0</v>
      </c>
      <c r="Q377">
        <v>0</v>
      </c>
      <c r="R377">
        <v>0</v>
      </c>
      <c r="S377">
        <v>0</v>
      </c>
      <c r="T377">
        <v>0</v>
      </c>
      <c r="U377">
        <v>0</v>
      </c>
      <c r="V377">
        <v>0</v>
      </c>
      <c r="W377">
        <v>0</v>
      </c>
      <c r="X377">
        <v>-6.2</v>
      </c>
      <c r="Y377">
        <v>-9.5500000000000007</v>
      </c>
      <c r="Z377">
        <v>-9.5500000000000007</v>
      </c>
      <c r="AA377">
        <v>0</v>
      </c>
      <c r="AB377">
        <v>0</v>
      </c>
      <c r="AC377">
        <v>44.54</v>
      </c>
      <c r="AD377" t="s">
        <v>50</v>
      </c>
      <c r="AE377" t="s">
        <v>1338</v>
      </c>
    </row>
    <row r="378" spans="1:31" x14ac:dyDescent="0.25">
      <c r="A378" t="s">
        <v>1339</v>
      </c>
      <c r="B378">
        <v>25879539461</v>
      </c>
      <c r="C378" t="s">
        <v>41</v>
      </c>
      <c r="D378" t="s">
        <v>1340</v>
      </c>
      <c r="E378" t="s">
        <v>1341</v>
      </c>
      <c r="F378" t="s">
        <v>1342</v>
      </c>
      <c r="G378">
        <v>1</v>
      </c>
      <c r="H378" t="s">
        <v>45</v>
      </c>
      <c r="I378" t="s">
        <v>46</v>
      </c>
      <c r="J378" t="s">
        <v>1343</v>
      </c>
      <c r="K378" t="s">
        <v>140</v>
      </c>
      <c r="L378">
        <v>47041</v>
      </c>
      <c r="M378" t="s">
        <v>49</v>
      </c>
      <c r="N378">
        <v>56.99</v>
      </c>
      <c r="O378">
        <v>0</v>
      </c>
      <c r="P378">
        <v>0</v>
      </c>
      <c r="Q378">
        <v>0</v>
      </c>
      <c r="R378">
        <v>0</v>
      </c>
      <c r="S378">
        <v>0</v>
      </c>
      <c r="T378">
        <v>0</v>
      </c>
      <c r="U378">
        <v>0</v>
      </c>
      <c r="V378">
        <v>0</v>
      </c>
      <c r="W378">
        <v>0</v>
      </c>
      <c r="X378">
        <v>0</v>
      </c>
      <c r="Y378">
        <v>-8.5500000000000007</v>
      </c>
      <c r="Z378">
        <v>-9.6300000000000008</v>
      </c>
      <c r="AA378">
        <v>0</v>
      </c>
      <c r="AB378">
        <v>0</v>
      </c>
      <c r="AC378">
        <v>38.81</v>
      </c>
      <c r="AD378" t="s">
        <v>50</v>
      </c>
      <c r="AE378" t="s">
        <v>1344</v>
      </c>
    </row>
    <row r="379" spans="1:31" x14ac:dyDescent="0.25">
      <c r="A379" t="s">
        <v>1345</v>
      </c>
      <c r="B379">
        <v>25879539461</v>
      </c>
      <c r="C379" t="s">
        <v>41</v>
      </c>
      <c r="D379" t="s">
        <v>1346</v>
      </c>
      <c r="E379" t="s">
        <v>1347</v>
      </c>
      <c r="F379" t="s">
        <v>1348</v>
      </c>
      <c r="G379">
        <v>1</v>
      </c>
      <c r="H379" t="s">
        <v>45</v>
      </c>
      <c r="I379" t="s">
        <v>46</v>
      </c>
      <c r="J379" t="s">
        <v>196</v>
      </c>
      <c r="K379" t="s">
        <v>197</v>
      </c>
      <c r="L379">
        <v>60640</v>
      </c>
      <c r="M379" t="s">
        <v>49</v>
      </c>
      <c r="N379">
        <v>52.24</v>
      </c>
      <c r="O379">
        <v>0</v>
      </c>
      <c r="P379">
        <v>0</v>
      </c>
      <c r="Q379">
        <v>0</v>
      </c>
      <c r="R379">
        <v>0</v>
      </c>
      <c r="S379">
        <v>0</v>
      </c>
      <c r="T379">
        <v>0</v>
      </c>
      <c r="U379">
        <v>0</v>
      </c>
      <c r="V379">
        <v>0</v>
      </c>
      <c r="W379">
        <v>0</v>
      </c>
      <c r="X379">
        <v>0</v>
      </c>
      <c r="Y379">
        <v>-7.84</v>
      </c>
      <c r="Z379">
        <v>-8.92</v>
      </c>
      <c r="AA379">
        <v>0</v>
      </c>
      <c r="AB379">
        <v>0</v>
      </c>
      <c r="AC379">
        <v>35.479999999999997</v>
      </c>
      <c r="AD379" t="s">
        <v>50</v>
      </c>
      <c r="AE379" t="s">
        <v>1349</v>
      </c>
    </row>
    <row r="380" spans="1:31" x14ac:dyDescent="0.25">
      <c r="A380" t="s">
        <v>1350</v>
      </c>
      <c r="B380">
        <v>25879539461</v>
      </c>
      <c r="C380" t="s">
        <v>41</v>
      </c>
      <c r="D380" t="s">
        <v>1351</v>
      </c>
      <c r="E380" t="s">
        <v>1352</v>
      </c>
      <c r="F380" t="s">
        <v>1353</v>
      </c>
      <c r="G380">
        <v>1</v>
      </c>
      <c r="H380" t="s">
        <v>45</v>
      </c>
      <c r="I380" t="s">
        <v>46</v>
      </c>
      <c r="J380" t="s">
        <v>1354</v>
      </c>
      <c r="K380" t="s">
        <v>244</v>
      </c>
      <c r="L380">
        <v>77040</v>
      </c>
      <c r="M380" t="s">
        <v>49</v>
      </c>
      <c r="N380">
        <v>41.79</v>
      </c>
      <c r="O380">
        <v>0</v>
      </c>
      <c r="P380">
        <v>1.65</v>
      </c>
      <c r="Q380">
        <v>0</v>
      </c>
      <c r="R380">
        <v>0</v>
      </c>
      <c r="S380">
        <v>0</v>
      </c>
      <c r="T380">
        <v>0</v>
      </c>
      <c r="U380">
        <v>0</v>
      </c>
      <c r="V380">
        <v>0</v>
      </c>
      <c r="W380">
        <v>0</v>
      </c>
      <c r="X380">
        <v>0</v>
      </c>
      <c r="Y380">
        <v>-6.27</v>
      </c>
      <c r="Z380">
        <v>-9.74</v>
      </c>
      <c r="AA380">
        <v>0</v>
      </c>
      <c r="AB380">
        <v>0</v>
      </c>
      <c r="AC380">
        <v>27.43</v>
      </c>
      <c r="AD380" t="s">
        <v>50</v>
      </c>
      <c r="AE380" t="s">
        <v>1355</v>
      </c>
    </row>
    <row r="381" spans="1:31" hidden="1" x14ac:dyDescent="0.25">
      <c r="A381" t="s">
        <v>1356</v>
      </c>
      <c r="B381">
        <v>25993398711</v>
      </c>
      <c r="C381" t="s">
        <v>41</v>
      </c>
      <c r="D381" t="s">
        <v>1333</v>
      </c>
      <c r="E381" t="s">
        <v>943</v>
      </c>
      <c r="F381" t="s">
        <v>944</v>
      </c>
      <c r="G381">
        <v>1</v>
      </c>
      <c r="H381" t="s">
        <v>45</v>
      </c>
      <c r="I381" t="s">
        <v>46</v>
      </c>
      <c r="J381" t="s">
        <v>1213</v>
      </c>
      <c r="K381" t="s">
        <v>244</v>
      </c>
      <c r="L381">
        <v>78212</v>
      </c>
      <c r="M381" t="s">
        <v>49</v>
      </c>
      <c r="N381">
        <v>63</v>
      </c>
      <c r="O381">
        <v>0</v>
      </c>
      <c r="P381">
        <v>0</v>
      </c>
      <c r="Q381">
        <v>0</v>
      </c>
      <c r="R381">
        <v>0</v>
      </c>
      <c r="S381">
        <v>0</v>
      </c>
      <c r="T381">
        <v>0</v>
      </c>
      <c r="U381">
        <v>0</v>
      </c>
      <c r="V381">
        <v>-6.3</v>
      </c>
      <c r="W381">
        <v>0</v>
      </c>
      <c r="X381">
        <v>0</v>
      </c>
      <c r="Y381">
        <v>-8.51</v>
      </c>
      <c r="Z381">
        <v>-8.94</v>
      </c>
      <c r="AA381">
        <v>0</v>
      </c>
      <c r="AB381">
        <v>0</v>
      </c>
      <c r="AC381">
        <v>39.25</v>
      </c>
      <c r="AD381" t="s">
        <v>50</v>
      </c>
      <c r="AE381" t="s">
        <v>1357</v>
      </c>
    </row>
    <row r="382" spans="1:31" x14ac:dyDescent="0.25">
      <c r="A382" t="s">
        <v>1358</v>
      </c>
      <c r="B382">
        <v>25879539461</v>
      </c>
      <c r="C382" t="s">
        <v>41</v>
      </c>
      <c r="D382" t="s">
        <v>1333</v>
      </c>
      <c r="E382" t="s">
        <v>943</v>
      </c>
      <c r="F382" t="s">
        <v>944</v>
      </c>
      <c r="G382">
        <v>1</v>
      </c>
      <c r="H382" t="s">
        <v>45</v>
      </c>
      <c r="I382" t="s">
        <v>46</v>
      </c>
      <c r="J382" t="s">
        <v>1213</v>
      </c>
      <c r="K382" t="s">
        <v>244</v>
      </c>
      <c r="L382">
        <v>78212</v>
      </c>
      <c r="M382" t="s">
        <v>49</v>
      </c>
      <c r="N382">
        <v>63</v>
      </c>
      <c r="O382">
        <v>0</v>
      </c>
      <c r="P382">
        <v>0</v>
      </c>
      <c r="Q382">
        <v>0</v>
      </c>
      <c r="R382">
        <v>0</v>
      </c>
      <c r="S382">
        <v>0</v>
      </c>
      <c r="T382">
        <v>0</v>
      </c>
      <c r="U382">
        <v>0</v>
      </c>
      <c r="V382">
        <v>-6.3</v>
      </c>
      <c r="W382">
        <v>0</v>
      </c>
      <c r="X382">
        <v>0</v>
      </c>
      <c r="Y382">
        <v>-8.51</v>
      </c>
      <c r="Z382">
        <v>-8.94</v>
      </c>
      <c r="AA382">
        <v>0</v>
      </c>
      <c r="AB382">
        <v>0</v>
      </c>
      <c r="AC382">
        <v>39.25</v>
      </c>
      <c r="AD382" t="s">
        <v>50</v>
      </c>
      <c r="AE382" t="s">
        <v>1359</v>
      </c>
    </row>
    <row r="383" spans="1:31" x14ac:dyDescent="0.25">
      <c r="A383" t="s">
        <v>1360</v>
      </c>
      <c r="B383">
        <v>25879539461</v>
      </c>
      <c r="C383" t="s">
        <v>41</v>
      </c>
      <c r="D383" t="s">
        <v>1361</v>
      </c>
      <c r="E383" t="s">
        <v>271</v>
      </c>
      <c r="F383" t="s">
        <v>272</v>
      </c>
      <c r="G383">
        <v>1</v>
      </c>
      <c r="H383" t="s">
        <v>45</v>
      </c>
      <c r="I383" t="s">
        <v>46</v>
      </c>
      <c r="J383" t="s">
        <v>1362</v>
      </c>
      <c r="K383" t="s">
        <v>244</v>
      </c>
      <c r="L383">
        <v>75650</v>
      </c>
      <c r="M383" t="s">
        <v>49</v>
      </c>
      <c r="N383">
        <v>46.07</v>
      </c>
      <c r="O383">
        <v>0</v>
      </c>
      <c r="P383">
        <v>0</v>
      </c>
      <c r="Q383">
        <v>0</v>
      </c>
      <c r="R383">
        <v>0</v>
      </c>
      <c r="S383">
        <v>0</v>
      </c>
      <c r="T383">
        <v>0</v>
      </c>
      <c r="U383">
        <v>0</v>
      </c>
      <c r="V383">
        <v>-4.6100000000000003</v>
      </c>
      <c r="W383">
        <v>0</v>
      </c>
      <c r="X383">
        <v>0</v>
      </c>
      <c r="Y383">
        <v>-6.22</v>
      </c>
      <c r="Z383">
        <v>-8.2100000000000009</v>
      </c>
      <c r="AA383">
        <v>0</v>
      </c>
      <c r="AB383">
        <v>0</v>
      </c>
      <c r="AC383">
        <v>27.03</v>
      </c>
      <c r="AD383" t="s">
        <v>50</v>
      </c>
      <c r="AE383" t="s">
        <v>1363</v>
      </c>
    </row>
    <row r="384" spans="1:31" x14ac:dyDescent="0.25">
      <c r="A384" t="s">
        <v>1364</v>
      </c>
      <c r="B384">
        <v>25879539461</v>
      </c>
      <c r="C384" t="s">
        <v>41</v>
      </c>
      <c r="D384" t="s">
        <v>1365</v>
      </c>
      <c r="E384" t="s">
        <v>523</v>
      </c>
      <c r="F384" t="s">
        <v>524</v>
      </c>
      <c r="G384">
        <v>2</v>
      </c>
      <c r="H384" t="s">
        <v>45</v>
      </c>
      <c r="I384" t="s">
        <v>46</v>
      </c>
      <c r="J384" t="s">
        <v>826</v>
      </c>
      <c r="K384" t="s">
        <v>140</v>
      </c>
      <c r="L384">
        <v>46231</v>
      </c>
      <c r="M384" t="s">
        <v>49</v>
      </c>
      <c r="N384">
        <v>56.96</v>
      </c>
      <c r="O384">
        <v>3.58</v>
      </c>
      <c r="P384">
        <v>0</v>
      </c>
      <c r="Q384">
        <v>0</v>
      </c>
      <c r="R384">
        <v>0</v>
      </c>
      <c r="S384">
        <v>0</v>
      </c>
      <c r="T384">
        <v>0</v>
      </c>
      <c r="U384">
        <v>0</v>
      </c>
      <c r="V384">
        <v>-5.7</v>
      </c>
      <c r="W384">
        <v>0</v>
      </c>
      <c r="X384">
        <v>-3.58</v>
      </c>
      <c r="Y384">
        <v>-7.68</v>
      </c>
      <c r="Z384">
        <v>-13.68</v>
      </c>
      <c r="AA384">
        <v>0</v>
      </c>
      <c r="AB384">
        <v>0</v>
      </c>
      <c r="AC384">
        <v>29.9</v>
      </c>
      <c r="AD384" t="s">
        <v>50</v>
      </c>
      <c r="AE384" t="s">
        <v>1366</v>
      </c>
    </row>
    <row r="385" spans="1:31" hidden="1" x14ac:dyDescent="0.25">
      <c r="A385" t="s">
        <v>1367</v>
      </c>
      <c r="B385">
        <v>25993398711</v>
      </c>
      <c r="C385" t="s">
        <v>41</v>
      </c>
      <c r="D385" t="s">
        <v>1368</v>
      </c>
      <c r="E385" t="s">
        <v>1369</v>
      </c>
      <c r="F385" t="s">
        <v>1328</v>
      </c>
      <c r="G385">
        <v>1</v>
      </c>
      <c r="H385" t="s">
        <v>45</v>
      </c>
      <c r="I385" t="s">
        <v>46</v>
      </c>
      <c r="J385" t="s">
        <v>1370</v>
      </c>
      <c r="K385" t="s">
        <v>460</v>
      </c>
      <c r="L385">
        <v>98327</v>
      </c>
      <c r="M385" t="s">
        <v>49</v>
      </c>
      <c r="N385">
        <v>49.99</v>
      </c>
      <c r="O385">
        <v>4.8</v>
      </c>
      <c r="P385">
        <v>0</v>
      </c>
      <c r="Q385">
        <v>0</v>
      </c>
      <c r="R385">
        <v>0</v>
      </c>
      <c r="S385">
        <v>0</v>
      </c>
      <c r="T385">
        <v>0</v>
      </c>
      <c r="U385">
        <v>0</v>
      </c>
      <c r="V385">
        <v>0</v>
      </c>
      <c r="W385">
        <v>0</v>
      </c>
      <c r="X385">
        <v>-4.8</v>
      </c>
      <c r="Y385">
        <v>-7.5</v>
      </c>
      <c r="Z385">
        <v>-8.74</v>
      </c>
      <c r="AA385">
        <v>0</v>
      </c>
      <c r="AB385">
        <v>0</v>
      </c>
      <c r="AC385">
        <v>33.75</v>
      </c>
      <c r="AD385" t="s">
        <v>50</v>
      </c>
      <c r="AE385" t="s">
        <v>1371</v>
      </c>
    </row>
    <row r="386" spans="1:31" x14ac:dyDescent="0.25">
      <c r="A386" t="s">
        <v>1372</v>
      </c>
      <c r="B386">
        <v>25879539461</v>
      </c>
      <c r="C386" t="s">
        <v>41</v>
      </c>
      <c r="D386" t="s">
        <v>1361</v>
      </c>
      <c r="E386" t="s">
        <v>271</v>
      </c>
      <c r="F386" t="s">
        <v>272</v>
      </c>
      <c r="G386">
        <v>1</v>
      </c>
      <c r="H386" t="s">
        <v>45</v>
      </c>
      <c r="I386" t="s">
        <v>46</v>
      </c>
      <c r="J386" t="s">
        <v>1362</v>
      </c>
      <c r="K386" t="s">
        <v>244</v>
      </c>
      <c r="L386">
        <v>75650</v>
      </c>
      <c r="M386" t="s">
        <v>49</v>
      </c>
      <c r="N386">
        <v>46.07</v>
      </c>
      <c r="O386">
        <v>0</v>
      </c>
      <c r="P386">
        <v>0</v>
      </c>
      <c r="Q386">
        <v>0</v>
      </c>
      <c r="R386">
        <v>0</v>
      </c>
      <c r="S386">
        <v>0</v>
      </c>
      <c r="T386">
        <v>0</v>
      </c>
      <c r="U386">
        <v>0</v>
      </c>
      <c r="V386">
        <v>-4.5999999999999996</v>
      </c>
      <c r="W386">
        <v>0</v>
      </c>
      <c r="X386">
        <v>0</v>
      </c>
      <c r="Y386">
        <v>-6.22</v>
      </c>
      <c r="Z386">
        <v>-8.2100000000000009</v>
      </c>
      <c r="AA386">
        <v>0</v>
      </c>
      <c r="AB386">
        <v>0</v>
      </c>
      <c r="AC386">
        <v>27.04</v>
      </c>
      <c r="AD386" t="s">
        <v>50</v>
      </c>
      <c r="AE386" t="s">
        <v>1373</v>
      </c>
    </row>
    <row r="387" spans="1:31" hidden="1" x14ac:dyDescent="0.25">
      <c r="A387" t="s">
        <v>1374</v>
      </c>
      <c r="B387">
        <v>25993398711</v>
      </c>
      <c r="C387" t="s">
        <v>41</v>
      </c>
      <c r="D387" t="s">
        <v>1375</v>
      </c>
      <c r="E387" t="s">
        <v>464</v>
      </c>
      <c r="F387" t="s">
        <v>465</v>
      </c>
      <c r="G387">
        <v>1</v>
      </c>
      <c r="H387" t="s">
        <v>45</v>
      </c>
      <c r="I387" t="s">
        <v>46</v>
      </c>
      <c r="J387" t="s">
        <v>1376</v>
      </c>
      <c r="K387" t="s">
        <v>439</v>
      </c>
      <c r="L387">
        <v>80211</v>
      </c>
      <c r="M387" t="s">
        <v>49</v>
      </c>
      <c r="N387">
        <v>33.24</v>
      </c>
      <c r="O387">
        <v>0</v>
      </c>
      <c r="P387">
        <v>0</v>
      </c>
      <c r="Q387">
        <v>0</v>
      </c>
      <c r="R387">
        <v>0</v>
      </c>
      <c r="S387">
        <v>0</v>
      </c>
      <c r="T387">
        <v>0</v>
      </c>
      <c r="U387">
        <v>0</v>
      </c>
      <c r="V387">
        <v>0</v>
      </c>
      <c r="W387">
        <v>0</v>
      </c>
      <c r="X387">
        <v>0</v>
      </c>
      <c r="Y387">
        <v>-4.99</v>
      </c>
      <c r="Z387">
        <v>-7.77</v>
      </c>
      <c r="AA387">
        <v>0</v>
      </c>
      <c r="AB387">
        <v>0</v>
      </c>
      <c r="AC387">
        <v>20.48</v>
      </c>
      <c r="AD387" t="s">
        <v>50</v>
      </c>
      <c r="AE387" t="s">
        <v>1377</v>
      </c>
    </row>
    <row r="388" spans="1:31" hidden="1" x14ac:dyDescent="0.25">
      <c r="A388" t="s">
        <v>1378</v>
      </c>
      <c r="B388">
        <v>25767757551</v>
      </c>
      <c r="C388" t="s">
        <v>41</v>
      </c>
      <c r="D388" t="s">
        <v>1379</v>
      </c>
      <c r="E388" t="s">
        <v>1369</v>
      </c>
      <c r="F388" t="s">
        <v>1328</v>
      </c>
      <c r="G388">
        <v>1</v>
      </c>
      <c r="H388" t="s">
        <v>45</v>
      </c>
      <c r="I388" t="s">
        <v>46</v>
      </c>
      <c r="J388" t="s">
        <v>1380</v>
      </c>
      <c r="K388" t="s">
        <v>530</v>
      </c>
      <c r="L388">
        <v>87034</v>
      </c>
      <c r="M388" t="s">
        <v>49</v>
      </c>
      <c r="N388">
        <v>46.07</v>
      </c>
      <c r="O388">
        <v>0</v>
      </c>
      <c r="P388">
        <v>0</v>
      </c>
      <c r="Q388">
        <v>0</v>
      </c>
      <c r="R388">
        <v>0</v>
      </c>
      <c r="S388">
        <v>0</v>
      </c>
      <c r="T388">
        <v>0</v>
      </c>
      <c r="U388">
        <v>0</v>
      </c>
      <c r="V388">
        <v>-4.6100000000000003</v>
      </c>
      <c r="W388">
        <v>0</v>
      </c>
      <c r="X388">
        <v>0</v>
      </c>
      <c r="Y388">
        <v>-6.22</v>
      </c>
      <c r="Z388">
        <v>-8.1300000000000008</v>
      </c>
      <c r="AA388">
        <v>0</v>
      </c>
      <c r="AB388">
        <v>0</v>
      </c>
      <c r="AC388">
        <v>27.11</v>
      </c>
      <c r="AD388" t="s">
        <v>50</v>
      </c>
      <c r="AE388" t="s">
        <v>1381</v>
      </c>
    </row>
    <row r="389" spans="1:31" hidden="1" x14ac:dyDescent="0.25">
      <c r="A389" t="s">
        <v>1382</v>
      </c>
      <c r="B389">
        <v>25767757551</v>
      </c>
      <c r="C389" t="s">
        <v>41</v>
      </c>
      <c r="D389" t="s">
        <v>1379</v>
      </c>
      <c r="E389" t="s">
        <v>1369</v>
      </c>
      <c r="F389" t="s">
        <v>1328</v>
      </c>
      <c r="G389">
        <v>1</v>
      </c>
      <c r="H389" t="s">
        <v>45</v>
      </c>
      <c r="I389" t="s">
        <v>46</v>
      </c>
      <c r="J389" t="s">
        <v>1380</v>
      </c>
      <c r="K389" t="s">
        <v>530</v>
      </c>
      <c r="L389">
        <v>87034</v>
      </c>
      <c r="M389" t="s">
        <v>49</v>
      </c>
      <c r="N389">
        <v>46.07</v>
      </c>
      <c r="O389">
        <v>0</v>
      </c>
      <c r="P389">
        <v>0</v>
      </c>
      <c r="Q389">
        <v>0</v>
      </c>
      <c r="R389">
        <v>0</v>
      </c>
      <c r="S389">
        <v>0</v>
      </c>
      <c r="T389">
        <v>0</v>
      </c>
      <c r="U389">
        <v>0</v>
      </c>
      <c r="V389">
        <v>-4.5999999999999996</v>
      </c>
      <c r="W389">
        <v>0</v>
      </c>
      <c r="X389">
        <v>0</v>
      </c>
      <c r="Y389">
        <v>-6.22</v>
      </c>
      <c r="Z389">
        <v>-8.1300000000000008</v>
      </c>
      <c r="AA389">
        <v>0</v>
      </c>
      <c r="AB389">
        <v>0</v>
      </c>
      <c r="AC389">
        <v>27.12</v>
      </c>
      <c r="AD389" t="s">
        <v>50</v>
      </c>
      <c r="AE389" t="s">
        <v>1383</v>
      </c>
    </row>
    <row r="390" spans="1:31" hidden="1" x14ac:dyDescent="0.25">
      <c r="A390" t="s">
        <v>1384</v>
      </c>
      <c r="B390">
        <v>25993398711</v>
      </c>
      <c r="C390" t="s">
        <v>41</v>
      </c>
      <c r="D390" t="s">
        <v>1385</v>
      </c>
      <c r="E390" t="s">
        <v>144</v>
      </c>
      <c r="F390" t="s">
        <v>145</v>
      </c>
      <c r="G390">
        <v>1</v>
      </c>
      <c r="H390" t="s">
        <v>45</v>
      </c>
      <c r="I390" t="s">
        <v>46</v>
      </c>
      <c r="J390" t="s">
        <v>1386</v>
      </c>
      <c r="K390" t="s">
        <v>83</v>
      </c>
      <c r="L390">
        <v>94903</v>
      </c>
      <c r="M390" t="s">
        <v>49</v>
      </c>
      <c r="N390">
        <v>47.47</v>
      </c>
      <c r="O390">
        <v>3.52</v>
      </c>
      <c r="P390">
        <v>0</v>
      </c>
      <c r="Q390">
        <v>0</v>
      </c>
      <c r="R390">
        <v>0</v>
      </c>
      <c r="S390">
        <v>0</v>
      </c>
      <c r="T390">
        <v>0</v>
      </c>
      <c r="U390">
        <v>0</v>
      </c>
      <c r="V390">
        <v>-4.75</v>
      </c>
      <c r="W390">
        <v>0</v>
      </c>
      <c r="X390">
        <v>-3.52</v>
      </c>
      <c r="Y390">
        <v>-6.41</v>
      </c>
      <c r="Z390">
        <v>-8.82</v>
      </c>
      <c r="AA390">
        <v>0</v>
      </c>
      <c r="AB390">
        <v>0</v>
      </c>
      <c r="AC390">
        <v>27.49</v>
      </c>
      <c r="AD390" t="s">
        <v>50</v>
      </c>
      <c r="AE390" t="s">
        <v>1387</v>
      </c>
    </row>
    <row r="391" spans="1:31" hidden="1" x14ac:dyDescent="0.25">
      <c r="A391" t="s">
        <v>1388</v>
      </c>
      <c r="B391">
        <v>25993398711</v>
      </c>
      <c r="C391" t="s">
        <v>41</v>
      </c>
      <c r="D391" t="s">
        <v>1389</v>
      </c>
      <c r="E391" t="s">
        <v>1390</v>
      </c>
      <c r="F391" t="s">
        <v>1391</v>
      </c>
      <c r="G391">
        <v>1</v>
      </c>
      <c r="H391" t="s">
        <v>45</v>
      </c>
      <c r="I391" t="s">
        <v>46</v>
      </c>
      <c r="J391" t="s">
        <v>1392</v>
      </c>
      <c r="K391" t="s">
        <v>355</v>
      </c>
      <c r="L391">
        <v>19133</v>
      </c>
      <c r="M391" t="s">
        <v>49</v>
      </c>
      <c r="N391">
        <v>139.88999999999999</v>
      </c>
      <c r="O391">
        <v>0</v>
      </c>
      <c r="P391">
        <v>0</v>
      </c>
      <c r="Q391">
        <v>0</v>
      </c>
      <c r="R391">
        <v>0</v>
      </c>
      <c r="S391">
        <v>0</v>
      </c>
      <c r="T391">
        <v>0</v>
      </c>
      <c r="U391">
        <v>0</v>
      </c>
      <c r="V391">
        <v>0</v>
      </c>
      <c r="W391">
        <v>0</v>
      </c>
      <c r="X391">
        <v>0</v>
      </c>
      <c r="Y391">
        <v>-20.98</v>
      </c>
      <c r="Z391">
        <v>-23.51</v>
      </c>
      <c r="AA391">
        <v>0</v>
      </c>
      <c r="AB391">
        <v>0</v>
      </c>
      <c r="AC391">
        <v>95.4</v>
      </c>
      <c r="AD391" t="s">
        <v>50</v>
      </c>
      <c r="AE391" t="s">
        <v>1393</v>
      </c>
    </row>
    <row r="392" spans="1:31" hidden="1" x14ac:dyDescent="0.25">
      <c r="A392" t="s">
        <v>1394</v>
      </c>
      <c r="B392">
        <v>25993398711</v>
      </c>
      <c r="C392" t="s">
        <v>41</v>
      </c>
      <c r="D392" t="s">
        <v>1395</v>
      </c>
      <c r="E392" t="s">
        <v>116</v>
      </c>
      <c r="F392" t="s">
        <v>117</v>
      </c>
      <c r="G392">
        <v>2</v>
      </c>
      <c r="H392" t="s">
        <v>45</v>
      </c>
      <c r="I392" t="s">
        <v>46</v>
      </c>
      <c r="J392" t="s">
        <v>1396</v>
      </c>
      <c r="K392" t="s">
        <v>171</v>
      </c>
      <c r="L392">
        <v>41048</v>
      </c>
      <c r="M392" t="s">
        <v>49</v>
      </c>
      <c r="N392">
        <v>48.72</v>
      </c>
      <c r="O392">
        <v>2.64</v>
      </c>
      <c r="P392">
        <v>0</v>
      </c>
      <c r="Q392">
        <v>0</v>
      </c>
      <c r="R392">
        <v>0</v>
      </c>
      <c r="S392">
        <v>0</v>
      </c>
      <c r="T392">
        <v>0</v>
      </c>
      <c r="U392">
        <v>0</v>
      </c>
      <c r="V392">
        <v>-4.87</v>
      </c>
      <c r="W392">
        <v>0</v>
      </c>
      <c r="X392">
        <v>-5.28</v>
      </c>
      <c r="Y392">
        <v>-13.16</v>
      </c>
      <c r="Z392">
        <v>-13.22</v>
      </c>
      <c r="AA392">
        <v>0</v>
      </c>
      <c r="AB392">
        <v>0</v>
      </c>
      <c r="AC392">
        <v>14.83</v>
      </c>
      <c r="AD392" t="s">
        <v>50</v>
      </c>
      <c r="AE392" t="s">
        <v>1397</v>
      </c>
    </row>
    <row r="393" spans="1:31" hidden="1" x14ac:dyDescent="0.25">
      <c r="A393" t="s">
        <v>1394</v>
      </c>
      <c r="B393">
        <v>25993398711</v>
      </c>
      <c r="C393" t="s">
        <v>41</v>
      </c>
      <c r="D393" t="s">
        <v>1395</v>
      </c>
      <c r="E393" t="s">
        <v>116</v>
      </c>
      <c r="F393" t="s">
        <v>117</v>
      </c>
      <c r="G393">
        <v>2</v>
      </c>
      <c r="H393" t="s">
        <v>45</v>
      </c>
      <c r="I393" t="s">
        <v>46</v>
      </c>
      <c r="J393" t="s">
        <v>1396</v>
      </c>
      <c r="K393" t="s">
        <v>171</v>
      </c>
      <c r="L393">
        <v>41048</v>
      </c>
      <c r="N393">
        <v>48.72</v>
      </c>
      <c r="O393">
        <v>2.64</v>
      </c>
      <c r="P393">
        <v>0</v>
      </c>
      <c r="Q393">
        <v>0</v>
      </c>
      <c r="R393">
        <v>0</v>
      </c>
      <c r="S393">
        <v>0</v>
      </c>
      <c r="T393">
        <v>0</v>
      </c>
      <c r="U393">
        <v>0</v>
      </c>
      <c r="V393">
        <v>-4.87</v>
      </c>
      <c r="W393">
        <v>0</v>
      </c>
      <c r="X393">
        <v>0</v>
      </c>
      <c r="Y393">
        <v>0</v>
      </c>
      <c r="Z393">
        <v>-13.22</v>
      </c>
      <c r="AA393">
        <v>0</v>
      </c>
      <c r="AB393">
        <v>0</v>
      </c>
      <c r="AC393">
        <v>33.270000000000003</v>
      </c>
      <c r="AD393" t="s">
        <v>50</v>
      </c>
      <c r="AE393" t="s">
        <v>1397</v>
      </c>
    </row>
    <row r="394" spans="1:31" hidden="1" x14ac:dyDescent="0.25">
      <c r="A394" t="s">
        <v>1398</v>
      </c>
      <c r="B394">
        <v>25993398711</v>
      </c>
      <c r="C394" t="s">
        <v>41</v>
      </c>
      <c r="D394" t="s">
        <v>334</v>
      </c>
      <c r="E394" t="s">
        <v>335</v>
      </c>
      <c r="F394" t="s">
        <v>336</v>
      </c>
      <c r="G394">
        <v>1</v>
      </c>
      <c r="H394" t="s">
        <v>45</v>
      </c>
      <c r="I394" t="s">
        <v>46</v>
      </c>
      <c r="J394" t="s">
        <v>337</v>
      </c>
      <c r="K394" t="s">
        <v>197</v>
      </c>
      <c r="L394">
        <v>61820</v>
      </c>
      <c r="M394" t="s">
        <v>49</v>
      </c>
      <c r="N394">
        <v>39.9</v>
      </c>
      <c r="O394">
        <v>0</v>
      </c>
      <c r="P394">
        <v>0.7</v>
      </c>
      <c r="Q394">
        <v>0</v>
      </c>
      <c r="R394">
        <v>0</v>
      </c>
      <c r="S394">
        <v>0</v>
      </c>
      <c r="T394">
        <v>0</v>
      </c>
      <c r="U394">
        <v>0</v>
      </c>
      <c r="V394">
        <v>-4.6900000000000004</v>
      </c>
      <c r="W394">
        <v>0</v>
      </c>
      <c r="X394">
        <v>0</v>
      </c>
      <c r="Y394">
        <v>-5.39</v>
      </c>
      <c r="Z394">
        <v>-5.14</v>
      </c>
      <c r="AA394">
        <v>0</v>
      </c>
      <c r="AB394">
        <v>0</v>
      </c>
      <c r="AC394">
        <v>25.38</v>
      </c>
      <c r="AD394" t="s">
        <v>50</v>
      </c>
      <c r="AE394" t="s">
        <v>1399</v>
      </c>
    </row>
    <row r="395" spans="1:31" x14ac:dyDescent="0.25">
      <c r="A395" t="s">
        <v>1400</v>
      </c>
      <c r="B395">
        <v>25879539461</v>
      </c>
      <c r="C395" t="s">
        <v>41</v>
      </c>
      <c r="D395" t="s">
        <v>1401</v>
      </c>
      <c r="E395" t="s">
        <v>1347</v>
      </c>
      <c r="F395" t="s">
        <v>1348</v>
      </c>
      <c r="G395">
        <v>1</v>
      </c>
      <c r="H395" t="s">
        <v>45</v>
      </c>
      <c r="I395" t="s">
        <v>46</v>
      </c>
      <c r="J395" t="s">
        <v>1402</v>
      </c>
      <c r="K395" t="s">
        <v>859</v>
      </c>
      <c r="L395">
        <v>73142</v>
      </c>
      <c r="M395" t="s">
        <v>49</v>
      </c>
      <c r="N395">
        <v>50.67</v>
      </c>
      <c r="O395">
        <v>4.37</v>
      </c>
      <c r="P395">
        <v>0</v>
      </c>
      <c r="Q395">
        <v>0</v>
      </c>
      <c r="R395">
        <v>0</v>
      </c>
      <c r="S395">
        <v>0</v>
      </c>
      <c r="T395">
        <v>0</v>
      </c>
      <c r="U395">
        <v>0</v>
      </c>
      <c r="V395">
        <v>0</v>
      </c>
      <c r="W395">
        <v>0</v>
      </c>
      <c r="X395">
        <v>-4.37</v>
      </c>
      <c r="Y395">
        <v>-7.6</v>
      </c>
      <c r="Z395">
        <v>-8.31</v>
      </c>
      <c r="AA395">
        <v>0</v>
      </c>
      <c r="AB395">
        <v>0</v>
      </c>
      <c r="AC395">
        <v>34.76</v>
      </c>
      <c r="AD395" t="s">
        <v>50</v>
      </c>
      <c r="AE395" t="s">
        <v>1403</v>
      </c>
    </row>
    <row r="396" spans="1:31" x14ac:dyDescent="0.25">
      <c r="A396" t="s">
        <v>1404</v>
      </c>
      <c r="B396">
        <v>25879539461</v>
      </c>
      <c r="C396" t="s">
        <v>41</v>
      </c>
      <c r="D396" t="s">
        <v>1401</v>
      </c>
      <c r="E396" t="s">
        <v>1347</v>
      </c>
      <c r="F396" t="s">
        <v>1348</v>
      </c>
      <c r="G396">
        <v>1</v>
      </c>
      <c r="H396" t="s">
        <v>45</v>
      </c>
      <c r="I396" t="s">
        <v>46</v>
      </c>
      <c r="J396" t="s">
        <v>1402</v>
      </c>
      <c r="K396" t="s">
        <v>859</v>
      </c>
      <c r="L396">
        <v>73142</v>
      </c>
      <c r="M396" t="s">
        <v>49</v>
      </c>
      <c r="N396">
        <v>50.67</v>
      </c>
      <c r="O396">
        <v>4.37</v>
      </c>
      <c r="P396">
        <v>0</v>
      </c>
      <c r="Q396">
        <v>0</v>
      </c>
      <c r="R396">
        <v>0</v>
      </c>
      <c r="S396">
        <v>0</v>
      </c>
      <c r="T396">
        <v>0</v>
      </c>
      <c r="U396">
        <v>0</v>
      </c>
      <c r="V396">
        <v>0</v>
      </c>
      <c r="W396">
        <v>0</v>
      </c>
      <c r="X396">
        <v>-4.37</v>
      </c>
      <c r="Y396">
        <v>-7.6</v>
      </c>
      <c r="Z396">
        <v>-8.31</v>
      </c>
      <c r="AA396">
        <v>0</v>
      </c>
      <c r="AB396">
        <v>0</v>
      </c>
      <c r="AC396">
        <v>34.76</v>
      </c>
      <c r="AD396" t="s">
        <v>50</v>
      </c>
      <c r="AE396" t="s">
        <v>1405</v>
      </c>
    </row>
    <row r="397" spans="1:31" hidden="1" x14ac:dyDescent="0.25">
      <c r="A397" t="s">
        <v>1406</v>
      </c>
      <c r="B397">
        <v>25993398711</v>
      </c>
      <c r="C397" t="s">
        <v>41</v>
      </c>
      <c r="D397" t="s">
        <v>1385</v>
      </c>
      <c r="E397" t="s">
        <v>1407</v>
      </c>
      <c r="F397" t="s">
        <v>124</v>
      </c>
      <c r="G397">
        <v>1</v>
      </c>
      <c r="H397" t="s">
        <v>45</v>
      </c>
      <c r="I397" t="s">
        <v>46</v>
      </c>
      <c r="J397" t="s">
        <v>1386</v>
      </c>
      <c r="K397" t="s">
        <v>83</v>
      </c>
      <c r="L397">
        <v>94903</v>
      </c>
      <c r="M397" t="s">
        <v>49</v>
      </c>
      <c r="N397">
        <v>47.49</v>
      </c>
      <c r="O397">
        <v>3.53</v>
      </c>
      <c r="P397">
        <v>0</v>
      </c>
      <c r="Q397">
        <v>0</v>
      </c>
      <c r="R397">
        <v>0</v>
      </c>
      <c r="S397">
        <v>0</v>
      </c>
      <c r="T397">
        <v>0</v>
      </c>
      <c r="U397">
        <v>0</v>
      </c>
      <c r="V397">
        <v>-4.75</v>
      </c>
      <c r="W397">
        <v>0</v>
      </c>
      <c r="X397">
        <v>-3.53</v>
      </c>
      <c r="Y397">
        <v>-6.41</v>
      </c>
      <c r="Z397">
        <v>-8.74</v>
      </c>
      <c r="AA397">
        <v>0</v>
      </c>
      <c r="AB397">
        <v>0</v>
      </c>
      <c r="AC397">
        <v>27.59</v>
      </c>
      <c r="AD397" t="s">
        <v>50</v>
      </c>
      <c r="AE397" t="s">
        <v>1408</v>
      </c>
    </row>
    <row r="398" spans="1:31" x14ac:dyDescent="0.25">
      <c r="A398" t="s">
        <v>1409</v>
      </c>
      <c r="B398">
        <v>25879539461</v>
      </c>
      <c r="C398" t="s">
        <v>41</v>
      </c>
      <c r="D398" t="s">
        <v>1401</v>
      </c>
      <c r="E398" t="s">
        <v>343</v>
      </c>
      <c r="F398" t="s">
        <v>344</v>
      </c>
      <c r="G398">
        <v>1</v>
      </c>
      <c r="H398" t="s">
        <v>45</v>
      </c>
      <c r="I398" t="s">
        <v>46</v>
      </c>
      <c r="J398" t="s">
        <v>1402</v>
      </c>
      <c r="K398" t="s">
        <v>859</v>
      </c>
      <c r="L398">
        <v>73142</v>
      </c>
      <c r="M398" t="s">
        <v>49</v>
      </c>
      <c r="N398">
        <v>32.89</v>
      </c>
      <c r="O398">
        <v>2.84</v>
      </c>
      <c r="P398">
        <v>0</v>
      </c>
      <c r="Q398">
        <v>0</v>
      </c>
      <c r="R398">
        <v>0</v>
      </c>
      <c r="S398">
        <v>0</v>
      </c>
      <c r="T398">
        <v>0</v>
      </c>
      <c r="U398">
        <v>0</v>
      </c>
      <c r="V398">
        <v>0</v>
      </c>
      <c r="W398">
        <v>0</v>
      </c>
      <c r="X398">
        <v>-2.84</v>
      </c>
      <c r="Y398">
        <v>-4.93</v>
      </c>
      <c r="Z398">
        <v>-7.45</v>
      </c>
      <c r="AA398">
        <v>0</v>
      </c>
      <c r="AB398">
        <v>0</v>
      </c>
      <c r="AC398">
        <v>20.51</v>
      </c>
      <c r="AD398" t="s">
        <v>50</v>
      </c>
      <c r="AE398" t="s">
        <v>1410</v>
      </c>
    </row>
    <row r="399" spans="1:31" hidden="1" x14ac:dyDescent="0.25">
      <c r="A399" t="s">
        <v>1411</v>
      </c>
      <c r="B399">
        <v>25993398711</v>
      </c>
      <c r="C399" t="s">
        <v>41</v>
      </c>
      <c r="D399" t="s">
        <v>1412</v>
      </c>
      <c r="E399" t="s">
        <v>1413</v>
      </c>
      <c r="F399" t="s">
        <v>104</v>
      </c>
      <c r="G399">
        <v>1</v>
      </c>
      <c r="H399" t="s">
        <v>45</v>
      </c>
      <c r="I399" t="s">
        <v>46</v>
      </c>
      <c r="J399" t="s">
        <v>1414</v>
      </c>
      <c r="K399" t="s">
        <v>99</v>
      </c>
      <c r="L399">
        <v>10454</v>
      </c>
      <c r="M399" t="s">
        <v>49</v>
      </c>
      <c r="N399">
        <v>41.46</v>
      </c>
      <c r="O399">
        <v>0</v>
      </c>
      <c r="P399">
        <v>0</v>
      </c>
      <c r="Q399">
        <v>0</v>
      </c>
      <c r="R399">
        <v>0</v>
      </c>
      <c r="S399">
        <v>0</v>
      </c>
      <c r="T399">
        <v>0</v>
      </c>
      <c r="U399">
        <v>0</v>
      </c>
      <c r="V399">
        <v>-4.1500000000000004</v>
      </c>
      <c r="W399">
        <v>0</v>
      </c>
      <c r="X399">
        <v>0</v>
      </c>
      <c r="Y399">
        <v>-5.6</v>
      </c>
      <c r="Z399">
        <v>-8.4499999999999993</v>
      </c>
      <c r="AA399">
        <v>0</v>
      </c>
      <c r="AB399">
        <v>0</v>
      </c>
      <c r="AC399">
        <v>23.26</v>
      </c>
      <c r="AD399" t="s">
        <v>50</v>
      </c>
      <c r="AE399" t="s">
        <v>1415</v>
      </c>
    </row>
    <row r="400" spans="1:31" hidden="1" x14ac:dyDescent="0.25">
      <c r="A400" t="s">
        <v>1416</v>
      </c>
      <c r="B400">
        <v>25993398711</v>
      </c>
      <c r="C400" t="s">
        <v>41</v>
      </c>
      <c r="D400" t="s">
        <v>1417</v>
      </c>
      <c r="E400" t="s">
        <v>1418</v>
      </c>
      <c r="F400" t="s">
        <v>1419</v>
      </c>
      <c r="G400">
        <v>1</v>
      </c>
      <c r="H400" t="s">
        <v>45</v>
      </c>
      <c r="I400" t="s">
        <v>46</v>
      </c>
      <c r="J400" t="s">
        <v>887</v>
      </c>
      <c r="K400" t="s">
        <v>460</v>
      </c>
      <c r="L400">
        <v>98273</v>
      </c>
      <c r="M400" t="s">
        <v>49</v>
      </c>
      <c r="N400">
        <v>126.09</v>
      </c>
      <c r="O400">
        <v>11.1</v>
      </c>
      <c r="P400">
        <v>0</v>
      </c>
      <c r="Q400">
        <v>0</v>
      </c>
      <c r="R400">
        <v>0</v>
      </c>
      <c r="S400">
        <v>0</v>
      </c>
      <c r="T400">
        <v>0</v>
      </c>
      <c r="U400">
        <v>0</v>
      </c>
      <c r="V400">
        <v>0</v>
      </c>
      <c r="W400">
        <v>0</v>
      </c>
      <c r="X400">
        <v>-11.1</v>
      </c>
      <c r="Y400">
        <v>-18.91</v>
      </c>
      <c r="Z400">
        <v>-25.59</v>
      </c>
      <c r="AA400">
        <v>0</v>
      </c>
      <c r="AB400">
        <v>0</v>
      </c>
      <c r="AC400">
        <v>81.59</v>
      </c>
      <c r="AD400" t="s">
        <v>50</v>
      </c>
      <c r="AE400" t="s">
        <v>1420</v>
      </c>
    </row>
    <row r="401" spans="1:31" hidden="1" x14ac:dyDescent="0.25">
      <c r="A401" t="s">
        <v>1421</v>
      </c>
      <c r="B401">
        <v>25993398711</v>
      </c>
      <c r="C401" t="s">
        <v>41</v>
      </c>
      <c r="D401" t="s">
        <v>1422</v>
      </c>
      <c r="E401" t="s">
        <v>943</v>
      </c>
      <c r="F401" t="s">
        <v>944</v>
      </c>
      <c r="G401">
        <v>1</v>
      </c>
      <c r="H401" t="s">
        <v>45</v>
      </c>
      <c r="I401" t="s">
        <v>46</v>
      </c>
      <c r="J401" t="s">
        <v>1423</v>
      </c>
      <c r="K401" t="s">
        <v>185</v>
      </c>
      <c r="L401">
        <v>28312</v>
      </c>
      <c r="M401" t="s">
        <v>49</v>
      </c>
      <c r="N401">
        <v>63.64</v>
      </c>
      <c r="O401">
        <v>4.45</v>
      </c>
      <c r="P401">
        <v>0</v>
      </c>
      <c r="Q401">
        <v>0</v>
      </c>
      <c r="R401">
        <v>0</v>
      </c>
      <c r="S401">
        <v>0</v>
      </c>
      <c r="T401">
        <v>0</v>
      </c>
      <c r="U401">
        <v>0</v>
      </c>
      <c r="V401">
        <v>0</v>
      </c>
      <c r="W401">
        <v>0</v>
      </c>
      <c r="X401">
        <v>-4.45</v>
      </c>
      <c r="Y401">
        <v>-9.5500000000000007</v>
      </c>
      <c r="Z401">
        <v>-9.5500000000000007</v>
      </c>
      <c r="AA401">
        <v>0</v>
      </c>
      <c r="AB401">
        <v>0</v>
      </c>
      <c r="AC401">
        <v>44.54</v>
      </c>
      <c r="AD401" t="s">
        <v>50</v>
      </c>
      <c r="AE401" t="s">
        <v>1424</v>
      </c>
    </row>
    <row r="402" spans="1:31" hidden="1" x14ac:dyDescent="0.25">
      <c r="A402" t="s">
        <v>1425</v>
      </c>
      <c r="B402">
        <v>25993398711</v>
      </c>
      <c r="C402" t="s">
        <v>41</v>
      </c>
      <c r="D402" t="s">
        <v>1412</v>
      </c>
      <c r="E402" t="s">
        <v>1413</v>
      </c>
      <c r="F402" t="s">
        <v>104</v>
      </c>
      <c r="G402">
        <v>1</v>
      </c>
      <c r="H402" t="s">
        <v>45</v>
      </c>
      <c r="I402" t="s">
        <v>46</v>
      </c>
      <c r="J402" t="s">
        <v>1414</v>
      </c>
      <c r="K402" t="s">
        <v>99</v>
      </c>
      <c r="L402">
        <v>10454</v>
      </c>
      <c r="M402" t="s">
        <v>49</v>
      </c>
      <c r="N402">
        <v>41.46</v>
      </c>
      <c r="O402">
        <v>0</v>
      </c>
      <c r="P402">
        <v>0</v>
      </c>
      <c r="Q402">
        <v>0</v>
      </c>
      <c r="R402">
        <v>0</v>
      </c>
      <c r="S402">
        <v>0</v>
      </c>
      <c r="T402">
        <v>0</v>
      </c>
      <c r="U402">
        <v>0</v>
      </c>
      <c r="V402">
        <v>-4.1399999999999997</v>
      </c>
      <c r="W402">
        <v>0</v>
      </c>
      <c r="X402">
        <v>0</v>
      </c>
      <c r="Y402">
        <v>-5.6</v>
      </c>
      <c r="Z402">
        <v>-8.4499999999999993</v>
      </c>
      <c r="AA402">
        <v>0</v>
      </c>
      <c r="AB402">
        <v>0</v>
      </c>
      <c r="AC402">
        <v>23.27</v>
      </c>
      <c r="AD402" t="s">
        <v>50</v>
      </c>
      <c r="AE402" t="s">
        <v>1426</v>
      </c>
    </row>
    <row r="403" spans="1:31" x14ac:dyDescent="0.25">
      <c r="A403" t="s">
        <v>1427</v>
      </c>
      <c r="B403">
        <v>25879539461</v>
      </c>
      <c r="C403" t="s">
        <v>470</v>
      </c>
      <c r="D403" t="s">
        <v>1059</v>
      </c>
      <c r="E403" t="s">
        <v>144</v>
      </c>
      <c r="F403" t="s">
        <v>145</v>
      </c>
      <c r="G403">
        <v>1</v>
      </c>
      <c r="H403" t="s">
        <v>45</v>
      </c>
      <c r="I403" t="s">
        <v>46</v>
      </c>
      <c r="J403" t="s">
        <v>1060</v>
      </c>
      <c r="K403" t="s">
        <v>133</v>
      </c>
      <c r="L403">
        <v>1602</v>
      </c>
      <c r="M403" t="s">
        <v>49</v>
      </c>
      <c r="N403">
        <v>-46.05</v>
      </c>
      <c r="O403">
        <v>0</v>
      </c>
      <c r="P403">
        <v>0</v>
      </c>
      <c r="Q403">
        <v>0</v>
      </c>
      <c r="R403">
        <v>0</v>
      </c>
      <c r="S403">
        <v>0</v>
      </c>
      <c r="T403">
        <v>0</v>
      </c>
      <c r="U403">
        <v>0</v>
      </c>
      <c r="V403">
        <v>4.5999999999999996</v>
      </c>
      <c r="W403">
        <v>0</v>
      </c>
      <c r="X403">
        <v>0</v>
      </c>
      <c r="Y403">
        <v>4.9800000000000004</v>
      </c>
      <c r="Z403">
        <v>0</v>
      </c>
      <c r="AA403">
        <v>0</v>
      </c>
      <c r="AB403">
        <v>0</v>
      </c>
      <c r="AC403">
        <v>-36.47</v>
      </c>
      <c r="AD403" t="s">
        <v>50</v>
      </c>
      <c r="AE403" t="s">
        <v>1428</v>
      </c>
    </row>
    <row r="404" spans="1:31" hidden="1" x14ac:dyDescent="0.25">
      <c r="A404" t="s">
        <v>1429</v>
      </c>
      <c r="B404">
        <v>25767757551</v>
      </c>
      <c r="C404" t="s">
        <v>60</v>
      </c>
      <c r="F404" t="s">
        <v>1430</v>
      </c>
      <c r="N404">
        <v>0</v>
      </c>
      <c r="O404">
        <v>0</v>
      </c>
      <c r="P404">
        <v>0</v>
      </c>
      <c r="Q404">
        <v>0</v>
      </c>
      <c r="R404">
        <v>0</v>
      </c>
      <c r="S404">
        <v>0</v>
      </c>
      <c r="T404">
        <v>0</v>
      </c>
      <c r="U404">
        <v>0</v>
      </c>
      <c r="V404">
        <v>0</v>
      </c>
      <c r="W404">
        <v>0</v>
      </c>
      <c r="X404">
        <v>0</v>
      </c>
      <c r="Y404">
        <v>0</v>
      </c>
      <c r="Z404">
        <v>0</v>
      </c>
      <c r="AA404">
        <v>0</v>
      </c>
      <c r="AB404" s="1">
        <v>-3978.45</v>
      </c>
      <c r="AC404" s="1">
        <v>-3978.45</v>
      </c>
      <c r="AD404" t="s">
        <v>50</v>
      </c>
      <c r="AE404" t="s">
        <v>1429</v>
      </c>
    </row>
    <row r="405" spans="1:31" hidden="1" x14ac:dyDescent="0.25">
      <c r="A405" t="s">
        <v>1431</v>
      </c>
      <c r="B405">
        <v>25993398711</v>
      </c>
      <c r="C405" t="s">
        <v>41</v>
      </c>
      <c r="D405" t="s">
        <v>1432</v>
      </c>
      <c r="E405" t="s">
        <v>1433</v>
      </c>
      <c r="F405" t="s">
        <v>1434</v>
      </c>
      <c r="G405">
        <v>1</v>
      </c>
      <c r="H405" t="s">
        <v>45</v>
      </c>
      <c r="I405" t="s">
        <v>46</v>
      </c>
      <c r="J405" t="s">
        <v>1435</v>
      </c>
      <c r="K405" t="s">
        <v>244</v>
      </c>
      <c r="L405">
        <v>78220</v>
      </c>
      <c r="M405" t="s">
        <v>49</v>
      </c>
      <c r="N405">
        <v>59.84</v>
      </c>
      <c r="O405">
        <v>4.9400000000000004</v>
      </c>
      <c r="P405">
        <v>0</v>
      </c>
      <c r="Q405">
        <v>0</v>
      </c>
      <c r="R405">
        <v>0</v>
      </c>
      <c r="S405">
        <v>0</v>
      </c>
      <c r="T405">
        <v>0</v>
      </c>
      <c r="U405">
        <v>0</v>
      </c>
      <c r="V405">
        <v>0</v>
      </c>
      <c r="W405">
        <v>0</v>
      </c>
      <c r="X405">
        <v>-4.9400000000000004</v>
      </c>
      <c r="Y405">
        <v>-8.98</v>
      </c>
      <c r="Z405">
        <v>-10.029999999999999</v>
      </c>
      <c r="AA405">
        <v>0</v>
      </c>
      <c r="AB405">
        <v>0</v>
      </c>
      <c r="AC405">
        <v>40.83</v>
      </c>
      <c r="AD405" t="s">
        <v>50</v>
      </c>
      <c r="AE405" t="s">
        <v>1436</v>
      </c>
    </row>
    <row r="406" spans="1:31" x14ac:dyDescent="0.25">
      <c r="A406" t="s">
        <v>1437</v>
      </c>
      <c r="B406">
        <v>25879539461</v>
      </c>
      <c r="C406" t="s">
        <v>41</v>
      </c>
      <c r="D406" t="s">
        <v>1438</v>
      </c>
      <c r="E406" t="s">
        <v>1439</v>
      </c>
      <c r="F406" t="s">
        <v>1440</v>
      </c>
      <c r="G406">
        <v>1</v>
      </c>
      <c r="H406" t="s">
        <v>45</v>
      </c>
      <c r="I406" t="s">
        <v>46</v>
      </c>
      <c r="J406" t="s">
        <v>1441</v>
      </c>
      <c r="K406" t="s">
        <v>83</v>
      </c>
      <c r="L406">
        <v>95953</v>
      </c>
      <c r="M406" t="s">
        <v>49</v>
      </c>
      <c r="N406">
        <v>52.15</v>
      </c>
      <c r="O406">
        <v>3.78</v>
      </c>
      <c r="P406">
        <v>0</v>
      </c>
      <c r="Q406">
        <v>0</v>
      </c>
      <c r="R406">
        <v>0</v>
      </c>
      <c r="S406">
        <v>0</v>
      </c>
      <c r="T406">
        <v>0</v>
      </c>
      <c r="U406">
        <v>0</v>
      </c>
      <c r="V406">
        <v>0</v>
      </c>
      <c r="W406">
        <v>0</v>
      </c>
      <c r="X406">
        <v>-3.78</v>
      </c>
      <c r="Y406">
        <v>-7.82</v>
      </c>
      <c r="Z406">
        <v>-8.4700000000000006</v>
      </c>
      <c r="AA406">
        <v>0</v>
      </c>
      <c r="AB406">
        <v>0</v>
      </c>
      <c r="AC406">
        <v>35.86</v>
      </c>
      <c r="AD406" t="s">
        <v>50</v>
      </c>
      <c r="AE406" t="s">
        <v>1442</v>
      </c>
    </row>
    <row r="407" spans="1:31" hidden="1" x14ac:dyDescent="0.25">
      <c r="A407" t="s">
        <v>1443</v>
      </c>
      <c r="B407">
        <v>25993398711</v>
      </c>
      <c r="C407" t="s">
        <v>41</v>
      </c>
      <c r="D407" t="s">
        <v>1444</v>
      </c>
      <c r="E407" t="s">
        <v>1080</v>
      </c>
      <c r="F407" t="s">
        <v>81</v>
      </c>
      <c r="G407">
        <v>1</v>
      </c>
      <c r="H407" t="s">
        <v>45</v>
      </c>
      <c r="I407" t="s">
        <v>46</v>
      </c>
      <c r="J407" t="s">
        <v>1445</v>
      </c>
      <c r="K407" t="s">
        <v>355</v>
      </c>
      <c r="L407">
        <v>18902</v>
      </c>
      <c r="M407" t="s">
        <v>49</v>
      </c>
      <c r="N407">
        <v>46.07</v>
      </c>
      <c r="O407">
        <v>0</v>
      </c>
      <c r="P407">
        <v>0</v>
      </c>
      <c r="Q407">
        <v>0</v>
      </c>
      <c r="R407">
        <v>0</v>
      </c>
      <c r="S407">
        <v>0</v>
      </c>
      <c r="T407">
        <v>0</v>
      </c>
      <c r="U407">
        <v>0</v>
      </c>
      <c r="V407">
        <v>-4.6100000000000003</v>
      </c>
      <c r="W407">
        <v>0</v>
      </c>
      <c r="X407">
        <v>0</v>
      </c>
      <c r="Y407">
        <v>-6.22</v>
      </c>
      <c r="Z407">
        <v>-8.52</v>
      </c>
      <c r="AA407">
        <v>0</v>
      </c>
      <c r="AB407">
        <v>0</v>
      </c>
      <c r="AC407">
        <v>26.72</v>
      </c>
      <c r="AD407" t="s">
        <v>50</v>
      </c>
      <c r="AE407" t="s">
        <v>1446</v>
      </c>
    </row>
    <row r="408" spans="1:31" x14ac:dyDescent="0.25">
      <c r="A408" t="s">
        <v>1447</v>
      </c>
      <c r="B408">
        <v>25879539461</v>
      </c>
      <c r="C408" t="s">
        <v>41</v>
      </c>
      <c r="D408" t="s">
        <v>1438</v>
      </c>
      <c r="E408" t="s">
        <v>1439</v>
      </c>
      <c r="F408" t="s">
        <v>1440</v>
      </c>
      <c r="G408">
        <v>1</v>
      </c>
      <c r="H408" t="s">
        <v>45</v>
      </c>
      <c r="I408" t="s">
        <v>46</v>
      </c>
      <c r="J408" t="s">
        <v>1441</v>
      </c>
      <c r="K408" t="s">
        <v>83</v>
      </c>
      <c r="L408">
        <v>95953</v>
      </c>
      <c r="M408" t="s">
        <v>49</v>
      </c>
      <c r="N408">
        <v>52.15</v>
      </c>
      <c r="O408">
        <v>3.78</v>
      </c>
      <c r="P408">
        <v>0</v>
      </c>
      <c r="Q408">
        <v>0</v>
      </c>
      <c r="R408">
        <v>0</v>
      </c>
      <c r="S408">
        <v>0</v>
      </c>
      <c r="T408">
        <v>0</v>
      </c>
      <c r="U408">
        <v>0</v>
      </c>
      <c r="V408">
        <v>0</v>
      </c>
      <c r="W408">
        <v>0</v>
      </c>
      <c r="X408">
        <v>-3.78</v>
      </c>
      <c r="Y408">
        <v>-7.82</v>
      </c>
      <c r="Z408">
        <v>-8.4700000000000006</v>
      </c>
      <c r="AA408">
        <v>0</v>
      </c>
      <c r="AB408">
        <v>0</v>
      </c>
      <c r="AC408">
        <v>35.86</v>
      </c>
      <c r="AD408" t="s">
        <v>50</v>
      </c>
      <c r="AE408" t="s">
        <v>1448</v>
      </c>
    </row>
    <row r="409" spans="1:31" x14ac:dyDescent="0.25">
      <c r="A409" t="s">
        <v>1449</v>
      </c>
      <c r="B409">
        <v>25879539461</v>
      </c>
      <c r="C409" t="s">
        <v>41</v>
      </c>
      <c r="D409" t="s">
        <v>1450</v>
      </c>
      <c r="E409" t="s">
        <v>144</v>
      </c>
      <c r="F409" t="s">
        <v>145</v>
      </c>
      <c r="G409">
        <v>1</v>
      </c>
      <c r="H409" t="s">
        <v>45</v>
      </c>
      <c r="I409" t="s">
        <v>46</v>
      </c>
      <c r="J409" t="s">
        <v>1060</v>
      </c>
      <c r="K409" t="s">
        <v>133</v>
      </c>
      <c r="L409">
        <v>1602</v>
      </c>
      <c r="M409" t="s">
        <v>49</v>
      </c>
      <c r="N409">
        <v>44.99</v>
      </c>
      <c r="O409">
        <v>0</v>
      </c>
      <c r="P409">
        <v>0</v>
      </c>
      <c r="Q409">
        <v>0</v>
      </c>
      <c r="R409">
        <v>0</v>
      </c>
      <c r="S409">
        <v>0</v>
      </c>
      <c r="T409">
        <v>0</v>
      </c>
      <c r="U409">
        <v>0</v>
      </c>
      <c r="V409">
        <v>0</v>
      </c>
      <c r="W409">
        <v>0</v>
      </c>
      <c r="X409">
        <v>0</v>
      </c>
      <c r="Y409">
        <v>-6.75</v>
      </c>
      <c r="Z409">
        <v>-8.82</v>
      </c>
      <c r="AA409">
        <v>0</v>
      </c>
      <c r="AB409">
        <v>0</v>
      </c>
      <c r="AC409">
        <v>29.42</v>
      </c>
      <c r="AD409" t="s">
        <v>50</v>
      </c>
      <c r="AE409" t="s">
        <v>1451</v>
      </c>
    </row>
    <row r="410" spans="1:31" hidden="1" x14ac:dyDescent="0.25">
      <c r="A410" t="s">
        <v>1452</v>
      </c>
      <c r="B410">
        <v>25993398711</v>
      </c>
      <c r="C410" t="s">
        <v>41</v>
      </c>
      <c r="D410" t="s">
        <v>1453</v>
      </c>
      <c r="E410" t="s">
        <v>304</v>
      </c>
      <c r="F410" t="s">
        <v>305</v>
      </c>
      <c r="G410">
        <v>1</v>
      </c>
      <c r="H410" t="s">
        <v>45</v>
      </c>
      <c r="I410" t="s">
        <v>46</v>
      </c>
      <c r="J410" t="s">
        <v>1454</v>
      </c>
      <c r="K410" t="s">
        <v>506</v>
      </c>
      <c r="L410">
        <v>37642</v>
      </c>
      <c r="M410" t="s">
        <v>49</v>
      </c>
      <c r="N410">
        <v>47.49</v>
      </c>
      <c r="O410">
        <v>0</v>
      </c>
      <c r="P410">
        <v>0</v>
      </c>
      <c r="Q410">
        <v>0</v>
      </c>
      <c r="R410">
        <v>0</v>
      </c>
      <c r="S410">
        <v>0</v>
      </c>
      <c r="T410">
        <v>0</v>
      </c>
      <c r="U410">
        <v>0</v>
      </c>
      <c r="V410">
        <v>0</v>
      </c>
      <c r="W410">
        <v>0</v>
      </c>
      <c r="X410">
        <v>0</v>
      </c>
      <c r="Y410">
        <v>-7.12</v>
      </c>
      <c r="Z410">
        <v>-8.98</v>
      </c>
      <c r="AA410">
        <v>0</v>
      </c>
      <c r="AB410">
        <v>0</v>
      </c>
      <c r="AC410">
        <v>31.39</v>
      </c>
      <c r="AD410" t="s">
        <v>50</v>
      </c>
      <c r="AE410" t="s">
        <v>1455</v>
      </c>
    </row>
    <row r="411" spans="1:31" hidden="1" x14ac:dyDescent="0.25">
      <c r="A411" t="s">
        <v>1456</v>
      </c>
      <c r="B411">
        <v>25993398711</v>
      </c>
      <c r="C411" t="s">
        <v>41</v>
      </c>
      <c r="D411" t="s">
        <v>1444</v>
      </c>
      <c r="E411" t="s">
        <v>1080</v>
      </c>
      <c r="F411" t="s">
        <v>81</v>
      </c>
      <c r="G411">
        <v>1</v>
      </c>
      <c r="H411" t="s">
        <v>45</v>
      </c>
      <c r="I411" t="s">
        <v>46</v>
      </c>
      <c r="J411" t="s">
        <v>1445</v>
      </c>
      <c r="K411" t="s">
        <v>355</v>
      </c>
      <c r="L411">
        <v>18902</v>
      </c>
      <c r="M411" t="s">
        <v>49</v>
      </c>
      <c r="N411">
        <v>46.07</v>
      </c>
      <c r="O411">
        <v>0</v>
      </c>
      <c r="P411">
        <v>0</v>
      </c>
      <c r="Q411">
        <v>0</v>
      </c>
      <c r="R411">
        <v>0</v>
      </c>
      <c r="S411">
        <v>0</v>
      </c>
      <c r="T411">
        <v>0</v>
      </c>
      <c r="U411">
        <v>0</v>
      </c>
      <c r="V411">
        <v>-4.5999999999999996</v>
      </c>
      <c r="W411">
        <v>0</v>
      </c>
      <c r="X411">
        <v>0</v>
      </c>
      <c r="Y411">
        <v>-6.22</v>
      </c>
      <c r="Z411">
        <v>-8.52</v>
      </c>
      <c r="AA411">
        <v>0</v>
      </c>
      <c r="AB411">
        <v>0</v>
      </c>
      <c r="AC411">
        <v>26.73</v>
      </c>
      <c r="AD411" t="s">
        <v>50</v>
      </c>
      <c r="AE411" t="s">
        <v>1457</v>
      </c>
    </row>
    <row r="412" spans="1:31" hidden="1" x14ac:dyDescent="0.25">
      <c r="A412" t="s">
        <v>1458</v>
      </c>
      <c r="B412">
        <v>25993398711</v>
      </c>
      <c r="C412" t="s">
        <v>41</v>
      </c>
      <c r="D412" t="s">
        <v>1459</v>
      </c>
      <c r="E412" t="s">
        <v>43</v>
      </c>
      <c r="F412" t="s">
        <v>44</v>
      </c>
      <c r="G412">
        <v>1</v>
      </c>
      <c r="H412" t="s">
        <v>45</v>
      </c>
      <c r="I412" t="s">
        <v>46</v>
      </c>
      <c r="J412" t="s">
        <v>412</v>
      </c>
      <c r="K412" t="s">
        <v>210</v>
      </c>
      <c r="L412">
        <v>25302</v>
      </c>
      <c r="M412" t="s">
        <v>49</v>
      </c>
      <c r="N412">
        <v>56.89</v>
      </c>
      <c r="O412">
        <v>0</v>
      </c>
      <c r="P412">
        <v>0</v>
      </c>
      <c r="Q412">
        <v>0</v>
      </c>
      <c r="R412">
        <v>0</v>
      </c>
      <c r="S412">
        <v>0</v>
      </c>
      <c r="T412">
        <v>0</v>
      </c>
      <c r="U412">
        <v>0</v>
      </c>
      <c r="V412">
        <v>0</v>
      </c>
      <c r="W412">
        <v>0</v>
      </c>
      <c r="X412">
        <v>0</v>
      </c>
      <c r="Y412">
        <v>-8.5299999999999994</v>
      </c>
      <c r="Z412">
        <v>-8.52</v>
      </c>
      <c r="AA412">
        <v>0</v>
      </c>
      <c r="AB412">
        <v>0</v>
      </c>
      <c r="AC412">
        <v>39.840000000000003</v>
      </c>
      <c r="AD412" t="s">
        <v>50</v>
      </c>
      <c r="AE412" t="s">
        <v>1460</v>
      </c>
    </row>
    <row r="413" spans="1:31" hidden="1" x14ac:dyDescent="0.25">
      <c r="A413" t="s">
        <v>1461</v>
      </c>
      <c r="B413">
        <v>25993398711</v>
      </c>
      <c r="C413" t="s">
        <v>41</v>
      </c>
      <c r="D413" t="s">
        <v>1462</v>
      </c>
      <c r="E413" t="s">
        <v>227</v>
      </c>
      <c r="F413" t="s">
        <v>228</v>
      </c>
      <c r="G413">
        <v>1</v>
      </c>
      <c r="H413" t="s">
        <v>45</v>
      </c>
      <c r="I413" t="s">
        <v>46</v>
      </c>
      <c r="J413" t="s">
        <v>1463</v>
      </c>
      <c r="K413" t="s">
        <v>244</v>
      </c>
      <c r="L413">
        <v>77049</v>
      </c>
      <c r="M413" t="s">
        <v>49</v>
      </c>
      <c r="N413">
        <v>129.99</v>
      </c>
      <c r="O413">
        <v>0</v>
      </c>
      <c r="P413">
        <v>0</v>
      </c>
      <c r="Q413">
        <v>0</v>
      </c>
      <c r="R413">
        <v>0</v>
      </c>
      <c r="S413">
        <v>0</v>
      </c>
      <c r="T413">
        <v>0</v>
      </c>
      <c r="U413">
        <v>0</v>
      </c>
      <c r="V413">
        <v>-13</v>
      </c>
      <c r="W413">
        <v>0</v>
      </c>
      <c r="X413">
        <v>0</v>
      </c>
      <c r="Y413">
        <v>-17.55</v>
      </c>
      <c r="Z413">
        <v>-23.89</v>
      </c>
      <c r="AA413">
        <v>0</v>
      </c>
      <c r="AB413">
        <v>0</v>
      </c>
      <c r="AC413">
        <v>75.55</v>
      </c>
      <c r="AD413" t="s">
        <v>50</v>
      </c>
      <c r="AE413" t="s">
        <v>1464</v>
      </c>
    </row>
    <row r="414" spans="1:31" hidden="1" x14ac:dyDescent="0.25">
      <c r="A414" t="s">
        <v>1465</v>
      </c>
      <c r="B414">
        <v>25993398711</v>
      </c>
      <c r="C414" t="s">
        <v>41</v>
      </c>
      <c r="D414" t="s">
        <v>1462</v>
      </c>
      <c r="E414" t="s">
        <v>227</v>
      </c>
      <c r="F414" t="s">
        <v>228</v>
      </c>
      <c r="G414">
        <v>1</v>
      </c>
      <c r="H414" t="s">
        <v>45</v>
      </c>
      <c r="I414" t="s">
        <v>46</v>
      </c>
      <c r="J414" t="s">
        <v>1463</v>
      </c>
      <c r="K414" t="s">
        <v>244</v>
      </c>
      <c r="L414">
        <v>77049</v>
      </c>
      <c r="M414" t="s">
        <v>49</v>
      </c>
      <c r="N414">
        <v>129.99</v>
      </c>
      <c r="O414">
        <v>0</v>
      </c>
      <c r="P414">
        <v>0</v>
      </c>
      <c r="Q414">
        <v>0</v>
      </c>
      <c r="R414">
        <v>0</v>
      </c>
      <c r="S414">
        <v>0</v>
      </c>
      <c r="T414">
        <v>0</v>
      </c>
      <c r="U414">
        <v>0</v>
      </c>
      <c r="V414">
        <v>-13</v>
      </c>
      <c r="W414">
        <v>0</v>
      </c>
      <c r="X414">
        <v>0</v>
      </c>
      <c r="Y414">
        <v>-17.55</v>
      </c>
      <c r="Z414">
        <v>-23.89</v>
      </c>
      <c r="AA414">
        <v>0</v>
      </c>
      <c r="AB414">
        <v>0</v>
      </c>
      <c r="AC414">
        <v>75.55</v>
      </c>
      <c r="AD414" t="s">
        <v>50</v>
      </c>
      <c r="AE414" t="s">
        <v>1466</v>
      </c>
    </row>
    <row r="415" spans="1:31" hidden="1" x14ac:dyDescent="0.25">
      <c r="A415" t="s">
        <v>1467</v>
      </c>
      <c r="B415">
        <v>25993398711</v>
      </c>
      <c r="C415" t="s">
        <v>41</v>
      </c>
      <c r="D415" t="s">
        <v>1468</v>
      </c>
      <c r="E415" t="s">
        <v>1413</v>
      </c>
      <c r="F415" t="s">
        <v>104</v>
      </c>
      <c r="G415">
        <v>1</v>
      </c>
      <c r="H415" t="s">
        <v>45</v>
      </c>
      <c r="I415" t="s">
        <v>46</v>
      </c>
      <c r="J415" t="s">
        <v>1469</v>
      </c>
      <c r="K415" t="s">
        <v>990</v>
      </c>
      <c r="L415">
        <v>21224</v>
      </c>
      <c r="M415" t="s">
        <v>49</v>
      </c>
      <c r="N415">
        <v>41.46</v>
      </c>
      <c r="O415">
        <v>2.2400000000000002</v>
      </c>
      <c r="P415">
        <v>0</v>
      </c>
      <c r="Q415">
        <v>0</v>
      </c>
      <c r="R415">
        <v>0</v>
      </c>
      <c r="S415">
        <v>0</v>
      </c>
      <c r="T415">
        <v>0</v>
      </c>
      <c r="U415">
        <v>0</v>
      </c>
      <c r="V415">
        <v>-4.1399999999999997</v>
      </c>
      <c r="W415">
        <v>0</v>
      </c>
      <c r="X415">
        <v>-2.2400000000000002</v>
      </c>
      <c r="Y415">
        <v>-5.6</v>
      </c>
      <c r="Z415">
        <v>-8.4499999999999993</v>
      </c>
      <c r="AA415">
        <v>0</v>
      </c>
      <c r="AB415">
        <v>0</v>
      </c>
      <c r="AC415">
        <v>23.27</v>
      </c>
      <c r="AD415" t="s">
        <v>50</v>
      </c>
      <c r="AE415" t="s">
        <v>1470</v>
      </c>
    </row>
    <row r="416" spans="1:31" hidden="1" x14ac:dyDescent="0.25">
      <c r="A416" t="s">
        <v>1471</v>
      </c>
      <c r="B416">
        <v>25993398711</v>
      </c>
      <c r="C416" t="s">
        <v>41</v>
      </c>
      <c r="D416" t="s">
        <v>1468</v>
      </c>
      <c r="E416" t="s">
        <v>1413</v>
      </c>
      <c r="F416" t="s">
        <v>104</v>
      </c>
      <c r="G416">
        <v>1</v>
      </c>
      <c r="H416" t="s">
        <v>45</v>
      </c>
      <c r="I416" t="s">
        <v>46</v>
      </c>
      <c r="J416" t="s">
        <v>1469</v>
      </c>
      <c r="K416" t="s">
        <v>990</v>
      </c>
      <c r="L416">
        <v>21224</v>
      </c>
      <c r="M416" t="s">
        <v>49</v>
      </c>
      <c r="N416">
        <v>41.46</v>
      </c>
      <c r="O416">
        <v>2.2400000000000002</v>
      </c>
      <c r="P416">
        <v>0</v>
      </c>
      <c r="Q416">
        <v>0</v>
      </c>
      <c r="R416">
        <v>0</v>
      </c>
      <c r="S416">
        <v>0</v>
      </c>
      <c r="T416">
        <v>0</v>
      </c>
      <c r="U416">
        <v>0</v>
      </c>
      <c r="V416">
        <v>-4.1500000000000004</v>
      </c>
      <c r="W416">
        <v>0</v>
      </c>
      <c r="X416">
        <v>-2.2400000000000002</v>
      </c>
      <c r="Y416">
        <v>-5.6</v>
      </c>
      <c r="Z416">
        <v>-8.4499999999999993</v>
      </c>
      <c r="AA416">
        <v>0</v>
      </c>
      <c r="AB416">
        <v>0</v>
      </c>
      <c r="AC416">
        <v>23.26</v>
      </c>
      <c r="AD416" t="s">
        <v>50</v>
      </c>
      <c r="AE416" t="s">
        <v>1472</v>
      </c>
    </row>
    <row r="417" spans="1:31" x14ac:dyDescent="0.25">
      <c r="A417" t="s">
        <v>1473</v>
      </c>
      <c r="B417">
        <v>25879539461</v>
      </c>
      <c r="C417" t="s">
        <v>41</v>
      </c>
      <c r="D417" t="s">
        <v>1474</v>
      </c>
      <c r="E417" t="s">
        <v>1347</v>
      </c>
      <c r="F417" t="s">
        <v>1348</v>
      </c>
      <c r="G417">
        <v>1</v>
      </c>
      <c r="H417" t="s">
        <v>45</v>
      </c>
      <c r="I417" t="s">
        <v>46</v>
      </c>
      <c r="J417" t="s">
        <v>1402</v>
      </c>
      <c r="K417" t="s">
        <v>859</v>
      </c>
      <c r="L417">
        <v>73142</v>
      </c>
      <c r="M417" t="s">
        <v>49</v>
      </c>
      <c r="N417">
        <v>50.67</v>
      </c>
      <c r="O417">
        <v>4.37</v>
      </c>
      <c r="P417">
        <v>0</v>
      </c>
      <c r="Q417">
        <v>0</v>
      </c>
      <c r="R417">
        <v>0</v>
      </c>
      <c r="S417">
        <v>0</v>
      </c>
      <c r="T417">
        <v>0</v>
      </c>
      <c r="U417">
        <v>0</v>
      </c>
      <c r="V417">
        <v>0</v>
      </c>
      <c r="W417">
        <v>0</v>
      </c>
      <c r="X417">
        <v>-4.37</v>
      </c>
      <c r="Y417">
        <v>-7.6</v>
      </c>
      <c r="Z417">
        <v>-8.31</v>
      </c>
      <c r="AA417">
        <v>0</v>
      </c>
      <c r="AB417">
        <v>0</v>
      </c>
      <c r="AC417">
        <v>34.76</v>
      </c>
      <c r="AD417" t="s">
        <v>50</v>
      </c>
      <c r="AE417" t="s">
        <v>1475</v>
      </c>
    </row>
    <row r="418" spans="1:31" x14ac:dyDescent="0.25">
      <c r="A418" t="s">
        <v>1476</v>
      </c>
      <c r="B418">
        <v>25879539461</v>
      </c>
      <c r="C418" t="s">
        <v>41</v>
      </c>
      <c r="D418" t="s">
        <v>1477</v>
      </c>
      <c r="E418" t="s">
        <v>1478</v>
      </c>
      <c r="F418" t="s">
        <v>1479</v>
      </c>
      <c r="G418">
        <v>2</v>
      </c>
      <c r="H418" t="s">
        <v>45</v>
      </c>
      <c r="I418" t="s">
        <v>46</v>
      </c>
      <c r="J418" t="s">
        <v>1480</v>
      </c>
      <c r="K418" t="s">
        <v>119</v>
      </c>
      <c r="L418">
        <v>71671</v>
      </c>
      <c r="M418" t="s">
        <v>49</v>
      </c>
      <c r="N418">
        <v>95.18</v>
      </c>
      <c r="O418">
        <v>9.0399999999999991</v>
      </c>
      <c r="P418">
        <v>0</v>
      </c>
      <c r="Q418">
        <v>0</v>
      </c>
      <c r="R418">
        <v>0</v>
      </c>
      <c r="S418">
        <v>0</v>
      </c>
      <c r="T418">
        <v>0</v>
      </c>
      <c r="U418">
        <v>0</v>
      </c>
      <c r="V418">
        <v>0</v>
      </c>
      <c r="W418">
        <v>0</v>
      </c>
      <c r="X418">
        <v>-9.0399999999999991</v>
      </c>
      <c r="Y418">
        <v>-14.28</v>
      </c>
      <c r="Z418">
        <v>-16.2</v>
      </c>
      <c r="AA418">
        <v>0</v>
      </c>
      <c r="AB418">
        <v>0</v>
      </c>
      <c r="AC418">
        <v>64.7</v>
      </c>
      <c r="AD418" t="s">
        <v>50</v>
      </c>
      <c r="AE418" t="s">
        <v>1481</v>
      </c>
    </row>
    <row r="419" spans="1:31" x14ac:dyDescent="0.25">
      <c r="A419" t="s">
        <v>1476</v>
      </c>
      <c r="B419">
        <v>25879539461</v>
      </c>
      <c r="C419" t="s">
        <v>41</v>
      </c>
      <c r="D419" t="s">
        <v>1477</v>
      </c>
      <c r="E419" t="s">
        <v>1482</v>
      </c>
      <c r="F419" t="s">
        <v>1483</v>
      </c>
      <c r="G419">
        <v>1</v>
      </c>
      <c r="H419" t="s">
        <v>45</v>
      </c>
      <c r="I419" t="s">
        <v>46</v>
      </c>
      <c r="J419" t="s">
        <v>1480</v>
      </c>
      <c r="K419" t="s">
        <v>119</v>
      </c>
      <c r="L419">
        <v>71671</v>
      </c>
      <c r="M419" t="s">
        <v>49</v>
      </c>
      <c r="N419">
        <v>59.89</v>
      </c>
      <c r="O419">
        <v>5.69</v>
      </c>
      <c r="P419">
        <v>0</v>
      </c>
      <c r="Q419">
        <v>0</v>
      </c>
      <c r="R419">
        <v>0</v>
      </c>
      <c r="S419">
        <v>0</v>
      </c>
      <c r="T419">
        <v>0</v>
      </c>
      <c r="U419">
        <v>0</v>
      </c>
      <c r="V419">
        <v>0</v>
      </c>
      <c r="W419">
        <v>0</v>
      </c>
      <c r="X419">
        <v>-5.69</v>
      </c>
      <c r="Y419">
        <v>-8.98</v>
      </c>
      <c r="Z419">
        <v>-9.15</v>
      </c>
      <c r="AA419">
        <v>0</v>
      </c>
      <c r="AB419">
        <v>0</v>
      </c>
      <c r="AC419">
        <v>41.76</v>
      </c>
      <c r="AD419" t="s">
        <v>50</v>
      </c>
      <c r="AE419" t="s">
        <v>1481</v>
      </c>
    </row>
    <row r="420" spans="1:31" hidden="1" x14ac:dyDescent="0.25">
      <c r="A420" t="s">
        <v>1484</v>
      </c>
      <c r="B420">
        <v>25993398711</v>
      </c>
      <c r="C420" t="s">
        <v>41</v>
      </c>
      <c r="D420" t="s">
        <v>1485</v>
      </c>
      <c r="E420" t="s">
        <v>400</v>
      </c>
      <c r="F420" t="s">
        <v>401</v>
      </c>
      <c r="G420">
        <v>1</v>
      </c>
      <c r="H420" t="s">
        <v>45</v>
      </c>
      <c r="I420" t="s">
        <v>46</v>
      </c>
      <c r="J420" t="s">
        <v>1486</v>
      </c>
      <c r="K420" t="s">
        <v>83</v>
      </c>
      <c r="L420">
        <v>94043</v>
      </c>
      <c r="M420" t="s">
        <v>49</v>
      </c>
      <c r="N420">
        <v>29.98</v>
      </c>
      <c r="O420">
        <v>2.74</v>
      </c>
      <c r="P420">
        <v>0</v>
      </c>
      <c r="Q420">
        <v>0</v>
      </c>
      <c r="R420">
        <v>0</v>
      </c>
      <c r="S420">
        <v>0</v>
      </c>
      <c r="T420">
        <v>0</v>
      </c>
      <c r="U420">
        <v>0</v>
      </c>
      <c r="V420">
        <v>0</v>
      </c>
      <c r="W420">
        <v>0</v>
      </c>
      <c r="X420">
        <v>-2.74</v>
      </c>
      <c r="Y420">
        <v>-4.5</v>
      </c>
      <c r="Z420">
        <v>-7.37</v>
      </c>
      <c r="AA420">
        <v>0</v>
      </c>
      <c r="AB420">
        <v>0</v>
      </c>
      <c r="AC420">
        <v>18.11</v>
      </c>
      <c r="AD420" t="s">
        <v>50</v>
      </c>
      <c r="AE420" t="s">
        <v>1487</v>
      </c>
    </row>
    <row r="421" spans="1:31" hidden="1" x14ac:dyDescent="0.25">
      <c r="A421" t="s">
        <v>1484</v>
      </c>
      <c r="B421">
        <v>25993398711</v>
      </c>
      <c r="C421" t="s">
        <v>41</v>
      </c>
      <c r="D421" t="s">
        <v>1485</v>
      </c>
      <c r="E421" t="s">
        <v>116</v>
      </c>
      <c r="F421" t="s">
        <v>117</v>
      </c>
      <c r="G421">
        <v>1</v>
      </c>
      <c r="H421" t="s">
        <v>45</v>
      </c>
      <c r="I421" t="s">
        <v>46</v>
      </c>
      <c r="J421" t="s">
        <v>1486</v>
      </c>
      <c r="K421" t="s">
        <v>83</v>
      </c>
      <c r="L421">
        <v>94043</v>
      </c>
      <c r="M421" t="s">
        <v>49</v>
      </c>
      <c r="N421">
        <v>26.98</v>
      </c>
      <c r="O421">
        <v>2.46</v>
      </c>
      <c r="P421">
        <v>0</v>
      </c>
      <c r="Q421">
        <v>0</v>
      </c>
      <c r="R421">
        <v>0</v>
      </c>
      <c r="S421">
        <v>0</v>
      </c>
      <c r="T421">
        <v>0</v>
      </c>
      <c r="U421">
        <v>0</v>
      </c>
      <c r="V421">
        <v>0</v>
      </c>
      <c r="W421">
        <v>0</v>
      </c>
      <c r="X421">
        <v>-2.46</v>
      </c>
      <c r="Y421">
        <v>-4.05</v>
      </c>
      <c r="Z421">
        <v>-7.22</v>
      </c>
      <c r="AA421">
        <v>0</v>
      </c>
      <c r="AB421">
        <v>0</v>
      </c>
      <c r="AC421">
        <v>15.71</v>
      </c>
      <c r="AD421" t="s">
        <v>50</v>
      </c>
      <c r="AE421" t="s">
        <v>1487</v>
      </c>
    </row>
    <row r="422" spans="1:31" hidden="1" x14ac:dyDescent="0.25">
      <c r="A422" t="s">
        <v>1488</v>
      </c>
      <c r="B422">
        <v>25993398711</v>
      </c>
      <c r="C422" t="s">
        <v>41</v>
      </c>
      <c r="D422" t="s">
        <v>1489</v>
      </c>
      <c r="E422" t="s">
        <v>1490</v>
      </c>
      <c r="F422" t="s">
        <v>1491</v>
      </c>
      <c r="G422">
        <v>2</v>
      </c>
      <c r="H422" t="s">
        <v>45</v>
      </c>
      <c r="I422" t="s">
        <v>46</v>
      </c>
      <c r="J422" t="s">
        <v>1492</v>
      </c>
      <c r="K422" t="s">
        <v>185</v>
      </c>
      <c r="L422">
        <v>28217</v>
      </c>
      <c r="M422" t="s">
        <v>49</v>
      </c>
      <c r="N422">
        <v>51.26</v>
      </c>
      <c r="O422">
        <v>3.34</v>
      </c>
      <c r="P422">
        <v>0</v>
      </c>
      <c r="Q422">
        <v>0</v>
      </c>
      <c r="R422">
        <v>0</v>
      </c>
      <c r="S422">
        <v>0</v>
      </c>
      <c r="T422">
        <v>0</v>
      </c>
      <c r="U422">
        <v>0</v>
      </c>
      <c r="V422">
        <v>-5.12</v>
      </c>
      <c r="W422">
        <v>0</v>
      </c>
      <c r="X422">
        <v>-6.68</v>
      </c>
      <c r="Y422">
        <v>-13.84</v>
      </c>
      <c r="Z422">
        <v>-13.68</v>
      </c>
      <c r="AA422">
        <v>0</v>
      </c>
      <c r="AB422">
        <v>0</v>
      </c>
      <c r="AC422">
        <v>15.28</v>
      </c>
      <c r="AD422" t="s">
        <v>50</v>
      </c>
      <c r="AE422" t="s">
        <v>1493</v>
      </c>
    </row>
    <row r="423" spans="1:31" hidden="1" x14ac:dyDescent="0.25">
      <c r="A423" t="s">
        <v>1488</v>
      </c>
      <c r="B423">
        <v>25993398711</v>
      </c>
      <c r="C423" t="s">
        <v>41</v>
      </c>
      <c r="D423" t="s">
        <v>1489</v>
      </c>
      <c r="E423" t="s">
        <v>1490</v>
      </c>
      <c r="F423" t="s">
        <v>1491</v>
      </c>
      <c r="G423">
        <v>1</v>
      </c>
      <c r="H423" t="s">
        <v>45</v>
      </c>
      <c r="I423" t="s">
        <v>46</v>
      </c>
      <c r="J423" t="s">
        <v>1492</v>
      </c>
      <c r="K423" t="s">
        <v>185</v>
      </c>
      <c r="L423">
        <v>28217</v>
      </c>
      <c r="N423">
        <v>25.63</v>
      </c>
      <c r="O423">
        <v>1.67</v>
      </c>
      <c r="P423">
        <v>0</v>
      </c>
      <c r="Q423">
        <v>0</v>
      </c>
      <c r="R423">
        <v>0</v>
      </c>
      <c r="S423">
        <v>0</v>
      </c>
      <c r="T423">
        <v>0</v>
      </c>
      <c r="U423">
        <v>0</v>
      </c>
      <c r="V423">
        <v>-2.56</v>
      </c>
      <c r="W423">
        <v>0</v>
      </c>
      <c r="X423">
        <v>0</v>
      </c>
      <c r="Y423">
        <v>0</v>
      </c>
      <c r="Z423">
        <v>-6.84</v>
      </c>
      <c r="AA423">
        <v>0</v>
      </c>
      <c r="AB423">
        <v>0</v>
      </c>
      <c r="AC423">
        <v>17.899999999999999</v>
      </c>
      <c r="AD423" t="s">
        <v>50</v>
      </c>
      <c r="AE423" t="s">
        <v>1493</v>
      </c>
    </row>
    <row r="424" spans="1:31" hidden="1" x14ac:dyDescent="0.25">
      <c r="A424" t="s">
        <v>1488</v>
      </c>
      <c r="B424">
        <v>25993398711</v>
      </c>
      <c r="C424" t="s">
        <v>41</v>
      </c>
      <c r="D424" t="s">
        <v>1489</v>
      </c>
      <c r="E424" t="s">
        <v>1490</v>
      </c>
      <c r="F424" t="s">
        <v>1491</v>
      </c>
      <c r="G424">
        <v>1</v>
      </c>
      <c r="H424" t="s">
        <v>45</v>
      </c>
      <c r="I424" t="s">
        <v>46</v>
      </c>
      <c r="J424" t="s">
        <v>1492</v>
      </c>
      <c r="K424" t="s">
        <v>185</v>
      </c>
      <c r="L424">
        <v>28217</v>
      </c>
      <c r="N424">
        <v>25.63</v>
      </c>
      <c r="O424">
        <v>1.67</v>
      </c>
      <c r="P424">
        <v>0</v>
      </c>
      <c r="Q424">
        <v>0</v>
      </c>
      <c r="R424">
        <v>0</v>
      </c>
      <c r="S424">
        <v>0</v>
      </c>
      <c r="T424">
        <v>0</v>
      </c>
      <c r="U424">
        <v>0</v>
      </c>
      <c r="V424">
        <v>-2.57</v>
      </c>
      <c r="W424">
        <v>0</v>
      </c>
      <c r="X424">
        <v>0</v>
      </c>
      <c r="Y424">
        <v>0</v>
      </c>
      <c r="Z424">
        <v>-6.84</v>
      </c>
      <c r="AA424">
        <v>0</v>
      </c>
      <c r="AB424">
        <v>0</v>
      </c>
      <c r="AC424">
        <v>17.89</v>
      </c>
      <c r="AD424" t="s">
        <v>50</v>
      </c>
      <c r="AE424" t="s">
        <v>1493</v>
      </c>
    </row>
    <row r="425" spans="1:31" x14ac:dyDescent="0.25">
      <c r="A425" t="s">
        <v>1494</v>
      </c>
      <c r="B425">
        <v>25879539461</v>
      </c>
      <c r="C425" t="s">
        <v>41</v>
      </c>
      <c r="D425" t="s">
        <v>1474</v>
      </c>
      <c r="E425" t="s">
        <v>1347</v>
      </c>
      <c r="F425" t="s">
        <v>1348</v>
      </c>
      <c r="G425">
        <v>1</v>
      </c>
      <c r="H425" t="s">
        <v>45</v>
      </c>
      <c r="I425" t="s">
        <v>46</v>
      </c>
      <c r="J425" t="s">
        <v>1402</v>
      </c>
      <c r="K425" t="s">
        <v>859</v>
      </c>
      <c r="L425">
        <v>73142</v>
      </c>
      <c r="M425" t="s">
        <v>49</v>
      </c>
      <c r="N425">
        <v>50.67</v>
      </c>
      <c r="O425">
        <v>4.37</v>
      </c>
      <c r="P425">
        <v>0</v>
      </c>
      <c r="Q425">
        <v>0</v>
      </c>
      <c r="R425">
        <v>0</v>
      </c>
      <c r="S425">
        <v>0</v>
      </c>
      <c r="T425">
        <v>0</v>
      </c>
      <c r="U425">
        <v>0</v>
      </c>
      <c r="V425">
        <v>0</v>
      </c>
      <c r="W425">
        <v>0</v>
      </c>
      <c r="X425">
        <v>-4.37</v>
      </c>
      <c r="Y425">
        <v>-7.6</v>
      </c>
      <c r="Z425">
        <v>-8.31</v>
      </c>
      <c r="AA425">
        <v>0</v>
      </c>
      <c r="AB425">
        <v>0</v>
      </c>
      <c r="AC425">
        <v>34.76</v>
      </c>
      <c r="AD425" t="s">
        <v>50</v>
      </c>
      <c r="AE425" t="s">
        <v>1495</v>
      </c>
    </row>
    <row r="426" spans="1:31" x14ac:dyDescent="0.25">
      <c r="A426" t="s">
        <v>1496</v>
      </c>
      <c r="B426">
        <v>25879539461</v>
      </c>
      <c r="C426" t="s">
        <v>41</v>
      </c>
      <c r="D426" t="s">
        <v>1474</v>
      </c>
      <c r="E426" t="s">
        <v>1347</v>
      </c>
      <c r="F426" t="s">
        <v>1348</v>
      </c>
      <c r="G426">
        <v>1</v>
      </c>
      <c r="H426" t="s">
        <v>45</v>
      </c>
      <c r="I426" t="s">
        <v>46</v>
      </c>
      <c r="J426" t="s">
        <v>1402</v>
      </c>
      <c r="K426" t="s">
        <v>859</v>
      </c>
      <c r="L426">
        <v>73142</v>
      </c>
      <c r="M426" t="s">
        <v>49</v>
      </c>
      <c r="N426">
        <v>50.67</v>
      </c>
      <c r="O426">
        <v>4.37</v>
      </c>
      <c r="P426">
        <v>0</v>
      </c>
      <c r="Q426">
        <v>0</v>
      </c>
      <c r="R426">
        <v>0</v>
      </c>
      <c r="S426">
        <v>0</v>
      </c>
      <c r="T426">
        <v>0</v>
      </c>
      <c r="U426">
        <v>0</v>
      </c>
      <c r="V426">
        <v>0</v>
      </c>
      <c r="W426">
        <v>0</v>
      </c>
      <c r="X426">
        <v>-4.37</v>
      </c>
      <c r="Y426">
        <v>-7.6</v>
      </c>
      <c r="Z426">
        <v>-8.31</v>
      </c>
      <c r="AA426">
        <v>0</v>
      </c>
      <c r="AB426">
        <v>0</v>
      </c>
      <c r="AC426">
        <v>34.76</v>
      </c>
      <c r="AD426" t="s">
        <v>50</v>
      </c>
      <c r="AE426" t="s">
        <v>1497</v>
      </c>
    </row>
    <row r="427" spans="1:31" hidden="1" x14ac:dyDescent="0.25">
      <c r="A427" t="s">
        <v>1498</v>
      </c>
      <c r="B427">
        <v>25767757551</v>
      </c>
      <c r="C427" t="s">
        <v>41</v>
      </c>
      <c r="D427" t="s">
        <v>1499</v>
      </c>
      <c r="E427" t="s">
        <v>1500</v>
      </c>
      <c r="F427" t="s">
        <v>1434</v>
      </c>
      <c r="G427">
        <v>1</v>
      </c>
      <c r="H427" t="s">
        <v>45</v>
      </c>
      <c r="I427" t="s">
        <v>46</v>
      </c>
      <c r="J427" t="s">
        <v>1501</v>
      </c>
      <c r="K427" t="s">
        <v>244</v>
      </c>
      <c r="L427">
        <v>78410</v>
      </c>
      <c r="M427" t="s">
        <v>49</v>
      </c>
      <c r="N427">
        <v>62.99</v>
      </c>
      <c r="O427">
        <v>0</v>
      </c>
      <c r="P427">
        <v>0</v>
      </c>
      <c r="Q427">
        <v>0</v>
      </c>
      <c r="R427">
        <v>0</v>
      </c>
      <c r="S427">
        <v>0</v>
      </c>
      <c r="T427">
        <v>0</v>
      </c>
      <c r="U427">
        <v>0</v>
      </c>
      <c r="V427">
        <v>0</v>
      </c>
      <c r="W427">
        <v>0</v>
      </c>
      <c r="X427">
        <v>0</v>
      </c>
      <c r="Y427">
        <v>-9.4499999999999993</v>
      </c>
      <c r="Z427">
        <v>-13.7</v>
      </c>
      <c r="AA427">
        <v>0</v>
      </c>
      <c r="AB427">
        <v>0</v>
      </c>
      <c r="AC427">
        <v>39.840000000000003</v>
      </c>
      <c r="AD427" t="s">
        <v>1502</v>
      </c>
    </row>
    <row r="428" spans="1:31" hidden="1" x14ac:dyDescent="0.25">
      <c r="A428" t="s">
        <v>1498</v>
      </c>
      <c r="B428">
        <v>25767757551</v>
      </c>
      <c r="C428" t="s">
        <v>41</v>
      </c>
      <c r="D428" t="s">
        <v>1499</v>
      </c>
      <c r="E428" t="s">
        <v>175</v>
      </c>
      <c r="F428" t="s">
        <v>176</v>
      </c>
      <c r="G428">
        <v>1</v>
      </c>
      <c r="H428" t="s">
        <v>45</v>
      </c>
      <c r="I428" t="s">
        <v>46</v>
      </c>
      <c r="J428" t="s">
        <v>1501</v>
      </c>
      <c r="K428" t="s">
        <v>244</v>
      </c>
      <c r="L428">
        <v>78410</v>
      </c>
      <c r="M428" t="s">
        <v>49</v>
      </c>
      <c r="N428">
        <v>54.99</v>
      </c>
      <c r="O428">
        <v>0</v>
      </c>
      <c r="P428">
        <v>0</v>
      </c>
      <c r="Q428">
        <v>0</v>
      </c>
      <c r="R428">
        <v>0</v>
      </c>
      <c r="S428">
        <v>0</v>
      </c>
      <c r="T428">
        <v>0</v>
      </c>
      <c r="U428">
        <v>0</v>
      </c>
      <c r="V428">
        <v>0</v>
      </c>
      <c r="W428">
        <v>0</v>
      </c>
      <c r="X428">
        <v>0</v>
      </c>
      <c r="Y428">
        <v>-8.25</v>
      </c>
      <c r="Z428">
        <v>-9.39</v>
      </c>
      <c r="AA428">
        <v>0</v>
      </c>
      <c r="AB428">
        <v>0</v>
      </c>
      <c r="AC428">
        <v>37.35</v>
      </c>
      <c r="AD428" t="s">
        <v>1502</v>
      </c>
    </row>
    <row r="429" spans="1:31" hidden="1" x14ac:dyDescent="0.25">
      <c r="A429" t="s">
        <v>1503</v>
      </c>
      <c r="B429">
        <v>25767757551</v>
      </c>
      <c r="C429" t="s">
        <v>41</v>
      </c>
      <c r="D429" t="s">
        <v>1504</v>
      </c>
      <c r="E429" t="s">
        <v>175</v>
      </c>
      <c r="F429" t="s">
        <v>176</v>
      </c>
      <c r="G429">
        <v>1</v>
      </c>
      <c r="H429" t="s">
        <v>45</v>
      </c>
      <c r="I429" t="s">
        <v>46</v>
      </c>
      <c r="J429" t="s">
        <v>1505</v>
      </c>
      <c r="K429" t="s">
        <v>57</v>
      </c>
      <c r="L429">
        <v>33334</v>
      </c>
      <c r="M429" t="s">
        <v>49</v>
      </c>
      <c r="N429">
        <v>52.24</v>
      </c>
      <c r="O429">
        <v>0</v>
      </c>
      <c r="P429">
        <v>0</v>
      </c>
      <c r="Q429">
        <v>0</v>
      </c>
      <c r="R429">
        <v>0</v>
      </c>
      <c r="S429">
        <v>0</v>
      </c>
      <c r="T429">
        <v>0</v>
      </c>
      <c r="U429">
        <v>0</v>
      </c>
      <c r="V429">
        <v>0</v>
      </c>
      <c r="W429">
        <v>0</v>
      </c>
      <c r="X429">
        <v>0</v>
      </c>
      <c r="Y429">
        <v>-7.84</v>
      </c>
      <c r="Z429">
        <v>-9.39</v>
      </c>
      <c r="AA429">
        <v>0</v>
      </c>
      <c r="AB429">
        <v>0</v>
      </c>
      <c r="AC429">
        <v>35.01</v>
      </c>
      <c r="AD429" t="s">
        <v>1502</v>
      </c>
    </row>
    <row r="430" spans="1:31" hidden="1" x14ac:dyDescent="0.25">
      <c r="A430" t="s">
        <v>1506</v>
      </c>
      <c r="B430">
        <v>25767757551</v>
      </c>
      <c r="C430" t="s">
        <v>41</v>
      </c>
      <c r="D430" t="s">
        <v>1507</v>
      </c>
      <c r="E430" t="s">
        <v>80</v>
      </c>
      <c r="F430" t="s">
        <v>81</v>
      </c>
      <c r="G430">
        <v>1</v>
      </c>
      <c r="H430" t="s">
        <v>45</v>
      </c>
      <c r="I430" t="s">
        <v>46</v>
      </c>
      <c r="J430" t="s">
        <v>1508</v>
      </c>
      <c r="K430" t="s">
        <v>126</v>
      </c>
      <c r="L430">
        <v>53948</v>
      </c>
      <c r="M430" t="s">
        <v>49</v>
      </c>
      <c r="N430">
        <v>47.49</v>
      </c>
      <c r="O430">
        <v>0</v>
      </c>
      <c r="P430">
        <v>1.2</v>
      </c>
      <c r="Q430">
        <v>0</v>
      </c>
      <c r="R430">
        <v>0</v>
      </c>
      <c r="S430">
        <v>0</v>
      </c>
      <c r="T430">
        <v>0</v>
      </c>
      <c r="U430">
        <v>0</v>
      </c>
      <c r="V430">
        <v>-1.2</v>
      </c>
      <c r="W430">
        <v>0</v>
      </c>
      <c r="X430">
        <v>0</v>
      </c>
      <c r="Y430">
        <v>-7.12</v>
      </c>
      <c r="Z430">
        <v>-9.1300000000000008</v>
      </c>
      <c r="AA430">
        <v>0</v>
      </c>
      <c r="AB430">
        <v>0</v>
      </c>
      <c r="AC430">
        <v>31.24</v>
      </c>
      <c r="AD430" t="s">
        <v>1502</v>
      </c>
    </row>
    <row r="431" spans="1:31" hidden="1" x14ac:dyDescent="0.25">
      <c r="A431" t="s">
        <v>1509</v>
      </c>
      <c r="B431">
        <v>25767757551</v>
      </c>
      <c r="C431" t="s">
        <v>41</v>
      </c>
      <c r="D431" t="s">
        <v>1510</v>
      </c>
      <c r="E431" t="s">
        <v>1511</v>
      </c>
      <c r="F431" t="s">
        <v>1391</v>
      </c>
      <c r="G431">
        <v>1</v>
      </c>
      <c r="H431" t="s">
        <v>45</v>
      </c>
      <c r="I431" t="s">
        <v>46</v>
      </c>
      <c r="J431" t="s">
        <v>1512</v>
      </c>
      <c r="K431" t="s">
        <v>99</v>
      </c>
      <c r="L431">
        <v>13032</v>
      </c>
      <c r="M431" t="s">
        <v>49</v>
      </c>
      <c r="N431">
        <v>132.99</v>
      </c>
      <c r="O431">
        <v>0</v>
      </c>
      <c r="P431">
        <v>0</v>
      </c>
      <c r="Q431">
        <v>0</v>
      </c>
      <c r="R431">
        <v>0</v>
      </c>
      <c r="S431">
        <v>0</v>
      </c>
      <c r="T431">
        <v>0</v>
      </c>
      <c r="U431">
        <v>0</v>
      </c>
      <c r="V431">
        <v>0</v>
      </c>
      <c r="W431">
        <v>0</v>
      </c>
      <c r="X431">
        <v>0</v>
      </c>
      <c r="Y431">
        <v>-19.95</v>
      </c>
      <c r="Z431">
        <v>-23.51</v>
      </c>
      <c r="AA431">
        <v>0</v>
      </c>
      <c r="AB431">
        <v>0</v>
      </c>
      <c r="AC431">
        <v>89.53</v>
      </c>
      <c r="AD431" t="s">
        <v>1502</v>
      </c>
    </row>
    <row r="432" spans="1:31" x14ac:dyDescent="0.25">
      <c r="A432" t="s">
        <v>1513</v>
      </c>
      <c r="B432">
        <v>25879539461</v>
      </c>
      <c r="C432" t="s">
        <v>41</v>
      </c>
      <c r="D432" t="s">
        <v>1514</v>
      </c>
      <c r="E432" t="s">
        <v>103</v>
      </c>
      <c r="F432" t="s">
        <v>104</v>
      </c>
      <c r="G432">
        <v>1</v>
      </c>
      <c r="H432" t="s">
        <v>45</v>
      </c>
      <c r="I432" t="s">
        <v>46</v>
      </c>
      <c r="J432" t="s">
        <v>1515</v>
      </c>
      <c r="K432" t="s">
        <v>83</v>
      </c>
      <c r="L432">
        <v>93446</v>
      </c>
      <c r="M432" t="s">
        <v>49</v>
      </c>
      <c r="N432">
        <v>42.74</v>
      </c>
      <c r="O432">
        <v>3.74</v>
      </c>
      <c r="P432">
        <v>0</v>
      </c>
      <c r="Q432">
        <v>0</v>
      </c>
      <c r="R432">
        <v>0</v>
      </c>
      <c r="S432">
        <v>0</v>
      </c>
      <c r="T432">
        <v>0</v>
      </c>
      <c r="U432">
        <v>0</v>
      </c>
      <c r="V432">
        <v>0</v>
      </c>
      <c r="W432">
        <v>0</v>
      </c>
      <c r="X432">
        <v>-3.74</v>
      </c>
      <c r="Y432">
        <v>-6.41</v>
      </c>
      <c r="Z432">
        <v>-9.06</v>
      </c>
      <c r="AA432">
        <v>0</v>
      </c>
      <c r="AB432">
        <v>0</v>
      </c>
      <c r="AC432">
        <v>27.27</v>
      </c>
      <c r="AD432" t="s">
        <v>50</v>
      </c>
      <c r="AE432" t="s">
        <v>1516</v>
      </c>
    </row>
    <row r="433" spans="1:31" hidden="1" x14ac:dyDescent="0.25">
      <c r="A433" t="s">
        <v>1517</v>
      </c>
      <c r="B433">
        <v>25767757551</v>
      </c>
      <c r="C433" t="s">
        <v>41</v>
      </c>
      <c r="D433" t="s">
        <v>1518</v>
      </c>
      <c r="E433" t="s">
        <v>1511</v>
      </c>
      <c r="F433" t="s">
        <v>1391</v>
      </c>
      <c r="G433">
        <v>1</v>
      </c>
      <c r="H433" t="s">
        <v>45</v>
      </c>
      <c r="I433" t="s">
        <v>46</v>
      </c>
      <c r="J433" t="s">
        <v>1519</v>
      </c>
      <c r="K433" t="s">
        <v>350</v>
      </c>
      <c r="L433">
        <v>6385</v>
      </c>
      <c r="M433" t="s">
        <v>49</v>
      </c>
      <c r="N433">
        <v>132.99</v>
      </c>
      <c r="O433">
        <v>0</v>
      </c>
      <c r="P433">
        <v>0</v>
      </c>
      <c r="Q433">
        <v>0</v>
      </c>
      <c r="R433">
        <v>0</v>
      </c>
      <c r="S433">
        <v>0</v>
      </c>
      <c r="T433">
        <v>0</v>
      </c>
      <c r="U433">
        <v>0</v>
      </c>
      <c r="V433">
        <v>-13.3</v>
      </c>
      <c r="W433">
        <v>0</v>
      </c>
      <c r="X433">
        <v>0</v>
      </c>
      <c r="Y433">
        <v>-17.95</v>
      </c>
      <c r="Z433">
        <v>-23.51</v>
      </c>
      <c r="AA433">
        <v>0</v>
      </c>
      <c r="AB433">
        <v>0</v>
      </c>
      <c r="AC433">
        <v>78.23</v>
      </c>
      <c r="AD433" t="s">
        <v>1502</v>
      </c>
    </row>
    <row r="434" spans="1:31" hidden="1" x14ac:dyDescent="0.25">
      <c r="A434" t="s">
        <v>1520</v>
      </c>
      <c r="B434">
        <v>25767757551</v>
      </c>
      <c r="C434" t="s">
        <v>41</v>
      </c>
      <c r="D434" t="s">
        <v>1518</v>
      </c>
      <c r="E434" t="s">
        <v>1511</v>
      </c>
      <c r="F434" t="s">
        <v>1391</v>
      </c>
      <c r="G434">
        <v>1</v>
      </c>
      <c r="H434" t="s">
        <v>45</v>
      </c>
      <c r="I434" t="s">
        <v>46</v>
      </c>
      <c r="J434" t="s">
        <v>1519</v>
      </c>
      <c r="K434" t="s">
        <v>350</v>
      </c>
      <c r="L434">
        <v>6385</v>
      </c>
      <c r="M434" t="s">
        <v>49</v>
      </c>
      <c r="N434">
        <v>132.99</v>
      </c>
      <c r="O434">
        <v>0</v>
      </c>
      <c r="P434">
        <v>0</v>
      </c>
      <c r="Q434">
        <v>0</v>
      </c>
      <c r="R434">
        <v>0</v>
      </c>
      <c r="S434">
        <v>0</v>
      </c>
      <c r="T434">
        <v>0</v>
      </c>
      <c r="U434">
        <v>0</v>
      </c>
      <c r="V434">
        <v>-13.3</v>
      </c>
      <c r="W434">
        <v>0</v>
      </c>
      <c r="X434">
        <v>0</v>
      </c>
      <c r="Y434">
        <v>-17.95</v>
      </c>
      <c r="Z434">
        <v>-23.51</v>
      </c>
      <c r="AA434">
        <v>0</v>
      </c>
      <c r="AB434">
        <v>0</v>
      </c>
      <c r="AC434">
        <v>78.23</v>
      </c>
      <c r="AD434" t="s">
        <v>1502</v>
      </c>
    </row>
    <row r="435" spans="1:31" hidden="1" x14ac:dyDescent="0.25">
      <c r="A435" t="s">
        <v>1521</v>
      </c>
      <c r="B435">
        <v>25993398711</v>
      </c>
      <c r="C435" t="s">
        <v>41</v>
      </c>
      <c r="D435" t="s">
        <v>1522</v>
      </c>
      <c r="E435" t="s">
        <v>816</v>
      </c>
      <c r="F435" t="s">
        <v>817</v>
      </c>
      <c r="G435">
        <v>1</v>
      </c>
      <c r="H435" t="s">
        <v>45</v>
      </c>
      <c r="I435" t="s">
        <v>46</v>
      </c>
      <c r="J435" t="s">
        <v>1523</v>
      </c>
      <c r="K435" t="s">
        <v>432</v>
      </c>
      <c r="L435">
        <v>7068</v>
      </c>
      <c r="M435" t="s">
        <v>49</v>
      </c>
      <c r="N435">
        <v>52.24</v>
      </c>
      <c r="O435">
        <v>3.46</v>
      </c>
      <c r="P435">
        <v>0</v>
      </c>
      <c r="Q435">
        <v>0</v>
      </c>
      <c r="R435">
        <v>0</v>
      </c>
      <c r="S435">
        <v>0</v>
      </c>
      <c r="T435">
        <v>0</v>
      </c>
      <c r="U435">
        <v>0</v>
      </c>
      <c r="V435">
        <v>0</v>
      </c>
      <c r="W435">
        <v>0</v>
      </c>
      <c r="X435">
        <v>-3.46</v>
      </c>
      <c r="Y435">
        <v>-7.84</v>
      </c>
      <c r="Z435">
        <v>-9.31</v>
      </c>
      <c r="AA435">
        <v>0</v>
      </c>
      <c r="AB435">
        <v>0</v>
      </c>
      <c r="AC435">
        <v>35.090000000000003</v>
      </c>
      <c r="AD435" t="s">
        <v>50</v>
      </c>
      <c r="AE435" t="s">
        <v>1524</v>
      </c>
    </row>
    <row r="436" spans="1:31" x14ac:dyDescent="0.25">
      <c r="A436" t="s">
        <v>1525</v>
      </c>
      <c r="B436">
        <v>25879539461</v>
      </c>
      <c r="C436" t="s">
        <v>41</v>
      </c>
      <c r="D436" t="s">
        <v>1526</v>
      </c>
      <c r="E436" t="s">
        <v>616</v>
      </c>
      <c r="F436" t="s">
        <v>617</v>
      </c>
      <c r="G436">
        <v>2</v>
      </c>
      <c r="H436" t="s">
        <v>45</v>
      </c>
      <c r="I436" t="s">
        <v>46</v>
      </c>
      <c r="J436" t="s">
        <v>1527</v>
      </c>
      <c r="K436" t="s">
        <v>244</v>
      </c>
      <c r="L436">
        <v>78653</v>
      </c>
      <c r="M436" t="s">
        <v>49</v>
      </c>
      <c r="N436">
        <v>49.98</v>
      </c>
      <c r="O436">
        <v>0</v>
      </c>
      <c r="P436">
        <v>0</v>
      </c>
      <c r="Q436">
        <v>0</v>
      </c>
      <c r="R436">
        <v>0</v>
      </c>
      <c r="S436">
        <v>0</v>
      </c>
      <c r="T436">
        <v>0</v>
      </c>
      <c r="U436">
        <v>0</v>
      </c>
      <c r="V436">
        <v>-5</v>
      </c>
      <c r="W436">
        <v>0</v>
      </c>
      <c r="X436">
        <v>0</v>
      </c>
      <c r="Y436">
        <v>-6.74</v>
      </c>
      <c r="Z436">
        <v>-14.9</v>
      </c>
      <c r="AA436">
        <v>0</v>
      </c>
      <c r="AB436">
        <v>0</v>
      </c>
      <c r="AC436">
        <v>23.34</v>
      </c>
      <c r="AD436" t="s">
        <v>50</v>
      </c>
      <c r="AE436" t="s">
        <v>1528</v>
      </c>
    </row>
    <row r="437" spans="1:31" hidden="1" x14ac:dyDescent="0.25">
      <c r="A437" t="s">
        <v>1529</v>
      </c>
      <c r="B437">
        <v>25993398711</v>
      </c>
      <c r="C437" t="s">
        <v>41</v>
      </c>
      <c r="D437" t="s">
        <v>1530</v>
      </c>
      <c r="E437" t="s">
        <v>116</v>
      </c>
      <c r="F437" t="s">
        <v>117</v>
      </c>
      <c r="G437">
        <v>1</v>
      </c>
      <c r="H437" t="s">
        <v>45</v>
      </c>
      <c r="I437" t="s">
        <v>46</v>
      </c>
      <c r="J437" t="s">
        <v>1531</v>
      </c>
      <c r="K437" t="s">
        <v>185</v>
      </c>
      <c r="L437">
        <v>27713</v>
      </c>
      <c r="M437" t="s">
        <v>49</v>
      </c>
      <c r="N437">
        <v>25.64</v>
      </c>
      <c r="O437">
        <v>1.92</v>
      </c>
      <c r="P437">
        <v>0</v>
      </c>
      <c r="Q437">
        <v>0</v>
      </c>
      <c r="R437">
        <v>0</v>
      </c>
      <c r="S437">
        <v>0</v>
      </c>
      <c r="T437">
        <v>0</v>
      </c>
      <c r="U437">
        <v>0</v>
      </c>
      <c r="V437">
        <v>0</v>
      </c>
      <c r="W437">
        <v>0</v>
      </c>
      <c r="X437">
        <v>-1.92</v>
      </c>
      <c r="Y437">
        <v>-3.85</v>
      </c>
      <c r="Z437">
        <v>-7.22</v>
      </c>
      <c r="AA437">
        <v>0</v>
      </c>
      <c r="AB437">
        <v>0</v>
      </c>
      <c r="AC437">
        <v>14.57</v>
      </c>
      <c r="AD437" t="s">
        <v>50</v>
      </c>
      <c r="AE437" t="s">
        <v>1532</v>
      </c>
    </row>
    <row r="438" spans="1:31" x14ac:dyDescent="0.25">
      <c r="A438" t="s">
        <v>1533</v>
      </c>
      <c r="B438">
        <v>25879539461</v>
      </c>
      <c r="C438" t="s">
        <v>41</v>
      </c>
      <c r="D438" t="s">
        <v>1534</v>
      </c>
      <c r="E438" t="s">
        <v>1535</v>
      </c>
      <c r="F438" t="s">
        <v>1536</v>
      </c>
      <c r="G438">
        <v>1</v>
      </c>
      <c r="H438" t="s">
        <v>45</v>
      </c>
      <c r="I438" t="s">
        <v>46</v>
      </c>
      <c r="J438" t="s">
        <v>1537</v>
      </c>
      <c r="K438" t="s">
        <v>210</v>
      </c>
      <c r="L438">
        <v>25559</v>
      </c>
      <c r="M438" t="s">
        <v>49</v>
      </c>
      <c r="N438">
        <v>54.98</v>
      </c>
      <c r="O438">
        <v>0</v>
      </c>
      <c r="P438">
        <v>0</v>
      </c>
      <c r="Q438">
        <v>0</v>
      </c>
      <c r="R438">
        <v>0</v>
      </c>
      <c r="S438">
        <v>0</v>
      </c>
      <c r="T438">
        <v>0</v>
      </c>
      <c r="U438">
        <v>0</v>
      </c>
      <c r="V438">
        <v>0</v>
      </c>
      <c r="W438">
        <v>0</v>
      </c>
      <c r="X438">
        <v>0</v>
      </c>
      <c r="Y438">
        <v>-8.25</v>
      </c>
      <c r="Z438">
        <v>-9</v>
      </c>
      <c r="AA438">
        <v>0</v>
      </c>
      <c r="AB438">
        <v>0</v>
      </c>
      <c r="AC438">
        <v>37.729999999999997</v>
      </c>
      <c r="AD438" t="s">
        <v>50</v>
      </c>
      <c r="AE438" t="s">
        <v>1538</v>
      </c>
    </row>
    <row r="439" spans="1:31" x14ac:dyDescent="0.25">
      <c r="A439" t="s">
        <v>1539</v>
      </c>
      <c r="B439">
        <v>25879539461</v>
      </c>
      <c r="C439" t="s">
        <v>41</v>
      </c>
      <c r="D439" t="s">
        <v>1540</v>
      </c>
      <c r="E439" t="s">
        <v>151</v>
      </c>
      <c r="F439" t="s">
        <v>152</v>
      </c>
      <c r="G439">
        <v>1</v>
      </c>
      <c r="H439" t="s">
        <v>45</v>
      </c>
      <c r="I439" t="s">
        <v>46</v>
      </c>
      <c r="J439" t="s">
        <v>1541</v>
      </c>
      <c r="K439" t="s">
        <v>530</v>
      </c>
      <c r="L439">
        <v>88061</v>
      </c>
      <c r="M439" t="s">
        <v>49</v>
      </c>
      <c r="N439">
        <v>119.79</v>
      </c>
      <c r="O439">
        <v>0</v>
      </c>
      <c r="P439">
        <v>0</v>
      </c>
      <c r="Q439">
        <v>0</v>
      </c>
      <c r="R439">
        <v>0</v>
      </c>
      <c r="S439">
        <v>0</v>
      </c>
      <c r="T439">
        <v>0</v>
      </c>
      <c r="U439">
        <v>0</v>
      </c>
      <c r="V439">
        <v>-11.98</v>
      </c>
      <c r="W439">
        <v>0</v>
      </c>
      <c r="X439">
        <v>0</v>
      </c>
      <c r="Y439">
        <v>-16.170000000000002</v>
      </c>
      <c r="Z439">
        <v>-23.51</v>
      </c>
      <c r="AA439">
        <v>0</v>
      </c>
      <c r="AB439">
        <v>0</v>
      </c>
      <c r="AC439">
        <v>68.13</v>
      </c>
      <c r="AD439" t="s">
        <v>50</v>
      </c>
      <c r="AE439" t="s">
        <v>1542</v>
      </c>
    </row>
    <row r="440" spans="1:31" x14ac:dyDescent="0.25">
      <c r="A440" t="s">
        <v>1543</v>
      </c>
      <c r="B440">
        <v>25879539461</v>
      </c>
      <c r="C440" t="s">
        <v>41</v>
      </c>
      <c r="D440" t="s">
        <v>1540</v>
      </c>
      <c r="E440" t="s">
        <v>151</v>
      </c>
      <c r="F440" t="s">
        <v>152</v>
      </c>
      <c r="G440">
        <v>1</v>
      </c>
      <c r="H440" t="s">
        <v>45</v>
      </c>
      <c r="I440" t="s">
        <v>46</v>
      </c>
      <c r="J440" t="s">
        <v>1541</v>
      </c>
      <c r="K440" t="s">
        <v>530</v>
      </c>
      <c r="L440">
        <v>88061</v>
      </c>
      <c r="M440" t="s">
        <v>49</v>
      </c>
      <c r="N440">
        <v>119.79</v>
      </c>
      <c r="O440">
        <v>0</v>
      </c>
      <c r="P440">
        <v>0</v>
      </c>
      <c r="Q440">
        <v>0</v>
      </c>
      <c r="R440">
        <v>0</v>
      </c>
      <c r="S440">
        <v>0</v>
      </c>
      <c r="T440">
        <v>0</v>
      </c>
      <c r="U440">
        <v>0</v>
      </c>
      <c r="V440">
        <v>-11.98</v>
      </c>
      <c r="W440">
        <v>0</v>
      </c>
      <c r="X440">
        <v>0</v>
      </c>
      <c r="Y440">
        <v>-16.170000000000002</v>
      </c>
      <c r="Z440">
        <v>-23.51</v>
      </c>
      <c r="AA440">
        <v>0</v>
      </c>
      <c r="AB440">
        <v>0</v>
      </c>
      <c r="AC440">
        <v>68.13</v>
      </c>
      <c r="AD440" t="s">
        <v>50</v>
      </c>
      <c r="AE440" t="s">
        <v>1544</v>
      </c>
    </row>
    <row r="441" spans="1:31" x14ac:dyDescent="0.25">
      <c r="A441" t="s">
        <v>1545</v>
      </c>
      <c r="B441">
        <v>25879539461</v>
      </c>
      <c r="C441" t="s">
        <v>41</v>
      </c>
      <c r="D441" t="s">
        <v>1540</v>
      </c>
      <c r="E441" t="s">
        <v>151</v>
      </c>
      <c r="F441" t="s">
        <v>152</v>
      </c>
      <c r="G441">
        <v>1</v>
      </c>
      <c r="H441" t="s">
        <v>45</v>
      </c>
      <c r="I441" t="s">
        <v>46</v>
      </c>
      <c r="J441" t="s">
        <v>1541</v>
      </c>
      <c r="K441" t="s">
        <v>530</v>
      </c>
      <c r="L441">
        <v>88061</v>
      </c>
      <c r="M441" t="s">
        <v>49</v>
      </c>
      <c r="N441">
        <v>119.79</v>
      </c>
      <c r="O441">
        <v>0</v>
      </c>
      <c r="P441">
        <v>0</v>
      </c>
      <c r="Q441">
        <v>0</v>
      </c>
      <c r="R441">
        <v>0</v>
      </c>
      <c r="S441">
        <v>0</v>
      </c>
      <c r="T441">
        <v>0</v>
      </c>
      <c r="U441">
        <v>0</v>
      </c>
      <c r="V441">
        <v>-11.98</v>
      </c>
      <c r="W441">
        <v>0</v>
      </c>
      <c r="X441">
        <v>0</v>
      </c>
      <c r="Y441">
        <v>-16.170000000000002</v>
      </c>
      <c r="Z441">
        <v>-23.51</v>
      </c>
      <c r="AA441">
        <v>0</v>
      </c>
      <c r="AB441">
        <v>0</v>
      </c>
      <c r="AC441">
        <v>68.13</v>
      </c>
      <c r="AD441" t="s">
        <v>50</v>
      </c>
      <c r="AE441" t="s">
        <v>1546</v>
      </c>
    </row>
    <row r="442" spans="1:31" hidden="1" x14ac:dyDescent="0.25">
      <c r="A442" t="s">
        <v>1547</v>
      </c>
      <c r="B442">
        <v>25993398711</v>
      </c>
      <c r="C442" t="s">
        <v>41</v>
      </c>
      <c r="D442" t="s">
        <v>1548</v>
      </c>
      <c r="E442" t="s">
        <v>499</v>
      </c>
      <c r="F442" t="s">
        <v>500</v>
      </c>
      <c r="G442">
        <v>1</v>
      </c>
      <c r="H442" t="s">
        <v>45</v>
      </c>
      <c r="I442" t="s">
        <v>46</v>
      </c>
      <c r="J442" t="s">
        <v>1549</v>
      </c>
      <c r="K442" t="s">
        <v>185</v>
      </c>
      <c r="L442">
        <v>27949</v>
      </c>
      <c r="M442" t="s">
        <v>49</v>
      </c>
      <c r="N442">
        <v>27.54</v>
      </c>
      <c r="O442">
        <v>1.86</v>
      </c>
      <c r="P442">
        <v>0</v>
      </c>
      <c r="Q442">
        <v>0</v>
      </c>
      <c r="R442">
        <v>0</v>
      </c>
      <c r="S442">
        <v>0</v>
      </c>
      <c r="T442">
        <v>0</v>
      </c>
      <c r="U442">
        <v>0</v>
      </c>
      <c r="V442">
        <v>0</v>
      </c>
      <c r="W442">
        <v>0</v>
      </c>
      <c r="X442">
        <v>-1.86</v>
      </c>
      <c r="Y442">
        <v>-4.13</v>
      </c>
      <c r="Z442">
        <v>-7.45</v>
      </c>
      <c r="AA442">
        <v>0</v>
      </c>
      <c r="AB442">
        <v>0</v>
      </c>
      <c r="AC442">
        <v>15.96</v>
      </c>
      <c r="AD442" t="s">
        <v>50</v>
      </c>
      <c r="AE442" t="s">
        <v>1550</v>
      </c>
    </row>
    <row r="443" spans="1:31" hidden="1" x14ac:dyDescent="0.25">
      <c r="A443" t="s">
        <v>1551</v>
      </c>
      <c r="B443">
        <v>25767757551</v>
      </c>
      <c r="C443" t="s">
        <v>41</v>
      </c>
      <c r="D443" t="s">
        <v>1552</v>
      </c>
      <c r="E443" t="s">
        <v>110</v>
      </c>
      <c r="F443" t="s">
        <v>111</v>
      </c>
      <c r="G443">
        <v>1</v>
      </c>
      <c r="H443" t="s">
        <v>45</v>
      </c>
      <c r="I443" t="s">
        <v>46</v>
      </c>
      <c r="J443" t="s">
        <v>1553</v>
      </c>
      <c r="K443" t="s">
        <v>244</v>
      </c>
      <c r="L443">
        <v>76013</v>
      </c>
      <c r="M443" t="s">
        <v>49</v>
      </c>
      <c r="N443">
        <v>25.79</v>
      </c>
      <c r="O443">
        <v>0</v>
      </c>
      <c r="P443">
        <v>0</v>
      </c>
      <c r="Q443">
        <v>0</v>
      </c>
      <c r="R443">
        <v>0</v>
      </c>
      <c r="S443">
        <v>0</v>
      </c>
      <c r="T443">
        <v>0</v>
      </c>
      <c r="U443">
        <v>0</v>
      </c>
      <c r="V443">
        <v>-2.58</v>
      </c>
      <c r="W443">
        <v>0</v>
      </c>
      <c r="X443">
        <v>0</v>
      </c>
      <c r="Y443">
        <v>-10.44</v>
      </c>
      <c r="Z443">
        <v>-6.61</v>
      </c>
      <c r="AA443">
        <v>0</v>
      </c>
      <c r="AB443">
        <v>0</v>
      </c>
      <c r="AC443">
        <v>6.16</v>
      </c>
      <c r="AD443" t="s">
        <v>1502</v>
      </c>
    </row>
    <row r="444" spans="1:31" hidden="1" x14ac:dyDescent="0.25">
      <c r="A444" t="s">
        <v>1551</v>
      </c>
      <c r="B444">
        <v>25767757551</v>
      </c>
      <c r="C444" t="s">
        <v>41</v>
      </c>
      <c r="D444" t="s">
        <v>1552</v>
      </c>
      <c r="E444" t="s">
        <v>110</v>
      </c>
      <c r="F444" t="s">
        <v>111</v>
      </c>
      <c r="G444">
        <v>1</v>
      </c>
      <c r="H444" t="s">
        <v>45</v>
      </c>
      <c r="I444" t="s">
        <v>46</v>
      </c>
      <c r="J444" t="s">
        <v>1553</v>
      </c>
      <c r="K444" t="s">
        <v>244</v>
      </c>
      <c r="L444">
        <v>76013</v>
      </c>
      <c r="N444">
        <v>25.79</v>
      </c>
      <c r="O444">
        <v>0</v>
      </c>
      <c r="P444">
        <v>0</v>
      </c>
      <c r="Q444">
        <v>0</v>
      </c>
      <c r="R444">
        <v>0</v>
      </c>
      <c r="S444">
        <v>0</v>
      </c>
      <c r="T444">
        <v>0</v>
      </c>
      <c r="U444">
        <v>0</v>
      </c>
      <c r="V444">
        <v>-2.58</v>
      </c>
      <c r="W444">
        <v>0</v>
      </c>
      <c r="X444">
        <v>0</v>
      </c>
      <c r="Y444">
        <v>0</v>
      </c>
      <c r="Z444">
        <v>-6.61</v>
      </c>
      <c r="AA444">
        <v>0</v>
      </c>
      <c r="AB444">
        <v>0</v>
      </c>
      <c r="AC444">
        <v>16.600000000000001</v>
      </c>
      <c r="AD444" t="s">
        <v>1502</v>
      </c>
    </row>
    <row r="445" spans="1:31" hidden="1" x14ac:dyDescent="0.25">
      <c r="A445" t="s">
        <v>1551</v>
      </c>
      <c r="B445">
        <v>25767757551</v>
      </c>
      <c r="C445" t="s">
        <v>41</v>
      </c>
      <c r="D445" t="s">
        <v>1552</v>
      </c>
      <c r="E445" t="s">
        <v>110</v>
      </c>
      <c r="F445" t="s">
        <v>111</v>
      </c>
      <c r="G445">
        <v>1</v>
      </c>
      <c r="H445" t="s">
        <v>45</v>
      </c>
      <c r="I445" t="s">
        <v>46</v>
      </c>
      <c r="J445" t="s">
        <v>1553</v>
      </c>
      <c r="K445" t="s">
        <v>244</v>
      </c>
      <c r="L445">
        <v>76013</v>
      </c>
      <c r="N445">
        <v>25.79</v>
      </c>
      <c r="O445">
        <v>0</v>
      </c>
      <c r="P445">
        <v>0</v>
      </c>
      <c r="Q445">
        <v>0</v>
      </c>
      <c r="R445">
        <v>0</v>
      </c>
      <c r="S445">
        <v>0</v>
      </c>
      <c r="T445">
        <v>0</v>
      </c>
      <c r="U445">
        <v>0</v>
      </c>
      <c r="V445">
        <v>-2.58</v>
      </c>
      <c r="W445">
        <v>0</v>
      </c>
      <c r="X445">
        <v>0</v>
      </c>
      <c r="Y445">
        <v>0</v>
      </c>
      <c r="Z445">
        <v>-6.61</v>
      </c>
      <c r="AA445">
        <v>0</v>
      </c>
      <c r="AB445">
        <v>0</v>
      </c>
      <c r="AC445">
        <v>16.600000000000001</v>
      </c>
      <c r="AD445" t="s">
        <v>1502</v>
      </c>
    </row>
    <row r="446" spans="1:31" hidden="1" x14ac:dyDescent="0.25">
      <c r="A446" t="s">
        <v>1554</v>
      </c>
      <c r="B446">
        <v>25767757551</v>
      </c>
      <c r="C446" t="s">
        <v>41</v>
      </c>
      <c r="D446" t="s">
        <v>1555</v>
      </c>
      <c r="E446" t="s">
        <v>1556</v>
      </c>
      <c r="F446" t="s">
        <v>698</v>
      </c>
      <c r="G446">
        <v>1</v>
      </c>
      <c r="H446" t="s">
        <v>45</v>
      </c>
      <c r="I446" t="s">
        <v>46</v>
      </c>
      <c r="J446" t="s">
        <v>1557</v>
      </c>
      <c r="K446" t="s">
        <v>185</v>
      </c>
      <c r="L446">
        <v>27284</v>
      </c>
      <c r="M446" t="s">
        <v>49</v>
      </c>
      <c r="N446">
        <v>58.04</v>
      </c>
      <c r="O446">
        <v>3.53</v>
      </c>
      <c r="P446">
        <v>0</v>
      </c>
      <c r="Q446">
        <v>0</v>
      </c>
      <c r="R446">
        <v>0</v>
      </c>
      <c r="S446">
        <v>0</v>
      </c>
      <c r="T446">
        <v>0</v>
      </c>
      <c r="U446">
        <v>0</v>
      </c>
      <c r="V446">
        <v>-5.8</v>
      </c>
      <c r="W446">
        <v>0</v>
      </c>
      <c r="X446">
        <v>-3.53</v>
      </c>
      <c r="Y446">
        <v>-7.84</v>
      </c>
      <c r="Z446">
        <v>-8.86</v>
      </c>
      <c r="AA446">
        <v>0</v>
      </c>
      <c r="AB446">
        <v>0</v>
      </c>
      <c r="AC446">
        <v>35.54</v>
      </c>
      <c r="AD446" t="s">
        <v>1502</v>
      </c>
    </row>
    <row r="447" spans="1:31" hidden="1" x14ac:dyDescent="0.25">
      <c r="A447" t="s">
        <v>1558</v>
      </c>
      <c r="B447">
        <v>25767757551</v>
      </c>
      <c r="C447" t="s">
        <v>41</v>
      </c>
      <c r="D447" t="s">
        <v>1555</v>
      </c>
      <c r="E447" t="s">
        <v>1556</v>
      </c>
      <c r="F447" t="s">
        <v>698</v>
      </c>
      <c r="G447">
        <v>1</v>
      </c>
      <c r="H447" t="s">
        <v>45</v>
      </c>
      <c r="I447" t="s">
        <v>46</v>
      </c>
      <c r="J447" t="s">
        <v>1557</v>
      </c>
      <c r="K447" t="s">
        <v>185</v>
      </c>
      <c r="L447">
        <v>27284</v>
      </c>
      <c r="M447" t="s">
        <v>49</v>
      </c>
      <c r="N447">
        <v>58.04</v>
      </c>
      <c r="O447">
        <v>3.53</v>
      </c>
      <c r="P447">
        <v>0</v>
      </c>
      <c r="Q447">
        <v>0</v>
      </c>
      <c r="R447">
        <v>0</v>
      </c>
      <c r="S447">
        <v>0</v>
      </c>
      <c r="T447">
        <v>0</v>
      </c>
      <c r="U447">
        <v>0</v>
      </c>
      <c r="V447">
        <v>-5.81</v>
      </c>
      <c r="W447">
        <v>0</v>
      </c>
      <c r="X447">
        <v>-3.53</v>
      </c>
      <c r="Y447">
        <v>-7.83</v>
      </c>
      <c r="Z447">
        <v>-8.86</v>
      </c>
      <c r="AA447">
        <v>0</v>
      </c>
      <c r="AB447">
        <v>0</v>
      </c>
      <c r="AC447">
        <v>35.54</v>
      </c>
      <c r="AD447" t="s">
        <v>1502</v>
      </c>
    </row>
    <row r="448" spans="1:31" hidden="1" x14ac:dyDescent="0.25">
      <c r="A448" t="s">
        <v>1559</v>
      </c>
      <c r="B448">
        <v>25767757551</v>
      </c>
      <c r="C448" t="s">
        <v>41</v>
      </c>
      <c r="D448" t="s">
        <v>1560</v>
      </c>
      <c r="E448" t="s">
        <v>1490</v>
      </c>
      <c r="F448" t="s">
        <v>1491</v>
      </c>
      <c r="G448">
        <v>1</v>
      </c>
      <c r="H448" t="s">
        <v>45</v>
      </c>
      <c r="I448" t="s">
        <v>46</v>
      </c>
      <c r="J448" t="s">
        <v>1561</v>
      </c>
      <c r="K448" t="s">
        <v>324</v>
      </c>
      <c r="L448">
        <v>22514</v>
      </c>
      <c r="M448" t="s">
        <v>49</v>
      </c>
      <c r="N448">
        <v>24.99</v>
      </c>
      <c r="O448">
        <v>0</v>
      </c>
      <c r="P448">
        <v>0.17</v>
      </c>
      <c r="Q448">
        <v>0</v>
      </c>
      <c r="R448">
        <v>0</v>
      </c>
      <c r="S448">
        <v>0</v>
      </c>
      <c r="T448">
        <v>0</v>
      </c>
      <c r="U448">
        <v>0</v>
      </c>
      <c r="V448">
        <v>-2.67</v>
      </c>
      <c r="W448">
        <v>0</v>
      </c>
      <c r="X448">
        <v>0</v>
      </c>
      <c r="Y448">
        <v>-3.37</v>
      </c>
      <c r="Z448">
        <v>-7.45</v>
      </c>
      <c r="AA448">
        <v>0</v>
      </c>
      <c r="AB448">
        <v>0</v>
      </c>
      <c r="AC448">
        <v>11.67</v>
      </c>
      <c r="AD448" t="s">
        <v>1502</v>
      </c>
    </row>
    <row r="449" spans="1:30" hidden="1" x14ac:dyDescent="0.25">
      <c r="A449" t="s">
        <v>1559</v>
      </c>
      <c r="B449">
        <v>25767757551</v>
      </c>
      <c r="C449" t="s">
        <v>41</v>
      </c>
      <c r="D449" t="s">
        <v>1560</v>
      </c>
      <c r="E449" t="s">
        <v>110</v>
      </c>
      <c r="F449" t="s">
        <v>111</v>
      </c>
      <c r="G449">
        <v>1</v>
      </c>
      <c r="H449" t="s">
        <v>45</v>
      </c>
      <c r="I449" t="s">
        <v>46</v>
      </c>
      <c r="J449" t="s">
        <v>1561</v>
      </c>
      <c r="K449" t="s">
        <v>324</v>
      </c>
      <c r="L449">
        <v>22514</v>
      </c>
      <c r="M449" t="s">
        <v>49</v>
      </c>
      <c r="N449">
        <v>25.79</v>
      </c>
      <c r="O449">
        <v>0</v>
      </c>
      <c r="P449">
        <v>0.17</v>
      </c>
      <c r="Q449">
        <v>0</v>
      </c>
      <c r="R449">
        <v>0</v>
      </c>
      <c r="S449">
        <v>0</v>
      </c>
      <c r="T449">
        <v>0</v>
      </c>
      <c r="U449">
        <v>0</v>
      </c>
      <c r="V449">
        <v>-2.75</v>
      </c>
      <c r="W449">
        <v>0</v>
      </c>
      <c r="X449">
        <v>0</v>
      </c>
      <c r="Y449">
        <v>-6.96</v>
      </c>
      <c r="Z449">
        <v>-6.61</v>
      </c>
      <c r="AA449">
        <v>0</v>
      </c>
      <c r="AB449">
        <v>0</v>
      </c>
      <c r="AC449">
        <v>9.64</v>
      </c>
      <c r="AD449" t="s">
        <v>1502</v>
      </c>
    </row>
    <row r="450" spans="1:30" hidden="1" x14ac:dyDescent="0.25">
      <c r="A450" t="s">
        <v>1559</v>
      </c>
      <c r="B450">
        <v>25767757551</v>
      </c>
      <c r="C450" t="s">
        <v>41</v>
      </c>
      <c r="D450" t="s">
        <v>1560</v>
      </c>
      <c r="E450" t="s">
        <v>110</v>
      </c>
      <c r="F450" t="s">
        <v>111</v>
      </c>
      <c r="G450">
        <v>1</v>
      </c>
      <c r="H450" t="s">
        <v>45</v>
      </c>
      <c r="I450" t="s">
        <v>46</v>
      </c>
      <c r="J450" t="s">
        <v>1561</v>
      </c>
      <c r="K450" t="s">
        <v>324</v>
      </c>
      <c r="L450">
        <v>22514</v>
      </c>
      <c r="N450">
        <v>25.79</v>
      </c>
      <c r="O450">
        <v>0</v>
      </c>
      <c r="P450">
        <v>0.16</v>
      </c>
      <c r="Q450">
        <v>0</v>
      </c>
      <c r="R450">
        <v>0</v>
      </c>
      <c r="S450">
        <v>0</v>
      </c>
      <c r="T450">
        <v>0</v>
      </c>
      <c r="U450">
        <v>0</v>
      </c>
      <c r="V450">
        <v>-2.74</v>
      </c>
      <c r="W450">
        <v>0</v>
      </c>
      <c r="X450">
        <v>0</v>
      </c>
      <c r="Y450">
        <v>0</v>
      </c>
      <c r="Z450">
        <v>-6.61</v>
      </c>
      <c r="AA450">
        <v>0</v>
      </c>
      <c r="AB450">
        <v>0</v>
      </c>
      <c r="AC450">
        <v>16.600000000000001</v>
      </c>
      <c r="AD450" t="s">
        <v>1502</v>
      </c>
    </row>
    <row r="451" spans="1:30" hidden="1" x14ac:dyDescent="0.25">
      <c r="A451" t="s">
        <v>1562</v>
      </c>
      <c r="B451">
        <v>25767757551</v>
      </c>
      <c r="C451" t="s">
        <v>41</v>
      </c>
      <c r="D451" t="s">
        <v>1563</v>
      </c>
      <c r="E451" t="s">
        <v>1564</v>
      </c>
      <c r="F451" t="s">
        <v>195</v>
      </c>
      <c r="G451">
        <v>1</v>
      </c>
      <c r="H451" t="s">
        <v>45</v>
      </c>
      <c r="I451" t="s">
        <v>46</v>
      </c>
      <c r="J451" t="s">
        <v>480</v>
      </c>
      <c r="K451" t="s">
        <v>99</v>
      </c>
      <c r="L451">
        <v>11206</v>
      </c>
      <c r="M451" t="s">
        <v>49</v>
      </c>
      <c r="N451">
        <v>142.49</v>
      </c>
      <c r="O451">
        <v>0</v>
      </c>
      <c r="P451">
        <v>0</v>
      </c>
      <c r="Q451">
        <v>0</v>
      </c>
      <c r="R451">
        <v>0</v>
      </c>
      <c r="S451">
        <v>0</v>
      </c>
      <c r="T451">
        <v>0</v>
      </c>
      <c r="U451">
        <v>0</v>
      </c>
      <c r="V451">
        <v>-14.25</v>
      </c>
      <c r="W451">
        <v>0</v>
      </c>
      <c r="X451">
        <v>0</v>
      </c>
      <c r="Y451">
        <v>-19.239999999999998</v>
      </c>
      <c r="Z451">
        <v>-6.71</v>
      </c>
      <c r="AA451">
        <v>0</v>
      </c>
      <c r="AB451">
        <v>0</v>
      </c>
      <c r="AC451">
        <v>102.29</v>
      </c>
      <c r="AD451" t="s">
        <v>1502</v>
      </c>
    </row>
    <row r="452" spans="1:30" hidden="1" x14ac:dyDescent="0.25">
      <c r="A452" t="s">
        <v>1565</v>
      </c>
      <c r="B452">
        <v>25767757551</v>
      </c>
      <c r="C452" t="s">
        <v>41</v>
      </c>
      <c r="D452" t="s">
        <v>1566</v>
      </c>
      <c r="E452" t="s">
        <v>943</v>
      </c>
      <c r="F452" t="s">
        <v>944</v>
      </c>
      <c r="G452">
        <v>1</v>
      </c>
      <c r="H452" t="s">
        <v>45</v>
      </c>
      <c r="I452" t="s">
        <v>46</v>
      </c>
      <c r="J452" t="s">
        <v>1567</v>
      </c>
      <c r="K452" t="s">
        <v>76</v>
      </c>
      <c r="L452">
        <v>66411</v>
      </c>
      <c r="M452" t="s">
        <v>49</v>
      </c>
      <c r="N452">
        <v>63.64</v>
      </c>
      <c r="O452">
        <v>0</v>
      </c>
      <c r="P452">
        <v>0</v>
      </c>
      <c r="Q452">
        <v>0</v>
      </c>
      <c r="R452">
        <v>0</v>
      </c>
      <c r="S452">
        <v>0</v>
      </c>
      <c r="T452">
        <v>0</v>
      </c>
      <c r="U452">
        <v>0</v>
      </c>
      <c r="V452">
        <v>0</v>
      </c>
      <c r="W452">
        <v>0</v>
      </c>
      <c r="X452">
        <v>0</v>
      </c>
      <c r="Y452">
        <v>-9.5500000000000007</v>
      </c>
      <c r="Z452">
        <v>-9.5500000000000007</v>
      </c>
      <c r="AA452">
        <v>0</v>
      </c>
      <c r="AB452">
        <v>0</v>
      </c>
      <c r="AC452">
        <v>44.54</v>
      </c>
      <c r="AD452" t="s">
        <v>1502</v>
      </c>
    </row>
    <row r="453" spans="1:30" hidden="1" x14ac:dyDescent="0.25">
      <c r="A453" t="s">
        <v>1568</v>
      </c>
      <c r="B453">
        <v>25767757551</v>
      </c>
      <c r="C453" t="s">
        <v>41</v>
      </c>
      <c r="D453" t="s">
        <v>1569</v>
      </c>
      <c r="E453" t="s">
        <v>116</v>
      </c>
      <c r="F453" t="s">
        <v>117</v>
      </c>
      <c r="G453">
        <v>1</v>
      </c>
      <c r="H453" t="s">
        <v>45</v>
      </c>
      <c r="I453" t="s">
        <v>46</v>
      </c>
      <c r="J453" t="s">
        <v>1570</v>
      </c>
      <c r="K453" t="s">
        <v>683</v>
      </c>
      <c r="L453">
        <v>85206</v>
      </c>
      <c r="M453" t="s">
        <v>49</v>
      </c>
      <c r="N453">
        <v>25.64</v>
      </c>
      <c r="O453">
        <v>2.13</v>
      </c>
      <c r="P453">
        <v>0</v>
      </c>
      <c r="Q453">
        <v>0</v>
      </c>
      <c r="R453">
        <v>0</v>
      </c>
      <c r="S453">
        <v>0</v>
      </c>
      <c r="T453">
        <v>0</v>
      </c>
      <c r="U453">
        <v>0</v>
      </c>
      <c r="V453">
        <v>0</v>
      </c>
      <c r="W453">
        <v>0</v>
      </c>
      <c r="X453">
        <v>-2.13</v>
      </c>
      <c r="Y453">
        <v>-3.85</v>
      </c>
      <c r="Z453">
        <v>-7.22</v>
      </c>
      <c r="AA453">
        <v>0</v>
      </c>
      <c r="AB453">
        <v>0</v>
      </c>
      <c r="AC453">
        <v>14.57</v>
      </c>
      <c r="AD453" t="s">
        <v>1502</v>
      </c>
    </row>
    <row r="454" spans="1:30" hidden="1" x14ac:dyDescent="0.25">
      <c r="A454" t="s">
        <v>1571</v>
      </c>
      <c r="B454">
        <v>25767757551</v>
      </c>
      <c r="C454" t="s">
        <v>41</v>
      </c>
      <c r="D454" t="s">
        <v>1572</v>
      </c>
      <c r="E454" t="s">
        <v>80</v>
      </c>
      <c r="F454" t="s">
        <v>81</v>
      </c>
      <c r="G454">
        <v>1</v>
      </c>
      <c r="H454" t="s">
        <v>45</v>
      </c>
      <c r="I454" t="s">
        <v>46</v>
      </c>
      <c r="J454" t="s">
        <v>1573</v>
      </c>
      <c r="K454" t="s">
        <v>83</v>
      </c>
      <c r="L454">
        <v>95401</v>
      </c>
      <c r="M454" t="s">
        <v>49</v>
      </c>
      <c r="N454">
        <v>47.49</v>
      </c>
      <c r="O454">
        <v>4.75</v>
      </c>
      <c r="P454">
        <v>0</v>
      </c>
      <c r="Q454">
        <v>0</v>
      </c>
      <c r="R454">
        <v>0</v>
      </c>
      <c r="S454">
        <v>0</v>
      </c>
      <c r="T454">
        <v>0</v>
      </c>
      <c r="U454">
        <v>0</v>
      </c>
      <c r="V454">
        <v>0</v>
      </c>
      <c r="W454">
        <v>0</v>
      </c>
      <c r="X454">
        <v>-4.75</v>
      </c>
      <c r="Y454">
        <v>-7.12</v>
      </c>
      <c r="Z454">
        <v>-9.1300000000000008</v>
      </c>
      <c r="AA454">
        <v>0</v>
      </c>
      <c r="AB454">
        <v>0</v>
      </c>
      <c r="AC454">
        <v>31.24</v>
      </c>
      <c r="AD454" t="s">
        <v>1502</v>
      </c>
    </row>
    <row r="455" spans="1:30" hidden="1" x14ac:dyDescent="0.25">
      <c r="A455" t="s">
        <v>1574</v>
      </c>
      <c r="B455">
        <v>25767757551</v>
      </c>
      <c r="C455" t="s">
        <v>41</v>
      </c>
      <c r="D455" t="s">
        <v>1575</v>
      </c>
      <c r="E455" t="s">
        <v>905</v>
      </c>
      <c r="F455" t="s">
        <v>698</v>
      </c>
      <c r="G455">
        <v>1</v>
      </c>
      <c r="H455" t="s">
        <v>45</v>
      </c>
      <c r="I455" t="s">
        <v>46</v>
      </c>
      <c r="J455" t="s">
        <v>1576</v>
      </c>
      <c r="K455" t="s">
        <v>133</v>
      </c>
      <c r="L455">
        <v>2330</v>
      </c>
      <c r="M455" t="s">
        <v>49</v>
      </c>
      <c r="N455">
        <v>61.73</v>
      </c>
      <c r="O455">
        <v>0</v>
      </c>
      <c r="P455">
        <v>0</v>
      </c>
      <c r="Q455">
        <v>0</v>
      </c>
      <c r="R455">
        <v>0</v>
      </c>
      <c r="S455">
        <v>0</v>
      </c>
      <c r="T455">
        <v>0</v>
      </c>
      <c r="U455">
        <v>0</v>
      </c>
      <c r="V455">
        <v>-6.18</v>
      </c>
      <c r="W455">
        <v>0</v>
      </c>
      <c r="X455">
        <v>0</v>
      </c>
      <c r="Y455">
        <v>-8.33</v>
      </c>
      <c r="Z455">
        <v>-9.18</v>
      </c>
      <c r="AA455">
        <v>0</v>
      </c>
      <c r="AB455">
        <v>0</v>
      </c>
      <c r="AC455">
        <v>38.04</v>
      </c>
      <c r="AD455" t="s">
        <v>1502</v>
      </c>
    </row>
    <row r="456" spans="1:30" hidden="1" x14ac:dyDescent="0.25">
      <c r="A456" t="s">
        <v>1577</v>
      </c>
      <c r="B456">
        <v>25767757551</v>
      </c>
      <c r="C456" t="s">
        <v>41</v>
      </c>
      <c r="D456" t="s">
        <v>1578</v>
      </c>
      <c r="E456" t="s">
        <v>175</v>
      </c>
      <c r="F456" t="s">
        <v>176</v>
      </c>
      <c r="G456">
        <v>1</v>
      </c>
      <c r="H456" t="s">
        <v>45</v>
      </c>
      <c r="I456" t="s">
        <v>46</v>
      </c>
      <c r="J456" t="s">
        <v>1579</v>
      </c>
      <c r="K456" t="s">
        <v>57</v>
      </c>
      <c r="L456">
        <v>32836</v>
      </c>
      <c r="M456" t="s">
        <v>49</v>
      </c>
      <c r="N456">
        <v>54.99</v>
      </c>
      <c r="O456">
        <v>3.57</v>
      </c>
      <c r="P456">
        <v>0</v>
      </c>
      <c r="Q456">
        <v>0</v>
      </c>
      <c r="R456">
        <v>0</v>
      </c>
      <c r="S456">
        <v>0</v>
      </c>
      <c r="T456">
        <v>0</v>
      </c>
      <c r="U456">
        <v>0</v>
      </c>
      <c r="V456">
        <v>0</v>
      </c>
      <c r="W456">
        <v>0</v>
      </c>
      <c r="X456">
        <v>-3.57</v>
      </c>
      <c r="Y456">
        <v>-8.25</v>
      </c>
      <c r="Z456">
        <v>-9.31</v>
      </c>
      <c r="AA456">
        <v>0</v>
      </c>
      <c r="AB456">
        <v>0</v>
      </c>
      <c r="AC456">
        <v>37.43</v>
      </c>
      <c r="AD456" t="s">
        <v>1502</v>
      </c>
    </row>
    <row r="457" spans="1:30" hidden="1" x14ac:dyDescent="0.25">
      <c r="A457" t="s">
        <v>1580</v>
      </c>
      <c r="B457">
        <v>25767757551</v>
      </c>
      <c r="C457" t="s">
        <v>41</v>
      </c>
      <c r="D457" t="s">
        <v>1563</v>
      </c>
      <c r="E457" t="s">
        <v>1564</v>
      </c>
      <c r="F457" t="s">
        <v>195</v>
      </c>
      <c r="G457">
        <v>1</v>
      </c>
      <c r="H457" t="s">
        <v>45</v>
      </c>
      <c r="I457" t="s">
        <v>46</v>
      </c>
      <c r="J457" t="s">
        <v>480</v>
      </c>
      <c r="K457" t="s">
        <v>99</v>
      </c>
      <c r="L457">
        <v>11206</v>
      </c>
      <c r="M457" t="s">
        <v>49</v>
      </c>
      <c r="N457">
        <v>142.49</v>
      </c>
      <c r="O457">
        <v>0</v>
      </c>
      <c r="P457">
        <v>0</v>
      </c>
      <c r="Q457">
        <v>0</v>
      </c>
      <c r="R457">
        <v>0</v>
      </c>
      <c r="S457">
        <v>0</v>
      </c>
      <c r="T457">
        <v>0</v>
      </c>
      <c r="U457">
        <v>0</v>
      </c>
      <c r="V457">
        <v>-14.25</v>
      </c>
      <c r="W457">
        <v>0</v>
      </c>
      <c r="X457">
        <v>0</v>
      </c>
      <c r="Y457">
        <v>-19.239999999999998</v>
      </c>
      <c r="Z457">
        <v>-6.71</v>
      </c>
      <c r="AA457">
        <v>0</v>
      </c>
      <c r="AB457">
        <v>0</v>
      </c>
      <c r="AC457">
        <v>102.29</v>
      </c>
      <c r="AD457" t="s">
        <v>1502</v>
      </c>
    </row>
    <row r="458" spans="1:30" hidden="1" x14ac:dyDescent="0.25">
      <c r="A458" t="s">
        <v>1581</v>
      </c>
      <c r="B458">
        <v>25767757551</v>
      </c>
      <c r="C458" t="s">
        <v>41</v>
      </c>
      <c r="D458" t="s">
        <v>1582</v>
      </c>
      <c r="E458" t="s">
        <v>1413</v>
      </c>
      <c r="F458" t="s">
        <v>104</v>
      </c>
      <c r="G458">
        <v>1</v>
      </c>
      <c r="H458" t="s">
        <v>45</v>
      </c>
      <c r="I458" t="s">
        <v>46</v>
      </c>
      <c r="J458" t="s">
        <v>1583</v>
      </c>
      <c r="K458" t="s">
        <v>185</v>
      </c>
      <c r="L458">
        <v>28752</v>
      </c>
      <c r="M458" t="s">
        <v>49</v>
      </c>
      <c r="N458">
        <v>42.74</v>
      </c>
      <c r="O458">
        <v>2.88</v>
      </c>
      <c r="P458">
        <v>0</v>
      </c>
      <c r="Q458">
        <v>0</v>
      </c>
      <c r="R458">
        <v>0</v>
      </c>
      <c r="S458">
        <v>0</v>
      </c>
      <c r="T458">
        <v>0</v>
      </c>
      <c r="U458">
        <v>0</v>
      </c>
      <c r="V458">
        <v>0</v>
      </c>
      <c r="W458">
        <v>0</v>
      </c>
      <c r="X458">
        <v>-2.88</v>
      </c>
      <c r="Y458">
        <v>-6.41</v>
      </c>
      <c r="Z458">
        <v>-9.06</v>
      </c>
      <c r="AA458">
        <v>0</v>
      </c>
      <c r="AB458">
        <v>0</v>
      </c>
      <c r="AC458">
        <v>27.27</v>
      </c>
      <c r="AD458" t="s">
        <v>1502</v>
      </c>
    </row>
    <row r="459" spans="1:30" hidden="1" x14ac:dyDescent="0.25">
      <c r="A459" t="s">
        <v>1584</v>
      </c>
      <c r="B459">
        <v>25767757551</v>
      </c>
      <c r="C459" t="s">
        <v>41</v>
      </c>
      <c r="D459" t="s">
        <v>1585</v>
      </c>
      <c r="E459" t="s">
        <v>499</v>
      </c>
      <c r="F459" t="s">
        <v>500</v>
      </c>
      <c r="G459">
        <v>1</v>
      </c>
      <c r="H459" t="s">
        <v>45</v>
      </c>
      <c r="I459" t="s">
        <v>46</v>
      </c>
      <c r="J459" t="s">
        <v>1586</v>
      </c>
      <c r="K459" t="s">
        <v>990</v>
      </c>
      <c r="L459">
        <v>21001</v>
      </c>
      <c r="M459" t="s">
        <v>49</v>
      </c>
      <c r="N459">
        <v>26.16</v>
      </c>
      <c r="O459">
        <v>1.41</v>
      </c>
      <c r="P459">
        <v>0</v>
      </c>
      <c r="Q459">
        <v>0</v>
      </c>
      <c r="R459">
        <v>0</v>
      </c>
      <c r="S459">
        <v>0</v>
      </c>
      <c r="T459">
        <v>0</v>
      </c>
      <c r="U459">
        <v>0</v>
      </c>
      <c r="V459">
        <v>-2.62</v>
      </c>
      <c r="W459">
        <v>0</v>
      </c>
      <c r="X459">
        <v>-2.82</v>
      </c>
      <c r="Y459">
        <v>-7.06</v>
      </c>
      <c r="Z459">
        <v>-6.84</v>
      </c>
      <c r="AA459">
        <v>0</v>
      </c>
      <c r="AB459">
        <v>0</v>
      </c>
      <c r="AC459">
        <v>8.23</v>
      </c>
      <c r="AD459" t="s">
        <v>1502</v>
      </c>
    </row>
    <row r="460" spans="1:30" hidden="1" x14ac:dyDescent="0.25">
      <c r="A460" t="s">
        <v>1584</v>
      </c>
      <c r="B460">
        <v>25767757551</v>
      </c>
      <c r="C460" t="s">
        <v>41</v>
      </c>
      <c r="D460" t="s">
        <v>1585</v>
      </c>
      <c r="E460" t="s">
        <v>499</v>
      </c>
      <c r="F460" t="s">
        <v>500</v>
      </c>
      <c r="G460">
        <v>1</v>
      </c>
      <c r="H460" t="s">
        <v>45</v>
      </c>
      <c r="I460" t="s">
        <v>46</v>
      </c>
      <c r="J460" t="s">
        <v>1586</v>
      </c>
      <c r="K460" t="s">
        <v>990</v>
      </c>
      <c r="L460">
        <v>21001</v>
      </c>
      <c r="N460">
        <v>26.16</v>
      </c>
      <c r="O460">
        <v>1.41</v>
      </c>
      <c r="P460">
        <v>0</v>
      </c>
      <c r="Q460">
        <v>0</v>
      </c>
      <c r="R460">
        <v>0</v>
      </c>
      <c r="S460">
        <v>0</v>
      </c>
      <c r="T460">
        <v>0</v>
      </c>
      <c r="U460">
        <v>0</v>
      </c>
      <c r="V460">
        <v>-2.61</v>
      </c>
      <c r="W460">
        <v>0</v>
      </c>
      <c r="X460">
        <v>0</v>
      </c>
      <c r="Y460">
        <v>0</v>
      </c>
      <c r="Z460">
        <v>-6.84</v>
      </c>
      <c r="AA460">
        <v>0</v>
      </c>
      <c r="AB460">
        <v>0</v>
      </c>
      <c r="AC460">
        <v>18.12</v>
      </c>
      <c r="AD460" t="s">
        <v>1502</v>
      </c>
    </row>
    <row r="461" spans="1:30" hidden="1" x14ac:dyDescent="0.25">
      <c r="A461" t="s">
        <v>1587</v>
      </c>
      <c r="B461">
        <v>25767757551</v>
      </c>
      <c r="C461" t="s">
        <v>41</v>
      </c>
      <c r="D461" t="s">
        <v>1585</v>
      </c>
      <c r="E461" t="s">
        <v>499</v>
      </c>
      <c r="F461" t="s">
        <v>500</v>
      </c>
      <c r="G461">
        <v>2</v>
      </c>
      <c r="H461" t="s">
        <v>45</v>
      </c>
      <c r="I461" t="s">
        <v>46</v>
      </c>
      <c r="J461" t="s">
        <v>1586</v>
      </c>
      <c r="K461" t="s">
        <v>990</v>
      </c>
      <c r="L461">
        <v>21001</v>
      </c>
      <c r="M461" t="s">
        <v>49</v>
      </c>
      <c r="N461">
        <v>52.32</v>
      </c>
      <c r="O461">
        <v>2.82</v>
      </c>
      <c r="P461">
        <v>0</v>
      </c>
      <c r="Q461">
        <v>0</v>
      </c>
      <c r="R461">
        <v>0</v>
      </c>
      <c r="S461">
        <v>0</v>
      </c>
      <c r="T461">
        <v>0</v>
      </c>
      <c r="U461">
        <v>0</v>
      </c>
      <c r="V461">
        <v>-5.23</v>
      </c>
      <c r="W461">
        <v>0</v>
      </c>
      <c r="X461">
        <v>-2.82</v>
      </c>
      <c r="Y461">
        <v>-7.06</v>
      </c>
      <c r="Z461">
        <v>-13.68</v>
      </c>
      <c r="AA461">
        <v>0</v>
      </c>
      <c r="AB461">
        <v>0</v>
      </c>
      <c r="AC461">
        <v>26.35</v>
      </c>
      <c r="AD461" t="s">
        <v>1502</v>
      </c>
    </row>
    <row r="462" spans="1:30" hidden="1" x14ac:dyDescent="0.25">
      <c r="A462" t="s">
        <v>1588</v>
      </c>
      <c r="B462">
        <v>25767757551</v>
      </c>
      <c r="C462" t="s">
        <v>41</v>
      </c>
      <c r="D462" t="s">
        <v>1589</v>
      </c>
      <c r="E462" t="s">
        <v>116</v>
      </c>
      <c r="F462" t="s">
        <v>117</v>
      </c>
      <c r="G462">
        <v>1</v>
      </c>
      <c r="H462" t="s">
        <v>45</v>
      </c>
      <c r="I462" t="s">
        <v>46</v>
      </c>
      <c r="J462" t="s">
        <v>1590</v>
      </c>
      <c r="K462" t="s">
        <v>506</v>
      </c>
      <c r="L462">
        <v>37604</v>
      </c>
      <c r="M462" t="s">
        <v>49</v>
      </c>
      <c r="N462">
        <v>24.87</v>
      </c>
      <c r="O462">
        <v>0</v>
      </c>
      <c r="P462">
        <v>0</v>
      </c>
      <c r="Q462">
        <v>0</v>
      </c>
      <c r="R462">
        <v>0</v>
      </c>
      <c r="S462">
        <v>0</v>
      </c>
      <c r="T462">
        <v>0</v>
      </c>
      <c r="U462">
        <v>0</v>
      </c>
      <c r="V462">
        <v>-2.4900000000000002</v>
      </c>
      <c r="W462">
        <v>0</v>
      </c>
      <c r="X462">
        <v>0</v>
      </c>
      <c r="Y462">
        <v>-10.08</v>
      </c>
      <c r="Z462">
        <v>-6.61</v>
      </c>
      <c r="AA462">
        <v>0</v>
      </c>
      <c r="AB462">
        <v>0</v>
      </c>
      <c r="AC462">
        <v>5.69</v>
      </c>
      <c r="AD462" t="s">
        <v>1502</v>
      </c>
    </row>
    <row r="463" spans="1:30" hidden="1" x14ac:dyDescent="0.25">
      <c r="A463" t="s">
        <v>1588</v>
      </c>
      <c r="B463">
        <v>25767757551</v>
      </c>
      <c r="C463" t="s">
        <v>41</v>
      </c>
      <c r="D463" t="s">
        <v>1589</v>
      </c>
      <c r="E463" t="s">
        <v>116</v>
      </c>
      <c r="F463" t="s">
        <v>117</v>
      </c>
      <c r="G463">
        <v>2</v>
      </c>
      <c r="H463" t="s">
        <v>45</v>
      </c>
      <c r="I463" t="s">
        <v>46</v>
      </c>
      <c r="J463" t="s">
        <v>1590</v>
      </c>
      <c r="K463" t="s">
        <v>506</v>
      </c>
      <c r="L463">
        <v>37604</v>
      </c>
      <c r="N463">
        <v>49.74</v>
      </c>
      <c r="O463">
        <v>0</v>
      </c>
      <c r="P463">
        <v>0</v>
      </c>
      <c r="Q463">
        <v>0</v>
      </c>
      <c r="R463">
        <v>0</v>
      </c>
      <c r="S463">
        <v>0</v>
      </c>
      <c r="T463">
        <v>0</v>
      </c>
      <c r="U463">
        <v>0</v>
      </c>
      <c r="V463">
        <v>-4.97</v>
      </c>
      <c r="W463">
        <v>0</v>
      </c>
      <c r="X463">
        <v>0</v>
      </c>
      <c r="Y463">
        <v>0</v>
      </c>
      <c r="Z463">
        <v>-13.22</v>
      </c>
      <c r="AA463">
        <v>0</v>
      </c>
      <c r="AB463">
        <v>0</v>
      </c>
      <c r="AC463">
        <v>31.55</v>
      </c>
      <c r="AD463" t="s">
        <v>1502</v>
      </c>
    </row>
    <row r="464" spans="1:30" hidden="1" x14ac:dyDescent="0.25">
      <c r="A464" t="s">
        <v>1591</v>
      </c>
      <c r="B464">
        <v>25767757551</v>
      </c>
      <c r="C464" t="s">
        <v>41</v>
      </c>
      <c r="D464" t="s">
        <v>1592</v>
      </c>
      <c r="E464" t="s">
        <v>116</v>
      </c>
      <c r="F464" t="s">
        <v>117</v>
      </c>
      <c r="G464">
        <v>1</v>
      </c>
      <c r="H464" t="s">
        <v>45</v>
      </c>
      <c r="I464" t="s">
        <v>46</v>
      </c>
      <c r="J464" t="s">
        <v>1593</v>
      </c>
      <c r="K464" t="s">
        <v>244</v>
      </c>
      <c r="L464">
        <v>76063</v>
      </c>
      <c r="M464" t="s">
        <v>49</v>
      </c>
      <c r="N464">
        <v>24.36</v>
      </c>
      <c r="O464">
        <v>0</v>
      </c>
      <c r="P464">
        <v>0.6</v>
      </c>
      <c r="Q464">
        <v>0</v>
      </c>
      <c r="R464">
        <v>0</v>
      </c>
      <c r="S464">
        <v>0</v>
      </c>
      <c r="T464">
        <v>0</v>
      </c>
      <c r="U464">
        <v>0</v>
      </c>
      <c r="V464">
        <v>-3.03</v>
      </c>
      <c r="W464">
        <v>0</v>
      </c>
      <c r="X464">
        <v>0</v>
      </c>
      <c r="Y464">
        <v>-13.16</v>
      </c>
      <c r="Z464">
        <v>-6.61</v>
      </c>
      <c r="AA464">
        <v>0</v>
      </c>
      <c r="AB464">
        <v>0</v>
      </c>
      <c r="AC464">
        <v>2.16</v>
      </c>
      <c r="AD464" t="s">
        <v>1502</v>
      </c>
    </row>
    <row r="465" spans="1:31" hidden="1" x14ac:dyDescent="0.25">
      <c r="A465" t="s">
        <v>1591</v>
      </c>
      <c r="B465">
        <v>25767757551</v>
      </c>
      <c r="C465" t="s">
        <v>41</v>
      </c>
      <c r="D465" t="s">
        <v>1592</v>
      </c>
      <c r="E465" t="s">
        <v>116</v>
      </c>
      <c r="F465" t="s">
        <v>117</v>
      </c>
      <c r="G465">
        <v>3</v>
      </c>
      <c r="H465" t="s">
        <v>45</v>
      </c>
      <c r="I465" t="s">
        <v>46</v>
      </c>
      <c r="J465" t="s">
        <v>1593</v>
      </c>
      <c r="K465" t="s">
        <v>244</v>
      </c>
      <c r="L465">
        <v>76063</v>
      </c>
      <c r="N465">
        <v>73.08</v>
      </c>
      <c r="O465">
        <v>0</v>
      </c>
      <c r="P465">
        <v>1.79</v>
      </c>
      <c r="Q465">
        <v>0</v>
      </c>
      <c r="R465">
        <v>0</v>
      </c>
      <c r="S465">
        <v>0</v>
      </c>
      <c r="T465">
        <v>0</v>
      </c>
      <c r="U465">
        <v>0</v>
      </c>
      <c r="V465">
        <v>-9.1</v>
      </c>
      <c r="W465">
        <v>0</v>
      </c>
      <c r="X465">
        <v>0</v>
      </c>
      <c r="Y465">
        <v>0</v>
      </c>
      <c r="Z465">
        <v>-19.829999999999998</v>
      </c>
      <c r="AA465">
        <v>0</v>
      </c>
      <c r="AB465">
        <v>0</v>
      </c>
      <c r="AC465">
        <v>45.94</v>
      </c>
      <c r="AD465" t="s">
        <v>1502</v>
      </c>
    </row>
    <row r="466" spans="1:31" hidden="1" x14ac:dyDescent="0.25">
      <c r="A466" t="s">
        <v>1594</v>
      </c>
      <c r="B466">
        <v>25767757551</v>
      </c>
      <c r="C466" t="s">
        <v>41</v>
      </c>
      <c r="D466" t="s">
        <v>1595</v>
      </c>
      <c r="E466" t="s">
        <v>291</v>
      </c>
      <c r="F466" t="s">
        <v>292</v>
      </c>
      <c r="G466">
        <v>1</v>
      </c>
      <c r="H466" t="s">
        <v>45</v>
      </c>
      <c r="I466" t="s">
        <v>46</v>
      </c>
      <c r="J466" t="s">
        <v>75</v>
      </c>
      <c r="K466" t="s">
        <v>244</v>
      </c>
      <c r="L466">
        <v>75686</v>
      </c>
      <c r="M466" t="s">
        <v>49</v>
      </c>
      <c r="N466">
        <v>44.99</v>
      </c>
      <c r="O466">
        <v>0</v>
      </c>
      <c r="P466">
        <v>0</v>
      </c>
      <c r="Q466">
        <v>0</v>
      </c>
      <c r="R466">
        <v>0</v>
      </c>
      <c r="S466">
        <v>0</v>
      </c>
      <c r="T466">
        <v>0</v>
      </c>
      <c r="U466">
        <v>0</v>
      </c>
      <c r="V466">
        <v>0</v>
      </c>
      <c r="W466">
        <v>0</v>
      </c>
      <c r="X466">
        <v>0</v>
      </c>
      <c r="Y466">
        <v>-6.75</v>
      </c>
      <c r="Z466">
        <v>-9.0500000000000007</v>
      </c>
      <c r="AA466">
        <v>0</v>
      </c>
      <c r="AB466">
        <v>0</v>
      </c>
      <c r="AC466">
        <v>29.19</v>
      </c>
      <c r="AD466" t="s">
        <v>1502</v>
      </c>
    </row>
    <row r="467" spans="1:31" hidden="1" x14ac:dyDescent="0.25">
      <c r="A467" t="s">
        <v>1596</v>
      </c>
      <c r="B467">
        <v>25767757551</v>
      </c>
      <c r="C467" t="s">
        <v>41</v>
      </c>
      <c r="D467" t="s">
        <v>1575</v>
      </c>
      <c r="E467" t="s">
        <v>905</v>
      </c>
      <c r="F467" t="s">
        <v>698</v>
      </c>
      <c r="G467">
        <v>1</v>
      </c>
      <c r="H467" t="s">
        <v>45</v>
      </c>
      <c r="I467" t="s">
        <v>46</v>
      </c>
      <c r="J467" t="s">
        <v>1576</v>
      </c>
      <c r="K467" t="s">
        <v>133</v>
      </c>
      <c r="L467">
        <v>2330</v>
      </c>
      <c r="M467" t="s">
        <v>49</v>
      </c>
      <c r="N467">
        <v>61.73</v>
      </c>
      <c r="O467">
        <v>0</v>
      </c>
      <c r="P467">
        <v>0</v>
      </c>
      <c r="Q467">
        <v>0</v>
      </c>
      <c r="R467">
        <v>0</v>
      </c>
      <c r="S467">
        <v>0</v>
      </c>
      <c r="T467">
        <v>0</v>
      </c>
      <c r="U467">
        <v>0</v>
      </c>
      <c r="V467">
        <v>-6.17</v>
      </c>
      <c r="W467">
        <v>0</v>
      </c>
      <c r="X467">
        <v>0</v>
      </c>
      <c r="Y467">
        <v>-8.33</v>
      </c>
      <c r="Z467">
        <v>-9.18</v>
      </c>
      <c r="AA467">
        <v>0</v>
      </c>
      <c r="AB467">
        <v>0</v>
      </c>
      <c r="AC467">
        <v>38.049999999999997</v>
      </c>
      <c r="AD467" t="s">
        <v>1502</v>
      </c>
    </row>
    <row r="468" spans="1:31" hidden="1" x14ac:dyDescent="0.25">
      <c r="A468" t="s">
        <v>1597</v>
      </c>
      <c r="B468">
        <v>25767757551</v>
      </c>
      <c r="C468" t="s">
        <v>41</v>
      </c>
      <c r="D468" t="s">
        <v>1598</v>
      </c>
      <c r="E468" t="s">
        <v>1599</v>
      </c>
      <c r="F468" t="s">
        <v>1600</v>
      </c>
      <c r="G468">
        <v>1</v>
      </c>
      <c r="H468" t="s">
        <v>45</v>
      </c>
      <c r="I468" t="s">
        <v>46</v>
      </c>
      <c r="J468" t="s">
        <v>1601</v>
      </c>
      <c r="K468" t="s">
        <v>99</v>
      </c>
      <c r="L468">
        <v>12170</v>
      </c>
      <c r="M468" t="s">
        <v>49</v>
      </c>
      <c r="N468">
        <v>40.840000000000003</v>
      </c>
      <c r="O468">
        <v>0</v>
      </c>
      <c r="P468">
        <v>0</v>
      </c>
      <c r="Q468">
        <v>0</v>
      </c>
      <c r="R468">
        <v>0</v>
      </c>
      <c r="S468">
        <v>0</v>
      </c>
      <c r="T468">
        <v>0</v>
      </c>
      <c r="U468">
        <v>0</v>
      </c>
      <c r="V468">
        <v>0</v>
      </c>
      <c r="W468">
        <v>0</v>
      </c>
      <c r="X468">
        <v>0</v>
      </c>
      <c r="Y468">
        <v>-6.13</v>
      </c>
      <c r="Z468">
        <v>-21.23</v>
      </c>
      <c r="AA468">
        <v>0</v>
      </c>
      <c r="AB468">
        <v>0</v>
      </c>
      <c r="AC468">
        <v>13.48</v>
      </c>
      <c r="AD468" t="s">
        <v>1502</v>
      </c>
    </row>
    <row r="469" spans="1:31" hidden="1" x14ac:dyDescent="0.25">
      <c r="A469" t="s">
        <v>1602</v>
      </c>
      <c r="B469">
        <v>25767757551</v>
      </c>
      <c r="C469" t="s">
        <v>41</v>
      </c>
      <c r="D469" t="s">
        <v>1603</v>
      </c>
      <c r="E469" t="s">
        <v>1604</v>
      </c>
      <c r="F469" t="s">
        <v>305</v>
      </c>
      <c r="G469">
        <v>1</v>
      </c>
      <c r="H469" t="s">
        <v>45</v>
      </c>
      <c r="I469" t="s">
        <v>46</v>
      </c>
      <c r="J469" t="s">
        <v>1605</v>
      </c>
      <c r="K469" t="s">
        <v>171</v>
      </c>
      <c r="L469">
        <v>41075</v>
      </c>
      <c r="M469" t="s">
        <v>49</v>
      </c>
      <c r="N469">
        <v>47.49</v>
      </c>
      <c r="O469">
        <v>0</v>
      </c>
      <c r="P469">
        <v>0</v>
      </c>
      <c r="Q469">
        <v>0</v>
      </c>
      <c r="R469">
        <v>0</v>
      </c>
      <c r="S469">
        <v>0</v>
      </c>
      <c r="T469">
        <v>0</v>
      </c>
      <c r="U469">
        <v>0</v>
      </c>
      <c r="V469">
        <v>0</v>
      </c>
      <c r="W469">
        <v>0</v>
      </c>
      <c r="X469">
        <v>0</v>
      </c>
      <c r="Y469">
        <v>-7.12</v>
      </c>
      <c r="Z469">
        <v>-8.98</v>
      </c>
      <c r="AA469">
        <v>0</v>
      </c>
      <c r="AB469">
        <v>0</v>
      </c>
      <c r="AC469">
        <v>31.39</v>
      </c>
      <c r="AD469" t="s">
        <v>1502</v>
      </c>
    </row>
    <row r="470" spans="1:31" hidden="1" x14ac:dyDescent="0.25">
      <c r="A470" t="s">
        <v>1606</v>
      </c>
      <c r="B470">
        <v>25767757551</v>
      </c>
      <c r="C470" t="s">
        <v>41</v>
      </c>
      <c r="D470" t="s">
        <v>1607</v>
      </c>
      <c r="E470" t="s">
        <v>110</v>
      </c>
      <c r="F470" t="s">
        <v>111</v>
      </c>
      <c r="G470">
        <v>1</v>
      </c>
      <c r="H470" t="s">
        <v>45</v>
      </c>
      <c r="I470" t="s">
        <v>46</v>
      </c>
      <c r="J470" t="s">
        <v>1553</v>
      </c>
      <c r="K470" t="s">
        <v>244</v>
      </c>
      <c r="L470">
        <v>76011</v>
      </c>
      <c r="M470" t="s">
        <v>49</v>
      </c>
      <c r="N470">
        <v>26.59</v>
      </c>
      <c r="O470">
        <v>0</v>
      </c>
      <c r="P470">
        <v>0</v>
      </c>
      <c r="Q470">
        <v>0</v>
      </c>
      <c r="R470">
        <v>0</v>
      </c>
      <c r="S470">
        <v>0</v>
      </c>
      <c r="T470">
        <v>0</v>
      </c>
      <c r="U470">
        <v>0</v>
      </c>
      <c r="V470">
        <v>0</v>
      </c>
      <c r="W470">
        <v>0</v>
      </c>
      <c r="X470">
        <v>0</v>
      </c>
      <c r="Y470">
        <v>-3.99</v>
      </c>
      <c r="Z470">
        <v>-7.22</v>
      </c>
      <c r="AA470">
        <v>0</v>
      </c>
      <c r="AB470">
        <v>0</v>
      </c>
      <c r="AC470">
        <v>15.38</v>
      </c>
      <c r="AD470" t="s">
        <v>1502</v>
      </c>
    </row>
    <row r="471" spans="1:31" hidden="1" x14ac:dyDescent="0.25">
      <c r="A471" t="s">
        <v>1608</v>
      </c>
      <c r="B471">
        <v>25767757551</v>
      </c>
      <c r="C471" t="s">
        <v>41</v>
      </c>
      <c r="D471" t="s">
        <v>1609</v>
      </c>
      <c r="E471" t="s">
        <v>110</v>
      </c>
      <c r="F471" t="s">
        <v>111</v>
      </c>
      <c r="G471">
        <v>1</v>
      </c>
      <c r="H471" t="s">
        <v>45</v>
      </c>
      <c r="I471" t="s">
        <v>46</v>
      </c>
      <c r="J471" t="s">
        <v>1610</v>
      </c>
      <c r="K471" t="s">
        <v>762</v>
      </c>
      <c r="L471">
        <v>49319</v>
      </c>
      <c r="M471" t="s">
        <v>49</v>
      </c>
      <c r="N471">
        <v>26.59</v>
      </c>
      <c r="O471">
        <v>0</v>
      </c>
      <c r="P471">
        <v>0</v>
      </c>
      <c r="Q471">
        <v>0</v>
      </c>
      <c r="R471">
        <v>0</v>
      </c>
      <c r="S471">
        <v>0</v>
      </c>
      <c r="T471">
        <v>0</v>
      </c>
      <c r="U471">
        <v>0</v>
      </c>
      <c r="V471">
        <v>0</v>
      </c>
      <c r="W471">
        <v>0</v>
      </c>
      <c r="X471">
        <v>0</v>
      </c>
      <c r="Y471">
        <v>-3.99</v>
      </c>
      <c r="Z471">
        <v>-7.22</v>
      </c>
      <c r="AA471">
        <v>0</v>
      </c>
      <c r="AB471">
        <v>0</v>
      </c>
      <c r="AC471">
        <v>15.38</v>
      </c>
      <c r="AD471" t="s">
        <v>1502</v>
      </c>
    </row>
    <row r="472" spans="1:31" hidden="1" x14ac:dyDescent="0.25">
      <c r="A472" t="s">
        <v>1611</v>
      </c>
      <c r="B472">
        <v>25767757551</v>
      </c>
      <c r="C472" t="s">
        <v>41</v>
      </c>
      <c r="D472" t="s">
        <v>1612</v>
      </c>
      <c r="E472" t="s">
        <v>227</v>
      </c>
      <c r="F472" t="s">
        <v>228</v>
      </c>
      <c r="G472">
        <v>1</v>
      </c>
      <c r="H472" t="s">
        <v>45</v>
      </c>
      <c r="I472" t="s">
        <v>46</v>
      </c>
      <c r="J472" t="s">
        <v>1613</v>
      </c>
      <c r="K472" t="s">
        <v>460</v>
      </c>
      <c r="L472">
        <v>98004</v>
      </c>
      <c r="M472" t="s">
        <v>49</v>
      </c>
      <c r="N472">
        <v>129.99</v>
      </c>
      <c r="O472">
        <v>12.05</v>
      </c>
      <c r="P472">
        <v>0</v>
      </c>
      <c r="Q472">
        <v>0</v>
      </c>
      <c r="R472">
        <v>0</v>
      </c>
      <c r="S472">
        <v>0</v>
      </c>
      <c r="T472">
        <v>0</v>
      </c>
      <c r="U472">
        <v>0</v>
      </c>
      <c r="V472">
        <v>-13</v>
      </c>
      <c r="W472">
        <v>0</v>
      </c>
      <c r="X472">
        <v>-12.05</v>
      </c>
      <c r="Y472">
        <v>-17.55</v>
      </c>
      <c r="Z472">
        <v>-22.37</v>
      </c>
      <c r="AA472">
        <v>0</v>
      </c>
      <c r="AB472">
        <v>0</v>
      </c>
      <c r="AC472">
        <v>77.069999999999993</v>
      </c>
      <c r="AD472" t="s">
        <v>1502</v>
      </c>
    </row>
    <row r="473" spans="1:31" hidden="1" x14ac:dyDescent="0.25">
      <c r="A473" t="s">
        <v>1614</v>
      </c>
      <c r="B473">
        <v>25767757551</v>
      </c>
      <c r="C473" t="s">
        <v>41</v>
      </c>
      <c r="D473" t="s">
        <v>1612</v>
      </c>
      <c r="E473" t="s">
        <v>227</v>
      </c>
      <c r="F473" t="s">
        <v>228</v>
      </c>
      <c r="G473">
        <v>1</v>
      </c>
      <c r="H473" t="s">
        <v>45</v>
      </c>
      <c r="I473" t="s">
        <v>46</v>
      </c>
      <c r="J473" t="s">
        <v>1613</v>
      </c>
      <c r="K473" t="s">
        <v>460</v>
      </c>
      <c r="L473">
        <v>98004</v>
      </c>
      <c r="M473" t="s">
        <v>49</v>
      </c>
      <c r="N473">
        <v>129.99</v>
      </c>
      <c r="O473">
        <v>12.05</v>
      </c>
      <c r="P473">
        <v>0</v>
      </c>
      <c r="Q473">
        <v>0</v>
      </c>
      <c r="R473">
        <v>0</v>
      </c>
      <c r="S473">
        <v>0</v>
      </c>
      <c r="T473">
        <v>0</v>
      </c>
      <c r="U473">
        <v>0</v>
      </c>
      <c r="V473">
        <v>-13</v>
      </c>
      <c r="W473">
        <v>0</v>
      </c>
      <c r="X473">
        <v>-12.05</v>
      </c>
      <c r="Y473">
        <v>-17.55</v>
      </c>
      <c r="Z473">
        <v>-22.37</v>
      </c>
      <c r="AA473">
        <v>0</v>
      </c>
      <c r="AB473">
        <v>0</v>
      </c>
      <c r="AC473">
        <v>77.069999999999993</v>
      </c>
      <c r="AD473" t="s">
        <v>1502</v>
      </c>
    </row>
    <row r="474" spans="1:31" hidden="1" x14ac:dyDescent="0.25">
      <c r="A474" t="s">
        <v>1615</v>
      </c>
      <c r="B474">
        <v>25767757551</v>
      </c>
      <c r="C474" t="s">
        <v>41</v>
      </c>
      <c r="D474" t="s">
        <v>1616</v>
      </c>
      <c r="E474" t="s">
        <v>1556</v>
      </c>
      <c r="F474" t="s">
        <v>698</v>
      </c>
      <c r="G474">
        <v>1</v>
      </c>
      <c r="H474" t="s">
        <v>45</v>
      </c>
      <c r="I474" t="s">
        <v>46</v>
      </c>
      <c r="J474" t="s">
        <v>1617</v>
      </c>
      <c r="K474" t="s">
        <v>185</v>
      </c>
      <c r="L474">
        <v>28173</v>
      </c>
      <c r="M474" t="s">
        <v>49</v>
      </c>
      <c r="N474">
        <v>64.84</v>
      </c>
      <c r="O474">
        <v>4.38</v>
      </c>
      <c r="P474">
        <v>0</v>
      </c>
      <c r="Q474">
        <v>0</v>
      </c>
      <c r="R474">
        <v>0</v>
      </c>
      <c r="S474">
        <v>0</v>
      </c>
      <c r="T474">
        <v>0</v>
      </c>
      <c r="U474">
        <v>0</v>
      </c>
      <c r="V474">
        <v>0</v>
      </c>
      <c r="W474">
        <v>0</v>
      </c>
      <c r="X474">
        <v>-4.38</v>
      </c>
      <c r="Y474">
        <v>-9.73</v>
      </c>
      <c r="Z474">
        <v>-9.4700000000000006</v>
      </c>
      <c r="AA474">
        <v>0</v>
      </c>
      <c r="AB474">
        <v>0</v>
      </c>
      <c r="AC474">
        <v>45.64</v>
      </c>
      <c r="AD474" t="s">
        <v>1502</v>
      </c>
    </row>
    <row r="475" spans="1:31" x14ac:dyDescent="0.25">
      <c r="A475" t="s">
        <v>1618</v>
      </c>
      <c r="B475">
        <v>25879539461</v>
      </c>
      <c r="C475" t="s">
        <v>41</v>
      </c>
      <c r="D475" t="s">
        <v>1619</v>
      </c>
      <c r="E475" t="s">
        <v>943</v>
      </c>
      <c r="F475" t="s">
        <v>944</v>
      </c>
      <c r="G475">
        <v>1</v>
      </c>
      <c r="H475" t="s">
        <v>45</v>
      </c>
      <c r="I475" t="s">
        <v>46</v>
      </c>
      <c r="J475" t="s">
        <v>1620</v>
      </c>
      <c r="K475" t="s">
        <v>1621</v>
      </c>
      <c r="L475">
        <v>99836</v>
      </c>
      <c r="M475" t="s">
        <v>49</v>
      </c>
      <c r="N475">
        <v>63.64</v>
      </c>
      <c r="O475">
        <v>0</v>
      </c>
      <c r="P475">
        <v>0</v>
      </c>
      <c r="Q475">
        <v>0</v>
      </c>
      <c r="R475">
        <v>0</v>
      </c>
      <c r="S475">
        <v>0</v>
      </c>
      <c r="T475">
        <v>0</v>
      </c>
      <c r="U475">
        <v>0</v>
      </c>
      <c r="V475">
        <v>0</v>
      </c>
      <c r="W475">
        <v>0</v>
      </c>
      <c r="X475">
        <v>0</v>
      </c>
      <c r="Y475">
        <v>-9.5500000000000007</v>
      </c>
      <c r="Z475">
        <v>-9.5500000000000007</v>
      </c>
      <c r="AA475">
        <v>0</v>
      </c>
      <c r="AB475">
        <v>0</v>
      </c>
      <c r="AC475">
        <v>44.54</v>
      </c>
      <c r="AD475" t="s">
        <v>50</v>
      </c>
      <c r="AE475" t="s">
        <v>1622</v>
      </c>
    </row>
    <row r="476" spans="1:31" hidden="1" x14ac:dyDescent="0.25">
      <c r="A476" t="s">
        <v>1623</v>
      </c>
      <c r="B476">
        <v>25767757551</v>
      </c>
      <c r="C476" t="s">
        <v>41</v>
      </c>
      <c r="D476" t="s">
        <v>1624</v>
      </c>
      <c r="E476" t="s">
        <v>1604</v>
      </c>
      <c r="F476" t="s">
        <v>305</v>
      </c>
      <c r="G476">
        <v>1</v>
      </c>
      <c r="H476" t="s">
        <v>45</v>
      </c>
      <c r="I476" t="s">
        <v>46</v>
      </c>
      <c r="J476" t="s">
        <v>1625</v>
      </c>
      <c r="K476" t="s">
        <v>350</v>
      </c>
      <c r="L476">
        <v>6855</v>
      </c>
      <c r="M476" t="s">
        <v>49</v>
      </c>
      <c r="N476">
        <v>47.49</v>
      </c>
      <c r="O476">
        <v>3.02</v>
      </c>
      <c r="P476">
        <v>0</v>
      </c>
      <c r="Q476">
        <v>0</v>
      </c>
      <c r="R476">
        <v>0</v>
      </c>
      <c r="S476">
        <v>0</v>
      </c>
      <c r="T476">
        <v>0</v>
      </c>
      <c r="U476">
        <v>0</v>
      </c>
      <c r="V476">
        <v>0</v>
      </c>
      <c r="W476">
        <v>0</v>
      </c>
      <c r="X476">
        <v>-3.02</v>
      </c>
      <c r="Y476">
        <v>-7.12</v>
      </c>
      <c r="Z476">
        <v>-8.98</v>
      </c>
      <c r="AA476">
        <v>0</v>
      </c>
      <c r="AB476">
        <v>0</v>
      </c>
      <c r="AC476">
        <v>31.39</v>
      </c>
      <c r="AD476" t="s">
        <v>1502</v>
      </c>
    </row>
    <row r="477" spans="1:31" hidden="1" x14ac:dyDescent="0.25">
      <c r="A477" t="s">
        <v>1626</v>
      </c>
      <c r="B477">
        <v>25767757551</v>
      </c>
      <c r="C477" t="s">
        <v>41</v>
      </c>
      <c r="D477" t="s">
        <v>1627</v>
      </c>
      <c r="E477" t="s">
        <v>1080</v>
      </c>
      <c r="F477" t="s">
        <v>81</v>
      </c>
      <c r="G477">
        <v>1</v>
      </c>
      <c r="H477" t="s">
        <v>45</v>
      </c>
      <c r="I477" t="s">
        <v>46</v>
      </c>
      <c r="J477" t="s">
        <v>1628</v>
      </c>
      <c r="K477" t="s">
        <v>762</v>
      </c>
      <c r="L477">
        <v>49026</v>
      </c>
      <c r="M477" t="s">
        <v>49</v>
      </c>
      <c r="N477">
        <v>47.49</v>
      </c>
      <c r="O477">
        <v>0</v>
      </c>
      <c r="P477">
        <v>0</v>
      </c>
      <c r="Q477">
        <v>0</v>
      </c>
      <c r="R477">
        <v>0</v>
      </c>
      <c r="S477">
        <v>0</v>
      </c>
      <c r="T477">
        <v>0</v>
      </c>
      <c r="U477">
        <v>0</v>
      </c>
      <c r="V477">
        <v>0</v>
      </c>
      <c r="W477">
        <v>0</v>
      </c>
      <c r="X477">
        <v>0</v>
      </c>
      <c r="Y477">
        <v>-7.12</v>
      </c>
      <c r="Z477">
        <v>-9.1300000000000008</v>
      </c>
      <c r="AA477">
        <v>0</v>
      </c>
      <c r="AB477">
        <v>0</v>
      </c>
      <c r="AC477">
        <v>31.24</v>
      </c>
      <c r="AD477" t="s">
        <v>1502</v>
      </c>
    </row>
    <row r="478" spans="1:31" hidden="1" x14ac:dyDescent="0.25">
      <c r="A478" t="s">
        <v>1629</v>
      </c>
      <c r="B478">
        <v>25767757551</v>
      </c>
      <c r="C478" t="s">
        <v>41</v>
      </c>
      <c r="D478" t="s">
        <v>1630</v>
      </c>
      <c r="E478" t="s">
        <v>271</v>
      </c>
      <c r="F478" t="s">
        <v>272</v>
      </c>
      <c r="G478">
        <v>1</v>
      </c>
      <c r="H478" t="s">
        <v>45</v>
      </c>
      <c r="I478" t="s">
        <v>46</v>
      </c>
      <c r="J478" t="s">
        <v>1631</v>
      </c>
      <c r="K478" t="s">
        <v>1632</v>
      </c>
      <c r="L478">
        <v>96816</v>
      </c>
      <c r="M478" t="s">
        <v>49</v>
      </c>
      <c r="N478">
        <v>49.99</v>
      </c>
      <c r="O478">
        <v>2.12</v>
      </c>
      <c r="P478">
        <v>0</v>
      </c>
      <c r="Q478">
        <v>0</v>
      </c>
      <c r="R478">
        <v>0</v>
      </c>
      <c r="S478">
        <v>0</v>
      </c>
      <c r="T478">
        <v>0</v>
      </c>
      <c r="U478">
        <v>0</v>
      </c>
      <c r="V478">
        <v>-5</v>
      </c>
      <c r="W478">
        <v>0</v>
      </c>
      <c r="X478">
        <v>-2.12</v>
      </c>
      <c r="Y478">
        <v>-6.75</v>
      </c>
      <c r="Z478">
        <v>-8.82</v>
      </c>
      <c r="AA478">
        <v>0</v>
      </c>
      <c r="AB478">
        <v>0</v>
      </c>
      <c r="AC478">
        <v>29.42</v>
      </c>
      <c r="AD478" t="s">
        <v>1502</v>
      </c>
    </row>
    <row r="479" spans="1:31" hidden="1" x14ac:dyDescent="0.25">
      <c r="A479" t="s">
        <v>1633</v>
      </c>
      <c r="B479">
        <v>25767757551</v>
      </c>
      <c r="C479" t="s">
        <v>41</v>
      </c>
      <c r="D479" t="s">
        <v>1630</v>
      </c>
      <c r="E479" t="s">
        <v>123</v>
      </c>
      <c r="F479" t="s">
        <v>124</v>
      </c>
      <c r="G479">
        <v>1</v>
      </c>
      <c r="H479" t="s">
        <v>45</v>
      </c>
      <c r="I479" t="s">
        <v>46</v>
      </c>
      <c r="J479" t="s">
        <v>1631</v>
      </c>
      <c r="K479" t="s">
        <v>1632</v>
      </c>
      <c r="L479">
        <v>96816</v>
      </c>
      <c r="M479" t="s">
        <v>49</v>
      </c>
      <c r="N479">
        <v>49.99</v>
      </c>
      <c r="O479">
        <v>2.12</v>
      </c>
      <c r="P479">
        <v>0</v>
      </c>
      <c r="Q479">
        <v>0</v>
      </c>
      <c r="R479">
        <v>0</v>
      </c>
      <c r="S479">
        <v>0</v>
      </c>
      <c r="T479">
        <v>0</v>
      </c>
      <c r="U479">
        <v>0</v>
      </c>
      <c r="V479">
        <v>-5</v>
      </c>
      <c r="W479">
        <v>0</v>
      </c>
      <c r="X479">
        <v>-2.12</v>
      </c>
      <c r="Y479">
        <v>-6.75</v>
      </c>
      <c r="Z479">
        <v>-8.74</v>
      </c>
      <c r="AA479">
        <v>0</v>
      </c>
      <c r="AB479">
        <v>0</v>
      </c>
      <c r="AC479">
        <v>29.5</v>
      </c>
      <c r="AD479" t="s">
        <v>1502</v>
      </c>
    </row>
    <row r="480" spans="1:31" hidden="1" x14ac:dyDescent="0.25">
      <c r="A480" t="s">
        <v>1634</v>
      </c>
      <c r="B480">
        <v>25767757551</v>
      </c>
      <c r="C480" t="s">
        <v>41</v>
      </c>
      <c r="D480" t="s">
        <v>1635</v>
      </c>
      <c r="E480" t="s">
        <v>1413</v>
      </c>
      <c r="F480" t="s">
        <v>104</v>
      </c>
      <c r="G480">
        <v>1</v>
      </c>
      <c r="H480" t="s">
        <v>45</v>
      </c>
      <c r="I480" t="s">
        <v>46</v>
      </c>
      <c r="J480" t="s">
        <v>1636</v>
      </c>
      <c r="K480" t="s">
        <v>244</v>
      </c>
      <c r="L480">
        <v>77807</v>
      </c>
      <c r="M480" t="s">
        <v>49</v>
      </c>
      <c r="N480">
        <v>41.46</v>
      </c>
      <c r="O480">
        <v>3.08</v>
      </c>
      <c r="P480">
        <v>0</v>
      </c>
      <c r="Q480">
        <v>0</v>
      </c>
      <c r="R480">
        <v>0</v>
      </c>
      <c r="S480">
        <v>0</v>
      </c>
      <c r="T480">
        <v>0</v>
      </c>
      <c r="U480">
        <v>0</v>
      </c>
      <c r="V480">
        <v>-4.1500000000000004</v>
      </c>
      <c r="W480">
        <v>0</v>
      </c>
      <c r="X480">
        <v>-3.08</v>
      </c>
      <c r="Y480">
        <v>-5.6</v>
      </c>
      <c r="Z480">
        <v>-8.4499999999999993</v>
      </c>
      <c r="AA480">
        <v>0</v>
      </c>
      <c r="AB480">
        <v>0</v>
      </c>
      <c r="AC480">
        <v>23.26</v>
      </c>
      <c r="AD480" t="s">
        <v>1502</v>
      </c>
    </row>
    <row r="481" spans="1:31" hidden="1" x14ac:dyDescent="0.25">
      <c r="A481" t="s">
        <v>1637</v>
      </c>
      <c r="B481">
        <v>25767757551</v>
      </c>
      <c r="C481" t="s">
        <v>41</v>
      </c>
      <c r="D481" t="s">
        <v>1635</v>
      </c>
      <c r="E481" t="s">
        <v>1413</v>
      </c>
      <c r="F481" t="s">
        <v>104</v>
      </c>
      <c r="G481">
        <v>1</v>
      </c>
      <c r="H481" t="s">
        <v>45</v>
      </c>
      <c r="I481" t="s">
        <v>46</v>
      </c>
      <c r="J481" t="s">
        <v>1636</v>
      </c>
      <c r="K481" t="s">
        <v>244</v>
      </c>
      <c r="L481">
        <v>77807</v>
      </c>
      <c r="M481" t="s">
        <v>49</v>
      </c>
      <c r="N481">
        <v>41.46</v>
      </c>
      <c r="O481">
        <v>3.08</v>
      </c>
      <c r="P481">
        <v>0</v>
      </c>
      <c r="Q481">
        <v>0</v>
      </c>
      <c r="R481">
        <v>0</v>
      </c>
      <c r="S481">
        <v>0</v>
      </c>
      <c r="T481">
        <v>0</v>
      </c>
      <c r="U481">
        <v>0</v>
      </c>
      <c r="V481">
        <v>-4.1399999999999997</v>
      </c>
      <c r="W481">
        <v>0</v>
      </c>
      <c r="X481">
        <v>-3.08</v>
      </c>
      <c r="Y481">
        <v>-5.6</v>
      </c>
      <c r="Z481">
        <v>-8.68</v>
      </c>
      <c r="AA481">
        <v>0</v>
      </c>
      <c r="AB481">
        <v>0</v>
      </c>
      <c r="AC481">
        <v>23.04</v>
      </c>
      <c r="AD481" t="s">
        <v>1502</v>
      </c>
    </row>
    <row r="482" spans="1:31" hidden="1" x14ac:dyDescent="0.25">
      <c r="A482" t="s">
        <v>1638</v>
      </c>
      <c r="B482">
        <v>25993398711</v>
      </c>
      <c r="C482" t="s">
        <v>41</v>
      </c>
      <c r="D482" t="s">
        <v>1639</v>
      </c>
      <c r="E482" t="s">
        <v>80</v>
      </c>
      <c r="F482" t="s">
        <v>81</v>
      </c>
      <c r="G482">
        <v>1</v>
      </c>
      <c r="H482" t="s">
        <v>45</v>
      </c>
      <c r="I482" t="s">
        <v>46</v>
      </c>
      <c r="J482" t="s">
        <v>1640</v>
      </c>
      <c r="K482" t="s">
        <v>99</v>
      </c>
      <c r="L482">
        <v>11001</v>
      </c>
      <c r="M482" t="s">
        <v>49</v>
      </c>
      <c r="N482">
        <v>47.49</v>
      </c>
      <c r="O482">
        <v>0</v>
      </c>
      <c r="P482">
        <v>0</v>
      </c>
      <c r="Q482">
        <v>0</v>
      </c>
      <c r="R482">
        <v>0</v>
      </c>
      <c r="S482">
        <v>0</v>
      </c>
      <c r="T482">
        <v>0</v>
      </c>
      <c r="U482">
        <v>0</v>
      </c>
      <c r="V482">
        <v>0</v>
      </c>
      <c r="W482">
        <v>0</v>
      </c>
      <c r="X482">
        <v>0</v>
      </c>
      <c r="Y482">
        <v>-7.12</v>
      </c>
      <c r="Z482">
        <v>-9.1300000000000008</v>
      </c>
      <c r="AA482">
        <v>0</v>
      </c>
      <c r="AB482">
        <v>0</v>
      </c>
      <c r="AC482">
        <v>31.24</v>
      </c>
      <c r="AD482" t="s">
        <v>50</v>
      </c>
      <c r="AE482" t="s">
        <v>1641</v>
      </c>
    </row>
    <row r="483" spans="1:31" hidden="1" x14ac:dyDescent="0.25">
      <c r="A483" t="s">
        <v>1642</v>
      </c>
      <c r="B483">
        <v>25767757551</v>
      </c>
      <c r="C483" t="s">
        <v>41</v>
      </c>
      <c r="D483" t="s">
        <v>1630</v>
      </c>
      <c r="E483" t="s">
        <v>123</v>
      </c>
      <c r="F483" t="s">
        <v>124</v>
      </c>
      <c r="G483">
        <v>1</v>
      </c>
      <c r="H483" t="s">
        <v>45</v>
      </c>
      <c r="I483" t="s">
        <v>46</v>
      </c>
      <c r="J483" t="s">
        <v>1631</v>
      </c>
      <c r="K483" t="s">
        <v>1632</v>
      </c>
      <c r="L483">
        <v>96816</v>
      </c>
      <c r="M483" t="s">
        <v>49</v>
      </c>
      <c r="N483">
        <v>49.99</v>
      </c>
      <c r="O483">
        <v>2.12</v>
      </c>
      <c r="P483">
        <v>0</v>
      </c>
      <c r="Q483">
        <v>0</v>
      </c>
      <c r="R483">
        <v>0</v>
      </c>
      <c r="S483">
        <v>0</v>
      </c>
      <c r="T483">
        <v>0</v>
      </c>
      <c r="U483">
        <v>0</v>
      </c>
      <c r="V483">
        <v>-5</v>
      </c>
      <c r="W483">
        <v>0</v>
      </c>
      <c r="X483">
        <v>-2.12</v>
      </c>
      <c r="Y483">
        <v>-6.75</v>
      </c>
      <c r="Z483">
        <v>-8.74</v>
      </c>
      <c r="AA483">
        <v>0</v>
      </c>
      <c r="AB483">
        <v>0</v>
      </c>
      <c r="AC483">
        <v>29.5</v>
      </c>
      <c r="AD483" t="s">
        <v>1502</v>
      </c>
    </row>
    <row r="484" spans="1:31" hidden="1" x14ac:dyDescent="0.25">
      <c r="A484" t="s">
        <v>1643</v>
      </c>
      <c r="B484">
        <v>25993398711</v>
      </c>
      <c r="C484" t="s">
        <v>41</v>
      </c>
      <c r="D484" t="s">
        <v>1644</v>
      </c>
      <c r="E484" t="s">
        <v>1645</v>
      </c>
      <c r="F484" t="s">
        <v>1348</v>
      </c>
      <c r="G484">
        <v>1</v>
      </c>
      <c r="H484" t="s">
        <v>45</v>
      </c>
      <c r="I484" t="s">
        <v>46</v>
      </c>
      <c r="J484" t="s">
        <v>1646</v>
      </c>
      <c r="K484" t="s">
        <v>762</v>
      </c>
      <c r="L484">
        <v>49866</v>
      </c>
      <c r="M484" t="s">
        <v>49</v>
      </c>
      <c r="N484">
        <v>56.89</v>
      </c>
      <c r="O484">
        <v>0</v>
      </c>
      <c r="P484">
        <v>0</v>
      </c>
      <c r="Q484">
        <v>0</v>
      </c>
      <c r="R484">
        <v>0</v>
      </c>
      <c r="S484">
        <v>0</v>
      </c>
      <c r="T484">
        <v>0</v>
      </c>
      <c r="U484">
        <v>0</v>
      </c>
      <c r="V484">
        <v>0</v>
      </c>
      <c r="W484">
        <v>0</v>
      </c>
      <c r="X484">
        <v>0</v>
      </c>
      <c r="Y484">
        <v>-8.5299999999999994</v>
      </c>
      <c r="Z484">
        <v>-9.08</v>
      </c>
      <c r="AA484">
        <v>0</v>
      </c>
      <c r="AB484">
        <v>0</v>
      </c>
      <c r="AC484">
        <v>39.28</v>
      </c>
      <c r="AD484" t="s">
        <v>50</v>
      </c>
      <c r="AE484" t="s">
        <v>1647</v>
      </c>
    </row>
    <row r="485" spans="1:31" x14ac:dyDescent="0.25">
      <c r="A485" t="s">
        <v>1648</v>
      </c>
      <c r="B485">
        <v>25879539461</v>
      </c>
      <c r="C485" t="s">
        <v>41</v>
      </c>
      <c r="D485" t="s">
        <v>1649</v>
      </c>
      <c r="E485" t="s">
        <v>80</v>
      </c>
      <c r="F485" t="s">
        <v>81</v>
      </c>
      <c r="G485">
        <v>1</v>
      </c>
      <c r="H485" t="s">
        <v>45</v>
      </c>
      <c r="I485" t="s">
        <v>46</v>
      </c>
      <c r="J485" t="s">
        <v>1650</v>
      </c>
      <c r="K485" t="s">
        <v>83</v>
      </c>
      <c r="L485">
        <v>94112</v>
      </c>
      <c r="M485" t="s">
        <v>49</v>
      </c>
      <c r="N485">
        <v>43.69</v>
      </c>
      <c r="O485">
        <v>3.39</v>
      </c>
      <c r="P485">
        <v>0</v>
      </c>
      <c r="Q485">
        <v>0</v>
      </c>
      <c r="R485">
        <v>0</v>
      </c>
      <c r="S485">
        <v>0</v>
      </c>
      <c r="T485">
        <v>0</v>
      </c>
      <c r="U485">
        <v>0</v>
      </c>
      <c r="V485">
        <v>-4.37</v>
      </c>
      <c r="W485">
        <v>0</v>
      </c>
      <c r="X485">
        <v>-3.39</v>
      </c>
      <c r="Y485">
        <v>-5.9</v>
      </c>
      <c r="Z485">
        <v>-8.33</v>
      </c>
      <c r="AA485">
        <v>0</v>
      </c>
      <c r="AB485">
        <v>0</v>
      </c>
      <c r="AC485">
        <v>25.09</v>
      </c>
      <c r="AD485" t="s">
        <v>50</v>
      </c>
      <c r="AE485" t="s">
        <v>1651</v>
      </c>
    </row>
    <row r="486" spans="1:31" hidden="1" x14ac:dyDescent="0.25">
      <c r="A486" t="s">
        <v>1652</v>
      </c>
      <c r="B486">
        <v>25767757551</v>
      </c>
      <c r="C486" t="s">
        <v>41</v>
      </c>
      <c r="D486" t="s">
        <v>1653</v>
      </c>
      <c r="E486" t="s">
        <v>144</v>
      </c>
      <c r="F486" t="s">
        <v>145</v>
      </c>
      <c r="G486">
        <v>1</v>
      </c>
      <c r="H486" t="s">
        <v>45</v>
      </c>
      <c r="I486" t="s">
        <v>46</v>
      </c>
      <c r="J486" t="s">
        <v>1654</v>
      </c>
      <c r="K486" t="s">
        <v>99</v>
      </c>
      <c r="L486">
        <v>13732</v>
      </c>
      <c r="M486" t="s">
        <v>49</v>
      </c>
      <c r="N486">
        <v>44.99</v>
      </c>
      <c r="O486">
        <v>0</v>
      </c>
      <c r="P486">
        <v>0.73</v>
      </c>
      <c r="Q486">
        <v>0</v>
      </c>
      <c r="R486">
        <v>0</v>
      </c>
      <c r="S486">
        <v>0</v>
      </c>
      <c r="T486">
        <v>0</v>
      </c>
      <c r="U486">
        <v>0</v>
      </c>
      <c r="V486">
        <v>-0.73</v>
      </c>
      <c r="W486">
        <v>0</v>
      </c>
      <c r="X486">
        <v>0</v>
      </c>
      <c r="Y486">
        <v>-6.75</v>
      </c>
      <c r="Z486">
        <v>-8.82</v>
      </c>
      <c r="AA486">
        <v>0</v>
      </c>
      <c r="AB486">
        <v>0</v>
      </c>
      <c r="AC486">
        <v>29.42</v>
      </c>
      <c r="AD486" t="s">
        <v>1502</v>
      </c>
    </row>
    <row r="487" spans="1:31" hidden="1" x14ac:dyDescent="0.25">
      <c r="A487" t="s">
        <v>1655</v>
      </c>
      <c r="B487">
        <v>25993398711</v>
      </c>
      <c r="C487" t="s">
        <v>41</v>
      </c>
      <c r="D487" t="s">
        <v>1656</v>
      </c>
      <c r="E487" t="s">
        <v>1657</v>
      </c>
      <c r="F487" t="s">
        <v>228</v>
      </c>
      <c r="G487">
        <v>1</v>
      </c>
      <c r="H487" t="s">
        <v>45</v>
      </c>
      <c r="I487" t="s">
        <v>46</v>
      </c>
      <c r="J487" t="s">
        <v>1658</v>
      </c>
      <c r="K487" t="s">
        <v>197</v>
      </c>
      <c r="L487">
        <v>60560</v>
      </c>
      <c r="M487" t="s">
        <v>49</v>
      </c>
      <c r="N487">
        <v>123.49</v>
      </c>
      <c r="O487">
        <v>0</v>
      </c>
      <c r="P487">
        <v>0</v>
      </c>
      <c r="Q487">
        <v>0</v>
      </c>
      <c r="R487">
        <v>0</v>
      </c>
      <c r="S487">
        <v>0</v>
      </c>
      <c r="T487">
        <v>0</v>
      </c>
      <c r="U487">
        <v>0</v>
      </c>
      <c r="V487">
        <v>0</v>
      </c>
      <c r="W487">
        <v>0</v>
      </c>
      <c r="X487">
        <v>0</v>
      </c>
      <c r="Y487">
        <v>-18.52</v>
      </c>
      <c r="Z487">
        <v>-22.37</v>
      </c>
      <c r="AA487">
        <v>0</v>
      </c>
      <c r="AB487">
        <v>0</v>
      </c>
      <c r="AC487">
        <v>82.6</v>
      </c>
      <c r="AD487" t="s">
        <v>50</v>
      </c>
      <c r="AE487" t="s">
        <v>1659</v>
      </c>
    </row>
    <row r="488" spans="1:31" hidden="1" x14ac:dyDescent="0.25">
      <c r="A488" t="s">
        <v>1660</v>
      </c>
      <c r="B488">
        <v>25767757551</v>
      </c>
      <c r="C488" t="s">
        <v>41</v>
      </c>
      <c r="D488" t="s">
        <v>1661</v>
      </c>
      <c r="E488" t="s">
        <v>43</v>
      </c>
      <c r="F488" t="s">
        <v>44</v>
      </c>
      <c r="G488">
        <v>1</v>
      </c>
      <c r="H488" t="s">
        <v>45</v>
      </c>
      <c r="I488" t="s">
        <v>46</v>
      </c>
      <c r="J488" t="s">
        <v>1662</v>
      </c>
      <c r="K488" t="s">
        <v>83</v>
      </c>
      <c r="L488">
        <v>90230</v>
      </c>
      <c r="M488" t="s">
        <v>49</v>
      </c>
      <c r="N488">
        <v>56.89</v>
      </c>
      <c r="O488">
        <v>6.12</v>
      </c>
      <c r="P488">
        <v>0</v>
      </c>
      <c r="Q488">
        <v>0</v>
      </c>
      <c r="R488">
        <v>0</v>
      </c>
      <c r="S488">
        <v>0</v>
      </c>
      <c r="T488">
        <v>0</v>
      </c>
      <c r="U488">
        <v>0</v>
      </c>
      <c r="V488">
        <v>0</v>
      </c>
      <c r="W488">
        <v>0</v>
      </c>
      <c r="X488">
        <v>-6.12</v>
      </c>
      <c r="Y488">
        <v>-8.5299999999999994</v>
      </c>
      <c r="Z488">
        <v>-8.52</v>
      </c>
      <c r="AA488">
        <v>0</v>
      </c>
      <c r="AB488">
        <v>0</v>
      </c>
      <c r="AC488">
        <v>39.840000000000003</v>
      </c>
      <c r="AD488" t="s">
        <v>1502</v>
      </c>
    </row>
    <row r="489" spans="1:31" x14ac:dyDescent="0.25">
      <c r="A489" t="s">
        <v>1663</v>
      </c>
      <c r="B489">
        <v>25879539461</v>
      </c>
      <c r="C489" t="s">
        <v>41</v>
      </c>
      <c r="D489" t="s">
        <v>1649</v>
      </c>
      <c r="E489" t="s">
        <v>80</v>
      </c>
      <c r="F489" t="s">
        <v>81</v>
      </c>
      <c r="G489">
        <v>1</v>
      </c>
      <c r="H489" t="s">
        <v>45</v>
      </c>
      <c r="I489" t="s">
        <v>46</v>
      </c>
      <c r="J489" t="s">
        <v>1650</v>
      </c>
      <c r="K489" t="s">
        <v>83</v>
      </c>
      <c r="L489">
        <v>94112</v>
      </c>
      <c r="M489" t="s">
        <v>49</v>
      </c>
      <c r="N489">
        <v>43.69</v>
      </c>
      <c r="O489">
        <v>3.39</v>
      </c>
      <c r="P489">
        <v>0</v>
      </c>
      <c r="Q489">
        <v>0</v>
      </c>
      <c r="R489">
        <v>0</v>
      </c>
      <c r="S489">
        <v>0</v>
      </c>
      <c r="T489">
        <v>0</v>
      </c>
      <c r="U489">
        <v>0</v>
      </c>
      <c r="V489">
        <v>-4.37</v>
      </c>
      <c r="W489">
        <v>0</v>
      </c>
      <c r="X489">
        <v>-3.39</v>
      </c>
      <c r="Y489">
        <v>-5.9</v>
      </c>
      <c r="Z489">
        <v>-8.33</v>
      </c>
      <c r="AA489">
        <v>0</v>
      </c>
      <c r="AB489">
        <v>0</v>
      </c>
      <c r="AC489">
        <v>25.09</v>
      </c>
      <c r="AD489" t="s">
        <v>50</v>
      </c>
      <c r="AE489" t="s">
        <v>1664</v>
      </c>
    </row>
    <row r="490" spans="1:31" hidden="1" x14ac:dyDescent="0.25">
      <c r="A490" t="s">
        <v>1665</v>
      </c>
      <c r="B490">
        <v>25767757551</v>
      </c>
      <c r="C490" t="s">
        <v>41</v>
      </c>
      <c r="D490" t="s">
        <v>1666</v>
      </c>
      <c r="E490" t="s">
        <v>43</v>
      </c>
      <c r="F490" t="s">
        <v>44</v>
      </c>
      <c r="G490">
        <v>1</v>
      </c>
      <c r="H490" t="s">
        <v>45</v>
      </c>
      <c r="I490" t="s">
        <v>46</v>
      </c>
      <c r="J490" t="s">
        <v>1667</v>
      </c>
      <c r="K490" t="s">
        <v>67</v>
      </c>
      <c r="L490">
        <v>63147</v>
      </c>
      <c r="M490" t="s">
        <v>49</v>
      </c>
      <c r="N490">
        <v>56.89</v>
      </c>
      <c r="O490">
        <v>0</v>
      </c>
      <c r="P490">
        <v>0</v>
      </c>
      <c r="Q490">
        <v>0</v>
      </c>
      <c r="R490">
        <v>0</v>
      </c>
      <c r="S490">
        <v>0</v>
      </c>
      <c r="T490">
        <v>0</v>
      </c>
      <c r="U490">
        <v>0</v>
      </c>
      <c r="V490">
        <v>0</v>
      </c>
      <c r="W490">
        <v>0</v>
      </c>
      <c r="X490">
        <v>0</v>
      </c>
      <c r="Y490">
        <v>-8.5299999999999994</v>
      </c>
      <c r="Z490">
        <v>-8.52</v>
      </c>
      <c r="AA490">
        <v>0</v>
      </c>
      <c r="AB490">
        <v>0</v>
      </c>
      <c r="AC490">
        <v>39.840000000000003</v>
      </c>
      <c r="AD490" t="s">
        <v>1502</v>
      </c>
    </row>
    <row r="491" spans="1:31" x14ac:dyDescent="0.25">
      <c r="A491" t="s">
        <v>1668</v>
      </c>
      <c r="B491">
        <v>25879539461</v>
      </c>
      <c r="C491" t="s">
        <v>41</v>
      </c>
      <c r="D491" t="s">
        <v>1649</v>
      </c>
      <c r="E491" t="s">
        <v>80</v>
      </c>
      <c r="F491" t="s">
        <v>81</v>
      </c>
      <c r="G491">
        <v>1</v>
      </c>
      <c r="H491" t="s">
        <v>45</v>
      </c>
      <c r="I491" t="s">
        <v>46</v>
      </c>
      <c r="J491" t="s">
        <v>1650</v>
      </c>
      <c r="K491" t="s">
        <v>83</v>
      </c>
      <c r="L491">
        <v>94112</v>
      </c>
      <c r="M491" t="s">
        <v>49</v>
      </c>
      <c r="N491">
        <v>43.69</v>
      </c>
      <c r="O491">
        <v>3.39</v>
      </c>
      <c r="P491">
        <v>0</v>
      </c>
      <c r="Q491">
        <v>0</v>
      </c>
      <c r="R491">
        <v>0</v>
      </c>
      <c r="S491">
        <v>0</v>
      </c>
      <c r="T491">
        <v>0</v>
      </c>
      <c r="U491">
        <v>0</v>
      </c>
      <c r="V491">
        <v>-4.37</v>
      </c>
      <c r="W491">
        <v>0</v>
      </c>
      <c r="X491">
        <v>-3.39</v>
      </c>
      <c r="Y491">
        <v>-5.9</v>
      </c>
      <c r="Z491">
        <v>-8.33</v>
      </c>
      <c r="AA491">
        <v>0</v>
      </c>
      <c r="AB491">
        <v>0</v>
      </c>
      <c r="AC491">
        <v>25.09</v>
      </c>
      <c r="AD491" t="s">
        <v>50</v>
      </c>
      <c r="AE491" t="s">
        <v>1669</v>
      </c>
    </row>
    <row r="492" spans="1:31" x14ac:dyDescent="0.25">
      <c r="A492" t="s">
        <v>1670</v>
      </c>
      <c r="B492">
        <v>25879539461</v>
      </c>
      <c r="C492" t="s">
        <v>41</v>
      </c>
      <c r="D492" t="s">
        <v>1649</v>
      </c>
      <c r="E492" t="s">
        <v>80</v>
      </c>
      <c r="F492" t="s">
        <v>81</v>
      </c>
      <c r="G492">
        <v>1</v>
      </c>
      <c r="H492" t="s">
        <v>45</v>
      </c>
      <c r="I492" t="s">
        <v>46</v>
      </c>
      <c r="J492" t="s">
        <v>1650</v>
      </c>
      <c r="K492" t="s">
        <v>83</v>
      </c>
      <c r="L492">
        <v>94112</v>
      </c>
      <c r="M492" t="s">
        <v>49</v>
      </c>
      <c r="N492">
        <v>43.69</v>
      </c>
      <c r="O492">
        <v>3.39</v>
      </c>
      <c r="P492">
        <v>0</v>
      </c>
      <c r="Q492">
        <v>0</v>
      </c>
      <c r="R492">
        <v>0</v>
      </c>
      <c r="S492">
        <v>0</v>
      </c>
      <c r="T492">
        <v>0</v>
      </c>
      <c r="U492">
        <v>0</v>
      </c>
      <c r="V492">
        <v>-4.37</v>
      </c>
      <c r="W492">
        <v>0</v>
      </c>
      <c r="X492">
        <v>-3.39</v>
      </c>
      <c r="Y492">
        <v>-5.9</v>
      </c>
      <c r="Z492">
        <v>-8.33</v>
      </c>
      <c r="AA492">
        <v>0</v>
      </c>
      <c r="AB492">
        <v>0</v>
      </c>
      <c r="AC492">
        <v>25.09</v>
      </c>
      <c r="AD492" t="s">
        <v>50</v>
      </c>
      <c r="AE492" t="s">
        <v>1671</v>
      </c>
    </row>
    <row r="493" spans="1:31" hidden="1" x14ac:dyDescent="0.25">
      <c r="A493" t="s">
        <v>1672</v>
      </c>
      <c r="B493">
        <v>25767757551</v>
      </c>
      <c r="C493" t="s">
        <v>41</v>
      </c>
      <c r="D493" t="s">
        <v>1673</v>
      </c>
      <c r="E493" t="s">
        <v>123</v>
      </c>
      <c r="F493" t="s">
        <v>124</v>
      </c>
      <c r="G493">
        <v>1</v>
      </c>
      <c r="H493" t="s">
        <v>45</v>
      </c>
      <c r="I493" t="s">
        <v>46</v>
      </c>
      <c r="J493" t="s">
        <v>1674</v>
      </c>
      <c r="K493" t="s">
        <v>239</v>
      </c>
      <c r="L493">
        <v>45246</v>
      </c>
      <c r="M493" t="s">
        <v>49</v>
      </c>
      <c r="N493">
        <v>49.99</v>
      </c>
      <c r="O493">
        <v>3.51</v>
      </c>
      <c r="P493">
        <v>0</v>
      </c>
      <c r="Q493">
        <v>0</v>
      </c>
      <c r="R493">
        <v>0</v>
      </c>
      <c r="S493">
        <v>0</v>
      </c>
      <c r="T493">
        <v>0</v>
      </c>
      <c r="U493">
        <v>0</v>
      </c>
      <c r="V493">
        <v>-5</v>
      </c>
      <c r="W493">
        <v>0</v>
      </c>
      <c r="X493">
        <v>-3.51</v>
      </c>
      <c r="Y493">
        <v>-6.75</v>
      </c>
      <c r="Z493">
        <v>-8.74</v>
      </c>
      <c r="AA493">
        <v>0</v>
      </c>
      <c r="AB493">
        <v>0</v>
      </c>
      <c r="AC493">
        <v>29.5</v>
      </c>
      <c r="AD493" t="s">
        <v>1502</v>
      </c>
    </row>
    <row r="494" spans="1:31" hidden="1" x14ac:dyDescent="0.25">
      <c r="A494" t="s">
        <v>1675</v>
      </c>
      <c r="B494">
        <v>25767757551</v>
      </c>
      <c r="C494" t="s">
        <v>41</v>
      </c>
      <c r="D494" t="s">
        <v>1649</v>
      </c>
      <c r="E494" t="s">
        <v>80</v>
      </c>
      <c r="F494" t="s">
        <v>81</v>
      </c>
      <c r="G494">
        <v>1</v>
      </c>
      <c r="H494" t="s">
        <v>45</v>
      </c>
      <c r="I494" t="s">
        <v>46</v>
      </c>
      <c r="J494" t="s">
        <v>1650</v>
      </c>
      <c r="K494" t="s">
        <v>83</v>
      </c>
      <c r="L494">
        <v>94112</v>
      </c>
      <c r="M494" t="s">
        <v>49</v>
      </c>
      <c r="N494">
        <v>43.69</v>
      </c>
      <c r="O494">
        <v>3.39</v>
      </c>
      <c r="P494">
        <v>0</v>
      </c>
      <c r="Q494">
        <v>0</v>
      </c>
      <c r="R494">
        <v>0</v>
      </c>
      <c r="S494">
        <v>0</v>
      </c>
      <c r="T494">
        <v>0</v>
      </c>
      <c r="U494">
        <v>0</v>
      </c>
      <c r="V494">
        <v>-4.37</v>
      </c>
      <c r="W494">
        <v>0</v>
      </c>
      <c r="X494">
        <v>-3.39</v>
      </c>
      <c r="Y494">
        <v>-5.9</v>
      </c>
      <c r="Z494">
        <v>-8.33</v>
      </c>
      <c r="AA494">
        <v>0</v>
      </c>
      <c r="AB494">
        <v>0</v>
      </c>
      <c r="AC494">
        <v>25.09</v>
      </c>
      <c r="AD494" t="s">
        <v>1502</v>
      </c>
    </row>
    <row r="495" spans="1:31" hidden="1" x14ac:dyDescent="0.25">
      <c r="A495" t="s">
        <v>1676</v>
      </c>
      <c r="B495">
        <v>25767757551</v>
      </c>
      <c r="C495" t="s">
        <v>41</v>
      </c>
      <c r="D495" t="s">
        <v>1673</v>
      </c>
      <c r="E495" t="s">
        <v>123</v>
      </c>
      <c r="F495" t="s">
        <v>124</v>
      </c>
      <c r="G495">
        <v>1</v>
      </c>
      <c r="H495" t="s">
        <v>45</v>
      </c>
      <c r="I495" t="s">
        <v>46</v>
      </c>
      <c r="J495" t="s">
        <v>1674</v>
      </c>
      <c r="K495" t="s">
        <v>239</v>
      </c>
      <c r="L495">
        <v>45246</v>
      </c>
      <c r="M495" t="s">
        <v>49</v>
      </c>
      <c r="N495">
        <v>49.99</v>
      </c>
      <c r="O495">
        <v>3.51</v>
      </c>
      <c r="P495">
        <v>0</v>
      </c>
      <c r="Q495">
        <v>0</v>
      </c>
      <c r="R495">
        <v>0</v>
      </c>
      <c r="S495">
        <v>0</v>
      </c>
      <c r="T495">
        <v>0</v>
      </c>
      <c r="U495">
        <v>0</v>
      </c>
      <c r="V495">
        <v>-5</v>
      </c>
      <c r="W495">
        <v>0</v>
      </c>
      <c r="X495">
        <v>-3.51</v>
      </c>
      <c r="Y495">
        <v>-6.75</v>
      </c>
      <c r="Z495">
        <v>-8.74</v>
      </c>
      <c r="AA495">
        <v>0</v>
      </c>
      <c r="AB495">
        <v>0</v>
      </c>
      <c r="AC495">
        <v>29.5</v>
      </c>
      <c r="AD495" t="s">
        <v>1502</v>
      </c>
    </row>
    <row r="496" spans="1:31" x14ac:dyDescent="0.25">
      <c r="A496" t="s">
        <v>1677</v>
      </c>
      <c r="B496">
        <v>25879539461</v>
      </c>
      <c r="C496" t="s">
        <v>41</v>
      </c>
      <c r="D496" t="s">
        <v>1678</v>
      </c>
      <c r="E496" t="s">
        <v>1165</v>
      </c>
      <c r="F496" t="s">
        <v>176</v>
      </c>
      <c r="G496">
        <v>1</v>
      </c>
      <c r="H496" t="s">
        <v>45</v>
      </c>
      <c r="I496" t="s">
        <v>46</v>
      </c>
      <c r="J496" t="s">
        <v>1679</v>
      </c>
      <c r="K496" t="s">
        <v>324</v>
      </c>
      <c r="L496">
        <v>22572</v>
      </c>
      <c r="M496" t="s">
        <v>49</v>
      </c>
      <c r="N496">
        <v>52.24</v>
      </c>
      <c r="O496">
        <v>0</v>
      </c>
      <c r="P496">
        <v>0</v>
      </c>
      <c r="Q496">
        <v>0</v>
      </c>
      <c r="R496">
        <v>0</v>
      </c>
      <c r="S496">
        <v>0</v>
      </c>
      <c r="T496">
        <v>0</v>
      </c>
      <c r="U496">
        <v>0</v>
      </c>
      <c r="V496">
        <v>0</v>
      </c>
      <c r="W496">
        <v>0</v>
      </c>
      <c r="X496">
        <v>0</v>
      </c>
      <c r="Y496">
        <v>-7.84</v>
      </c>
      <c r="Z496">
        <v>-9.31</v>
      </c>
      <c r="AA496">
        <v>0</v>
      </c>
      <c r="AB496">
        <v>0</v>
      </c>
      <c r="AC496">
        <v>35.090000000000003</v>
      </c>
      <c r="AD496" t="s">
        <v>50</v>
      </c>
      <c r="AE496" t="s">
        <v>1680</v>
      </c>
    </row>
    <row r="497" spans="1:31" hidden="1" x14ac:dyDescent="0.25">
      <c r="A497" t="s">
        <v>1681</v>
      </c>
      <c r="B497">
        <v>25767757551</v>
      </c>
      <c r="C497" t="s">
        <v>41</v>
      </c>
      <c r="D497" t="s">
        <v>1682</v>
      </c>
      <c r="E497" t="s">
        <v>43</v>
      </c>
      <c r="F497" t="s">
        <v>44</v>
      </c>
      <c r="G497">
        <v>1</v>
      </c>
      <c r="H497" t="s">
        <v>45</v>
      </c>
      <c r="I497" t="s">
        <v>46</v>
      </c>
      <c r="J497" t="s">
        <v>710</v>
      </c>
      <c r="K497" t="s">
        <v>355</v>
      </c>
      <c r="L497">
        <v>17603</v>
      </c>
      <c r="M497" t="s">
        <v>49</v>
      </c>
      <c r="N497">
        <v>56.89</v>
      </c>
      <c r="O497">
        <v>0</v>
      </c>
      <c r="P497">
        <v>0.23</v>
      </c>
      <c r="Q497">
        <v>0</v>
      </c>
      <c r="R497">
        <v>0</v>
      </c>
      <c r="S497">
        <v>0</v>
      </c>
      <c r="T497">
        <v>0</v>
      </c>
      <c r="U497">
        <v>0</v>
      </c>
      <c r="V497">
        <v>-0.23</v>
      </c>
      <c r="W497">
        <v>0</v>
      </c>
      <c r="X497">
        <v>0</v>
      </c>
      <c r="Y497">
        <v>-8.5299999999999994</v>
      </c>
      <c r="Z497">
        <v>-8.52</v>
      </c>
      <c r="AA497">
        <v>0</v>
      </c>
      <c r="AB497">
        <v>0</v>
      </c>
      <c r="AC497">
        <v>39.840000000000003</v>
      </c>
      <c r="AD497" t="s">
        <v>1502</v>
      </c>
    </row>
    <row r="498" spans="1:31" hidden="1" x14ac:dyDescent="0.25">
      <c r="A498" t="s">
        <v>1683</v>
      </c>
      <c r="B498">
        <v>25767757551</v>
      </c>
      <c r="C498" t="s">
        <v>41</v>
      </c>
      <c r="D498" t="s">
        <v>1684</v>
      </c>
      <c r="E498" t="s">
        <v>123</v>
      </c>
      <c r="F498" t="s">
        <v>124</v>
      </c>
      <c r="G498">
        <v>1</v>
      </c>
      <c r="H498" t="s">
        <v>45</v>
      </c>
      <c r="I498" t="s">
        <v>46</v>
      </c>
      <c r="J498" t="s">
        <v>1625</v>
      </c>
      <c r="K498" t="s">
        <v>350</v>
      </c>
      <c r="L498">
        <v>6855</v>
      </c>
      <c r="M498" t="s">
        <v>49</v>
      </c>
      <c r="N498">
        <v>47.49</v>
      </c>
      <c r="O498">
        <v>3.02</v>
      </c>
      <c r="P498">
        <v>0</v>
      </c>
      <c r="Q498">
        <v>0</v>
      </c>
      <c r="R498">
        <v>0</v>
      </c>
      <c r="S498">
        <v>0</v>
      </c>
      <c r="T498">
        <v>0</v>
      </c>
      <c r="U498">
        <v>0</v>
      </c>
      <c r="V498">
        <v>0</v>
      </c>
      <c r="W498">
        <v>0</v>
      </c>
      <c r="X498">
        <v>-3.02</v>
      </c>
      <c r="Y498">
        <v>-7.12</v>
      </c>
      <c r="Z498">
        <v>-8.74</v>
      </c>
      <c r="AA498">
        <v>0</v>
      </c>
      <c r="AB498">
        <v>0</v>
      </c>
      <c r="AC498">
        <v>31.63</v>
      </c>
      <c r="AD498" t="s">
        <v>1502</v>
      </c>
    </row>
    <row r="499" spans="1:31" hidden="1" x14ac:dyDescent="0.25">
      <c r="A499" t="s">
        <v>1685</v>
      </c>
      <c r="B499">
        <v>25767757551</v>
      </c>
      <c r="C499" t="s">
        <v>41</v>
      </c>
      <c r="D499" t="s">
        <v>1686</v>
      </c>
      <c r="E499" t="s">
        <v>110</v>
      </c>
      <c r="F499" t="s">
        <v>111</v>
      </c>
      <c r="G499">
        <v>1</v>
      </c>
      <c r="H499" t="s">
        <v>45</v>
      </c>
      <c r="I499" t="s">
        <v>46</v>
      </c>
      <c r="J499" t="s">
        <v>1687</v>
      </c>
      <c r="K499" t="s">
        <v>355</v>
      </c>
      <c r="L499">
        <v>16933</v>
      </c>
      <c r="M499" t="s">
        <v>49</v>
      </c>
      <c r="N499">
        <v>26.59</v>
      </c>
      <c r="O499">
        <v>0</v>
      </c>
      <c r="P499">
        <v>0</v>
      </c>
      <c r="Q499">
        <v>0</v>
      </c>
      <c r="R499">
        <v>0</v>
      </c>
      <c r="S499">
        <v>0</v>
      </c>
      <c r="T499">
        <v>0</v>
      </c>
      <c r="U499">
        <v>0</v>
      </c>
      <c r="V499">
        <v>0</v>
      </c>
      <c r="W499">
        <v>0</v>
      </c>
      <c r="X499">
        <v>0</v>
      </c>
      <c r="Y499">
        <v>-3.99</v>
      </c>
      <c r="Z499">
        <v>-7.22</v>
      </c>
      <c r="AA499">
        <v>0</v>
      </c>
      <c r="AB499">
        <v>0</v>
      </c>
      <c r="AC499">
        <v>15.38</v>
      </c>
      <c r="AD499" t="s">
        <v>1502</v>
      </c>
    </row>
    <row r="500" spans="1:31" hidden="1" x14ac:dyDescent="0.25">
      <c r="A500" t="s">
        <v>1688</v>
      </c>
      <c r="B500">
        <v>25767757551</v>
      </c>
      <c r="C500" t="s">
        <v>41</v>
      </c>
      <c r="D500" t="s">
        <v>1689</v>
      </c>
      <c r="E500" t="s">
        <v>1418</v>
      </c>
      <c r="F500" t="s">
        <v>1419</v>
      </c>
      <c r="G500">
        <v>1</v>
      </c>
      <c r="H500" t="s">
        <v>45</v>
      </c>
      <c r="I500" t="s">
        <v>46</v>
      </c>
      <c r="J500" t="s">
        <v>1690</v>
      </c>
      <c r="K500" t="s">
        <v>133</v>
      </c>
      <c r="L500">
        <v>1063</v>
      </c>
      <c r="M500" t="s">
        <v>49</v>
      </c>
      <c r="N500">
        <v>126.09</v>
      </c>
      <c r="O500">
        <v>0</v>
      </c>
      <c r="P500">
        <v>0</v>
      </c>
      <c r="Q500">
        <v>0</v>
      </c>
      <c r="R500">
        <v>0</v>
      </c>
      <c r="S500">
        <v>0</v>
      </c>
      <c r="T500">
        <v>0</v>
      </c>
      <c r="U500">
        <v>0</v>
      </c>
      <c r="V500">
        <v>0</v>
      </c>
      <c r="W500">
        <v>0</v>
      </c>
      <c r="X500">
        <v>0</v>
      </c>
      <c r="Y500">
        <v>-18.91</v>
      </c>
      <c r="Z500">
        <v>-26.61</v>
      </c>
      <c r="AA500">
        <v>0</v>
      </c>
      <c r="AB500">
        <v>0</v>
      </c>
      <c r="AC500">
        <v>80.569999999999993</v>
      </c>
      <c r="AD500" t="s">
        <v>1502</v>
      </c>
    </row>
    <row r="501" spans="1:31" hidden="1" x14ac:dyDescent="0.25">
      <c r="A501" t="s">
        <v>1691</v>
      </c>
      <c r="B501">
        <v>25767757551</v>
      </c>
      <c r="C501" t="s">
        <v>41</v>
      </c>
      <c r="D501" t="s">
        <v>1692</v>
      </c>
      <c r="E501" t="s">
        <v>510</v>
      </c>
      <c r="F501" t="s">
        <v>511</v>
      </c>
      <c r="G501">
        <v>1</v>
      </c>
      <c r="H501" t="s">
        <v>45</v>
      </c>
      <c r="I501" t="s">
        <v>46</v>
      </c>
      <c r="J501" t="s">
        <v>1693</v>
      </c>
      <c r="K501" t="s">
        <v>1694</v>
      </c>
      <c r="L501">
        <v>18370</v>
      </c>
      <c r="M501" t="s">
        <v>49</v>
      </c>
      <c r="N501">
        <v>75.989999999999995</v>
      </c>
      <c r="O501">
        <v>0</v>
      </c>
      <c r="P501">
        <v>0</v>
      </c>
      <c r="Q501">
        <v>0</v>
      </c>
      <c r="R501">
        <v>0</v>
      </c>
      <c r="S501">
        <v>0</v>
      </c>
      <c r="T501">
        <v>0</v>
      </c>
      <c r="U501">
        <v>0</v>
      </c>
      <c r="V501">
        <v>0</v>
      </c>
      <c r="W501">
        <v>0</v>
      </c>
      <c r="X501">
        <v>0</v>
      </c>
      <c r="Y501">
        <v>-11.4</v>
      </c>
      <c r="Z501">
        <v>-18.57</v>
      </c>
      <c r="AA501">
        <v>0</v>
      </c>
      <c r="AB501">
        <v>0</v>
      </c>
      <c r="AC501">
        <v>46.02</v>
      </c>
      <c r="AD501" t="s">
        <v>1502</v>
      </c>
    </row>
    <row r="502" spans="1:31" x14ac:dyDescent="0.25">
      <c r="A502" t="s">
        <v>1695</v>
      </c>
      <c r="B502">
        <v>25879539461</v>
      </c>
      <c r="C502" t="s">
        <v>41</v>
      </c>
      <c r="D502" t="s">
        <v>1696</v>
      </c>
      <c r="E502" t="s">
        <v>1209</v>
      </c>
      <c r="F502" t="s">
        <v>272</v>
      </c>
      <c r="G502">
        <v>1</v>
      </c>
      <c r="H502" t="s">
        <v>45</v>
      </c>
      <c r="I502" t="s">
        <v>46</v>
      </c>
      <c r="J502" t="s">
        <v>1697</v>
      </c>
      <c r="K502" t="s">
        <v>506</v>
      </c>
      <c r="L502">
        <v>37342</v>
      </c>
      <c r="M502" t="s">
        <v>49</v>
      </c>
      <c r="N502">
        <v>47.49</v>
      </c>
      <c r="O502">
        <v>0</v>
      </c>
      <c r="P502">
        <v>0</v>
      </c>
      <c r="Q502">
        <v>0</v>
      </c>
      <c r="R502">
        <v>0</v>
      </c>
      <c r="S502">
        <v>0</v>
      </c>
      <c r="T502">
        <v>0</v>
      </c>
      <c r="U502">
        <v>0</v>
      </c>
      <c r="V502">
        <v>0</v>
      </c>
      <c r="W502">
        <v>0</v>
      </c>
      <c r="X502">
        <v>0</v>
      </c>
      <c r="Y502">
        <v>-7.12</v>
      </c>
      <c r="Z502">
        <v>-8.82</v>
      </c>
      <c r="AA502">
        <v>0</v>
      </c>
      <c r="AB502">
        <v>0</v>
      </c>
      <c r="AC502">
        <v>31.55</v>
      </c>
      <c r="AD502" t="s">
        <v>50</v>
      </c>
      <c r="AE502" t="s">
        <v>1698</v>
      </c>
    </row>
    <row r="503" spans="1:31" hidden="1" x14ac:dyDescent="0.25">
      <c r="A503" t="s">
        <v>1699</v>
      </c>
      <c r="B503">
        <v>25879539461</v>
      </c>
      <c r="C503" t="s">
        <v>41</v>
      </c>
      <c r="D503" t="s">
        <v>1700</v>
      </c>
      <c r="E503" t="s">
        <v>443</v>
      </c>
      <c r="F503" t="s">
        <v>444</v>
      </c>
      <c r="G503">
        <v>1</v>
      </c>
      <c r="H503" t="s">
        <v>45</v>
      </c>
      <c r="I503" t="s">
        <v>46</v>
      </c>
      <c r="J503" t="s">
        <v>1701</v>
      </c>
      <c r="K503" t="s">
        <v>99</v>
      </c>
      <c r="L503">
        <v>14850</v>
      </c>
      <c r="M503" t="s">
        <v>49</v>
      </c>
      <c r="N503">
        <v>56.99</v>
      </c>
      <c r="O503">
        <v>0</v>
      </c>
      <c r="P503">
        <v>0</v>
      </c>
      <c r="Q503">
        <v>0</v>
      </c>
      <c r="R503">
        <v>0</v>
      </c>
      <c r="S503">
        <v>0</v>
      </c>
      <c r="T503">
        <v>0</v>
      </c>
      <c r="U503">
        <v>0</v>
      </c>
      <c r="V503">
        <v>0</v>
      </c>
      <c r="W503">
        <v>0</v>
      </c>
      <c r="X503">
        <v>0</v>
      </c>
      <c r="Y503">
        <v>-8.5500000000000007</v>
      </c>
      <c r="Z503">
        <v>-9.4700000000000006</v>
      </c>
      <c r="AA503">
        <v>0</v>
      </c>
      <c r="AB503">
        <v>0</v>
      </c>
      <c r="AC503">
        <v>38.97</v>
      </c>
      <c r="AD503" t="s">
        <v>1502</v>
      </c>
    </row>
    <row r="504" spans="1:31" hidden="1" x14ac:dyDescent="0.25">
      <c r="A504" t="s">
        <v>1702</v>
      </c>
      <c r="B504">
        <v>25879539461</v>
      </c>
      <c r="C504" t="s">
        <v>41</v>
      </c>
      <c r="D504" t="s">
        <v>1703</v>
      </c>
      <c r="E504" t="s">
        <v>291</v>
      </c>
      <c r="F504" t="s">
        <v>292</v>
      </c>
      <c r="G504">
        <v>1</v>
      </c>
      <c r="H504" t="s">
        <v>45</v>
      </c>
      <c r="I504" t="s">
        <v>46</v>
      </c>
      <c r="J504" t="s">
        <v>425</v>
      </c>
      <c r="K504" t="s">
        <v>133</v>
      </c>
      <c r="L504">
        <v>2140</v>
      </c>
      <c r="M504" t="s">
        <v>49</v>
      </c>
      <c r="N504">
        <v>44.99</v>
      </c>
      <c r="O504">
        <v>2.81</v>
      </c>
      <c r="P504">
        <v>0</v>
      </c>
      <c r="Q504">
        <v>0</v>
      </c>
      <c r="R504">
        <v>0</v>
      </c>
      <c r="S504">
        <v>0</v>
      </c>
      <c r="T504">
        <v>0</v>
      </c>
      <c r="U504">
        <v>0</v>
      </c>
      <c r="V504">
        <v>0</v>
      </c>
      <c r="W504">
        <v>0</v>
      </c>
      <c r="X504">
        <v>-2.81</v>
      </c>
      <c r="Y504">
        <v>-6.75</v>
      </c>
      <c r="Z504">
        <v>-9.0500000000000007</v>
      </c>
      <c r="AA504">
        <v>0</v>
      </c>
      <c r="AB504">
        <v>0</v>
      </c>
      <c r="AC504">
        <v>29.19</v>
      </c>
      <c r="AD504" t="s">
        <v>1502</v>
      </c>
    </row>
    <row r="505" spans="1:31" hidden="1" x14ac:dyDescent="0.25">
      <c r="A505" t="s">
        <v>1704</v>
      </c>
      <c r="B505">
        <v>25879539461</v>
      </c>
      <c r="C505" t="s">
        <v>41</v>
      </c>
      <c r="D505" t="s">
        <v>1705</v>
      </c>
      <c r="E505" t="s">
        <v>1407</v>
      </c>
      <c r="F505" t="s">
        <v>124</v>
      </c>
      <c r="G505">
        <v>1</v>
      </c>
      <c r="H505" t="s">
        <v>45</v>
      </c>
      <c r="I505" t="s">
        <v>46</v>
      </c>
      <c r="J505" t="s">
        <v>1706</v>
      </c>
      <c r="K505" t="s">
        <v>83</v>
      </c>
      <c r="L505">
        <v>90304</v>
      </c>
      <c r="M505" t="s">
        <v>49</v>
      </c>
      <c r="N505">
        <v>47.49</v>
      </c>
      <c r="O505">
        <v>4.63</v>
      </c>
      <c r="P505">
        <v>2.98</v>
      </c>
      <c r="Q505">
        <v>0</v>
      </c>
      <c r="R505">
        <v>0</v>
      </c>
      <c r="S505">
        <v>0</v>
      </c>
      <c r="T505">
        <v>0</v>
      </c>
      <c r="U505">
        <v>0</v>
      </c>
      <c r="V505">
        <v>-2.98</v>
      </c>
      <c r="W505">
        <v>0</v>
      </c>
      <c r="X505">
        <v>-4.63</v>
      </c>
      <c r="Y505">
        <v>-7.12</v>
      </c>
      <c r="Z505">
        <v>-8.74</v>
      </c>
      <c r="AA505">
        <v>0</v>
      </c>
      <c r="AB505">
        <v>0</v>
      </c>
      <c r="AC505">
        <v>31.63</v>
      </c>
      <c r="AD505" t="s">
        <v>1502</v>
      </c>
    </row>
    <row r="506" spans="1:31" hidden="1" x14ac:dyDescent="0.25">
      <c r="A506" t="s">
        <v>1707</v>
      </c>
      <c r="B506">
        <v>25879539461</v>
      </c>
      <c r="C506" t="s">
        <v>41</v>
      </c>
      <c r="D506" t="s">
        <v>1708</v>
      </c>
      <c r="E506" t="s">
        <v>103</v>
      </c>
      <c r="F506" t="s">
        <v>104</v>
      </c>
      <c r="G506">
        <v>1</v>
      </c>
      <c r="H506" t="s">
        <v>45</v>
      </c>
      <c r="I506" t="s">
        <v>46</v>
      </c>
      <c r="J506" t="s">
        <v>1709</v>
      </c>
      <c r="K506" t="s">
        <v>223</v>
      </c>
      <c r="L506">
        <v>50309</v>
      </c>
      <c r="M506" t="s">
        <v>49</v>
      </c>
      <c r="N506">
        <v>40.6</v>
      </c>
      <c r="O506">
        <v>2.56</v>
      </c>
      <c r="P506">
        <v>0.6</v>
      </c>
      <c r="Q506">
        <v>0</v>
      </c>
      <c r="R506">
        <v>0</v>
      </c>
      <c r="S506">
        <v>0</v>
      </c>
      <c r="T506">
        <v>0</v>
      </c>
      <c r="U506">
        <v>0</v>
      </c>
      <c r="V506">
        <v>-4.66</v>
      </c>
      <c r="W506">
        <v>0</v>
      </c>
      <c r="X506">
        <v>-2.56</v>
      </c>
      <c r="Y506">
        <v>-5.48</v>
      </c>
      <c r="Z506">
        <v>-8.4499999999999993</v>
      </c>
      <c r="AA506">
        <v>0</v>
      </c>
      <c r="AB506">
        <v>0</v>
      </c>
      <c r="AC506">
        <v>22.61</v>
      </c>
      <c r="AD506" t="s">
        <v>1502</v>
      </c>
    </row>
    <row r="507" spans="1:31" hidden="1" x14ac:dyDescent="0.25">
      <c r="A507" t="s">
        <v>1710</v>
      </c>
      <c r="B507">
        <v>25879539461</v>
      </c>
      <c r="C507" t="s">
        <v>41</v>
      </c>
      <c r="D507" t="s">
        <v>1708</v>
      </c>
      <c r="E507" t="s">
        <v>103</v>
      </c>
      <c r="F507" t="s">
        <v>104</v>
      </c>
      <c r="G507">
        <v>1</v>
      </c>
      <c r="H507" t="s">
        <v>45</v>
      </c>
      <c r="I507" t="s">
        <v>46</v>
      </c>
      <c r="J507" t="s">
        <v>1709</v>
      </c>
      <c r="K507" t="s">
        <v>223</v>
      </c>
      <c r="L507">
        <v>50309</v>
      </c>
      <c r="M507" t="s">
        <v>49</v>
      </c>
      <c r="N507">
        <v>40.6</v>
      </c>
      <c r="O507">
        <v>2.56</v>
      </c>
      <c r="P507">
        <v>0.59</v>
      </c>
      <c r="Q507">
        <v>0</v>
      </c>
      <c r="R507">
        <v>0</v>
      </c>
      <c r="S507">
        <v>0</v>
      </c>
      <c r="T507">
        <v>0</v>
      </c>
      <c r="U507">
        <v>0</v>
      </c>
      <c r="V507">
        <v>-4.6500000000000004</v>
      </c>
      <c r="W507">
        <v>0</v>
      </c>
      <c r="X507">
        <v>-2.56</v>
      </c>
      <c r="Y507">
        <v>-5.48</v>
      </c>
      <c r="Z507">
        <v>-8.4499999999999993</v>
      </c>
      <c r="AA507">
        <v>0</v>
      </c>
      <c r="AB507">
        <v>0</v>
      </c>
      <c r="AC507">
        <v>22.61</v>
      </c>
      <c r="AD507" t="s">
        <v>1502</v>
      </c>
    </row>
    <row r="508" spans="1:31" hidden="1" x14ac:dyDescent="0.25">
      <c r="A508" t="s">
        <v>1711</v>
      </c>
      <c r="B508">
        <v>25879539461</v>
      </c>
      <c r="C508" t="s">
        <v>41</v>
      </c>
      <c r="D508" t="s">
        <v>1708</v>
      </c>
      <c r="E508" t="s">
        <v>103</v>
      </c>
      <c r="F508" t="s">
        <v>104</v>
      </c>
      <c r="G508">
        <v>1</v>
      </c>
      <c r="H508" t="s">
        <v>45</v>
      </c>
      <c r="I508" t="s">
        <v>46</v>
      </c>
      <c r="J508" t="s">
        <v>1709</v>
      </c>
      <c r="K508" t="s">
        <v>223</v>
      </c>
      <c r="L508">
        <v>50309</v>
      </c>
      <c r="M508" t="s">
        <v>49</v>
      </c>
      <c r="N508">
        <v>40.6</v>
      </c>
      <c r="O508">
        <v>2.56</v>
      </c>
      <c r="P508">
        <v>0.6</v>
      </c>
      <c r="Q508">
        <v>0</v>
      </c>
      <c r="R508">
        <v>0</v>
      </c>
      <c r="S508">
        <v>0</v>
      </c>
      <c r="T508">
        <v>0</v>
      </c>
      <c r="U508">
        <v>0</v>
      </c>
      <c r="V508">
        <v>-4.66</v>
      </c>
      <c r="W508">
        <v>0</v>
      </c>
      <c r="X508">
        <v>-2.56</v>
      </c>
      <c r="Y508">
        <v>-5.48</v>
      </c>
      <c r="Z508">
        <v>-8.4499999999999993</v>
      </c>
      <c r="AA508">
        <v>0</v>
      </c>
      <c r="AB508">
        <v>0</v>
      </c>
      <c r="AC508">
        <v>22.61</v>
      </c>
      <c r="AD508" t="s">
        <v>1502</v>
      </c>
    </row>
    <row r="509" spans="1:31" hidden="1" x14ac:dyDescent="0.25">
      <c r="A509" t="s">
        <v>1712</v>
      </c>
      <c r="B509">
        <v>25879539461</v>
      </c>
      <c r="C509" t="s">
        <v>41</v>
      </c>
      <c r="D509" t="s">
        <v>1708</v>
      </c>
      <c r="E509" t="s">
        <v>103</v>
      </c>
      <c r="F509" t="s">
        <v>104</v>
      </c>
      <c r="G509">
        <v>1</v>
      </c>
      <c r="H509" t="s">
        <v>45</v>
      </c>
      <c r="I509" t="s">
        <v>46</v>
      </c>
      <c r="J509" t="s">
        <v>1709</v>
      </c>
      <c r="K509" t="s">
        <v>223</v>
      </c>
      <c r="L509">
        <v>50309</v>
      </c>
      <c r="M509" t="s">
        <v>49</v>
      </c>
      <c r="N509">
        <v>40.6</v>
      </c>
      <c r="O509">
        <v>2.56</v>
      </c>
      <c r="P509">
        <v>0.6</v>
      </c>
      <c r="Q509">
        <v>0</v>
      </c>
      <c r="R509">
        <v>0</v>
      </c>
      <c r="S509">
        <v>0</v>
      </c>
      <c r="T509">
        <v>0</v>
      </c>
      <c r="U509">
        <v>0</v>
      </c>
      <c r="V509">
        <v>-4.66</v>
      </c>
      <c r="W509">
        <v>0</v>
      </c>
      <c r="X509">
        <v>-2.56</v>
      </c>
      <c r="Y509">
        <v>-5.48</v>
      </c>
      <c r="Z509">
        <v>-8.4499999999999993</v>
      </c>
      <c r="AA509">
        <v>0</v>
      </c>
      <c r="AB509">
        <v>0</v>
      </c>
      <c r="AC509">
        <v>22.61</v>
      </c>
      <c r="AD509" t="s">
        <v>1502</v>
      </c>
    </row>
    <row r="510" spans="1:31" x14ac:dyDescent="0.25">
      <c r="A510" t="s">
        <v>1713</v>
      </c>
      <c r="B510">
        <v>25879539461</v>
      </c>
      <c r="C510" t="s">
        <v>60</v>
      </c>
      <c r="F510" t="s">
        <v>1714</v>
      </c>
      <c r="N510">
        <v>0</v>
      </c>
      <c r="O510">
        <v>0</v>
      </c>
      <c r="P510">
        <v>0</v>
      </c>
      <c r="Q510">
        <v>0</v>
      </c>
      <c r="R510">
        <v>0</v>
      </c>
      <c r="S510">
        <v>0</v>
      </c>
      <c r="T510">
        <v>0</v>
      </c>
      <c r="U510">
        <v>0</v>
      </c>
      <c r="V510">
        <v>0</v>
      </c>
      <c r="W510">
        <v>0</v>
      </c>
      <c r="X510">
        <v>0</v>
      </c>
      <c r="Y510">
        <v>0</v>
      </c>
      <c r="Z510">
        <v>0</v>
      </c>
      <c r="AA510">
        <v>0</v>
      </c>
      <c r="AB510" s="1">
        <v>-2558.0700000000002</v>
      </c>
      <c r="AC510" s="1">
        <v>-2558.0700000000002</v>
      </c>
      <c r="AD510" t="s">
        <v>50</v>
      </c>
      <c r="AE510" t="s">
        <v>1713</v>
      </c>
    </row>
    <row r="511" spans="1:31" hidden="1" x14ac:dyDescent="0.25">
      <c r="A511" t="s">
        <v>1715</v>
      </c>
      <c r="B511">
        <v>25879539461</v>
      </c>
      <c r="C511" t="s">
        <v>41</v>
      </c>
      <c r="D511" t="s">
        <v>1164</v>
      </c>
      <c r="E511" t="s">
        <v>1209</v>
      </c>
      <c r="F511" t="s">
        <v>272</v>
      </c>
      <c r="G511">
        <v>1</v>
      </c>
      <c r="H511" t="s">
        <v>45</v>
      </c>
      <c r="I511" t="s">
        <v>46</v>
      </c>
      <c r="J511" t="s">
        <v>1166</v>
      </c>
      <c r="K511" t="s">
        <v>83</v>
      </c>
      <c r="L511">
        <v>95351</v>
      </c>
      <c r="M511" t="s">
        <v>49</v>
      </c>
      <c r="N511">
        <v>46.07</v>
      </c>
      <c r="O511">
        <v>3.47</v>
      </c>
      <c r="P511">
        <v>0</v>
      </c>
      <c r="Q511">
        <v>0</v>
      </c>
      <c r="R511">
        <v>0</v>
      </c>
      <c r="S511">
        <v>0</v>
      </c>
      <c r="T511">
        <v>0</v>
      </c>
      <c r="U511">
        <v>0</v>
      </c>
      <c r="V511">
        <v>-4.6100000000000003</v>
      </c>
      <c r="W511">
        <v>0</v>
      </c>
      <c r="X511">
        <v>-3.47</v>
      </c>
      <c r="Y511">
        <v>-6.22</v>
      </c>
      <c r="Z511">
        <v>-8.2100000000000009</v>
      </c>
      <c r="AA511">
        <v>0</v>
      </c>
      <c r="AB511">
        <v>0</v>
      </c>
      <c r="AC511">
        <v>27.03</v>
      </c>
      <c r="AD511" t="s">
        <v>1502</v>
      </c>
    </row>
    <row r="512" spans="1:31" hidden="1" x14ac:dyDescent="0.25">
      <c r="A512" t="s">
        <v>1716</v>
      </c>
      <c r="B512">
        <v>25879539461</v>
      </c>
      <c r="C512" t="s">
        <v>41</v>
      </c>
      <c r="D512" t="s">
        <v>1717</v>
      </c>
      <c r="E512" t="s">
        <v>297</v>
      </c>
      <c r="F512" t="s">
        <v>298</v>
      </c>
      <c r="G512">
        <v>1</v>
      </c>
      <c r="H512" t="s">
        <v>45</v>
      </c>
      <c r="I512" t="s">
        <v>46</v>
      </c>
      <c r="J512" t="s">
        <v>1718</v>
      </c>
      <c r="K512" t="s">
        <v>1719</v>
      </c>
      <c r="L512">
        <v>31768</v>
      </c>
      <c r="M512" t="s">
        <v>49</v>
      </c>
      <c r="N512">
        <v>34.979999999999997</v>
      </c>
      <c r="O512">
        <v>0</v>
      </c>
      <c r="P512">
        <v>0</v>
      </c>
      <c r="Q512">
        <v>0</v>
      </c>
      <c r="R512">
        <v>0</v>
      </c>
      <c r="S512">
        <v>0</v>
      </c>
      <c r="T512">
        <v>0</v>
      </c>
      <c r="U512">
        <v>0</v>
      </c>
      <c r="V512">
        <v>0</v>
      </c>
      <c r="W512">
        <v>0</v>
      </c>
      <c r="X512">
        <v>0</v>
      </c>
      <c r="Y512">
        <v>-5.25</v>
      </c>
      <c r="Z512">
        <v>-7.38</v>
      </c>
      <c r="AA512">
        <v>0</v>
      </c>
      <c r="AB512">
        <v>0</v>
      </c>
      <c r="AC512">
        <v>22.35</v>
      </c>
      <c r="AD512" t="s">
        <v>1502</v>
      </c>
    </row>
    <row r="513" spans="1:30" hidden="1" x14ac:dyDescent="0.25">
      <c r="A513" t="s">
        <v>1720</v>
      </c>
      <c r="B513">
        <v>25879539461</v>
      </c>
      <c r="C513" t="s">
        <v>41</v>
      </c>
      <c r="D513" t="s">
        <v>1721</v>
      </c>
      <c r="E513" t="s">
        <v>499</v>
      </c>
      <c r="F513" t="s">
        <v>500</v>
      </c>
      <c r="G513">
        <v>1</v>
      </c>
      <c r="H513" t="s">
        <v>45</v>
      </c>
      <c r="I513" t="s">
        <v>46</v>
      </c>
      <c r="J513" t="s">
        <v>1722</v>
      </c>
      <c r="K513" t="s">
        <v>239</v>
      </c>
      <c r="L513">
        <v>44102</v>
      </c>
      <c r="M513" t="s">
        <v>49</v>
      </c>
      <c r="N513">
        <v>27.54</v>
      </c>
      <c r="O513">
        <v>1.98</v>
      </c>
      <c r="P513">
        <v>0</v>
      </c>
      <c r="Q513">
        <v>0</v>
      </c>
      <c r="R513">
        <v>0</v>
      </c>
      <c r="S513">
        <v>0</v>
      </c>
      <c r="T513">
        <v>0</v>
      </c>
      <c r="U513">
        <v>0</v>
      </c>
      <c r="V513">
        <v>-2.76</v>
      </c>
      <c r="W513">
        <v>0</v>
      </c>
      <c r="X513">
        <v>-1.98</v>
      </c>
      <c r="Y513">
        <v>-3.72</v>
      </c>
      <c r="Z513">
        <v>-7.45</v>
      </c>
      <c r="AA513">
        <v>0</v>
      </c>
      <c r="AB513">
        <v>0</v>
      </c>
      <c r="AC513">
        <v>13.61</v>
      </c>
      <c r="AD513" t="s">
        <v>1502</v>
      </c>
    </row>
    <row r="514" spans="1:30" hidden="1" x14ac:dyDescent="0.25">
      <c r="A514" t="s">
        <v>1720</v>
      </c>
      <c r="B514">
        <v>25879539461</v>
      </c>
      <c r="C514" t="s">
        <v>41</v>
      </c>
      <c r="D514" t="s">
        <v>1721</v>
      </c>
      <c r="E514" t="s">
        <v>1723</v>
      </c>
      <c r="F514" t="s">
        <v>1724</v>
      </c>
      <c r="G514">
        <v>3</v>
      </c>
      <c r="H514" t="s">
        <v>45</v>
      </c>
      <c r="I514" t="s">
        <v>46</v>
      </c>
      <c r="J514" t="s">
        <v>1722</v>
      </c>
      <c r="K514" t="s">
        <v>239</v>
      </c>
      <c r="L514">
        <v>44102</v>
      </c>
      <c r="M514" t="s">
        <v>49</v>
      </c>
      <c r="N514">
        <v>80.97</v>
      </c>
      <c r="O514">
        <v>5.82</v>
      </c>
      <c r="P514">
        <v>0</v>
      </c>
      <c r="Q514">
        <v>0</v>
      </c>
      <c r="R514">
        <v>0</v>
      </c>
      <c r="S514">
        <v>0</v>
      </c>
      <c r="T514">
        <v>0</v>
      </c>
      <c r="U514">
        <v>0</v>
      </c>
      <c r="V514">
        <v>-8.09</v>
      </c>
      <c r="W514">
        <v>0</v>
      </c>
      <c r="X514">
        <v>-5.82</v>
      </c>
      <c r="Y514">
        <v>-10.92</v>
      </c>
      <c r="Z514">
        <v>-22.35</v>
      </c>
      <c r="AA514">
        <v>0</v>
      </c>
      <c r="AB514">
        <v>0</v>
      </c>
      <c r="AC514">
        <v>39.61</v>
      </c>
      <c r="AD514" t="s">
        <v>1502</v>
      </c>
    </row>
    <row r="515" spans="1:30" hidden="1" x14ac:dyDescent="0.25">
      <c r="A515" t="s">
        <v>1725</v>
      </c>
      <c r="B515">
        <v>25879539461</v>
      </c>
      <c r="C515" t="s">
        <v>41</v>
      </c>
      <c r="D515" t="s">
        <v>1726</v>
      </c>
      <c r="E515" t="s">
        <v>1418</v>
      </c>
      <c r="F515" t="s">
        <v>1419</v>
      </c>
      <c r="G515">
        <v>1</v>
      </c>
      <c r="H515" t="s">
        <v>45</v>
      </c>
      <c r="I515" t="s">
        <v>46</v>
      </c>
      <c r="J515" t="s">
        <v>1706</v>
      </c>
      <c r="K515" t="s">
        <v>83</v>
      </c>
      <c r="L515">
        <v>90304</v>
      </c>
      <c r="M515" t="s">
        <v>49</v>
      </c>
      <c r="N515">
        <v>126.09</v>
      </c>
      <c r="O515">
        <v>11.06</v>
      </c>
      <c r="P515">
        <v>1.06</v>
      </c>
      <c r="Q515">
        <v>0</v>
      </c>
      <c r="R515">
        <v>0</v>
      </c>
      <c r="S515">
        <v>0</v>
      </c>
      <c r="T515">
        <v>0</v>
      </c>
      <c r="U515">
        <v>0</v>
      </c>
      <c r="V515">
        <v>-13.67</v>
      </c>
      <c r="W515">
        <v>0</v>
      </c>
      <c r="X515">
        <v>-11.06</v>
      </c>
      <c r="Y515">
        <v>-17.02</v>
      </c>
      <c r="Z515">
        <v>-26.61</v>
      </c>
      <c r="AA515">
        <v>0</v>
      </c>
      <c r="AB515">
        <v>0</v>
      </c>
      <c r="AC515">
        <v>69.849999999999994</v>
      </c>
      <c r="AD515" t="s">
        <v>1502</v>
      </c>
    </row>
    <row r="516" spans="1:30" hidden="1" x14ac:dyDescent="0.25">
      <c r="A516" t="s">
        <v>1727</v>
      </c>
      <c r="B516">
        <v>25879539461</v>
      </c>
      <c r="C516" t="s">
        <v>41</v>
      </c>
      <c r="D516" t="s">
        <v>1726</v>
      </c>
      <c r="E516" t="s">
        <v>1418</v>
      </c>
      <c r="F516" t="s">
        <v>1419</v>
      </c>
      <c r="G516">
        <v>1</v>
      </c>
      <c r="H516" t="s">
        <v>45</v>
      </c>
      <c r="I516" t="s">
        <v>46</v>
      </c>
      <c r="J516" t="s">
        <v>1706</v>
      </c>
      <c r="K516" t="s">
        <v>83</v>
      </c>
      <c r="L516">
        <v>90304</v>
      </c>
      <c r="M516" t="s">
        <v>49</v>
      </c>
      <c r="N516">
        <v>126.09</v>
      </c>
      <c r="O516">
        <v>11.06</v>
      </c>
      <c r="P516">
        <v>1.06</v>
      </c>
      <c r="Q516">
        <v>0</v>
      </c>
      <c r="R516">
        <v>0</v>
      </c>
      <c r="S516">
        <v>0</v>
      </c>
      <c r="T516">
        <v>0</v>
      </c>
      <c r="U516">
        <v>0</v>
      </c>
      <c r="V516">
        <v>-13.67</v>
      </c>
      <c r="W516">
        <v>0</v>
      </c>
      <c r="X516">
        <v>-11.06</v>
      </c>
      <c r="Y516">
        <v>-17.02</v>
      </c>
      <c r="Z516">
        <v>-26.61</v>
      </c>
      <c r="AA516">
        <v>0</v>
      </c>
      <c r="AB516">
        <v>0</v>
      </c>
      <c r="AC516">
        <v>69.849999999999994</v>
      </c>
      <c r="AD516" t="s">
        <v>1502</v>
      </c>
    </row>
    <row r="517" spans="1:30" hidden="1" x14ac:dyDescent="0.25">
      <c r="A517" t="s">
        <v>1728</v>
      </c>
      <c r="B517">
        <v>25879539461</v>
      </c>
      <c r="C517" t="s">
        <v>41</v>
      </c>
      <c r="D517" t="s">
        <v>1729</v>
      </c>
      <c r="E517" t="s">
        <v>697</v>
      </c>
      <c r="F517" t="s">
        <v>698</v>
      </c>
      <c r="G517">
        <v>1</v>
      </c>
      <c r="H517" t="s">
        <v>45</v>
      </c>
      <c r="I517" t="s">
        <v>46</v>
      </c>
      <c r="J517" t="s">
        <v>1730</v>
      </c>
      <c r="K517" t="s">
        <v>244</v>
      </c>
      <c r="L517">
        <v>76226</v>
      </c>
      <c r="M517" t="s">
        <v>49</v>
      </c>
      <c r="N517">
        <v>63.64</v>
      </c>
      <c r="O517">
        <v>3.98</v>
      </c>
      <c r="P517">
        <v>0</v>
      </c>
      <c r="Q517">
        <v>0</v>
      </c>
      <c r="R517">
        <v>0</v>
      </c>
      <c r="S517">
        <v>0</v>
      </c>
      <c r="T517">
        <v>0</v>
      </c>
      <c r="U517">
        <v>0</v>
      </c>
      <c r="V517">
        <v>0</v>
      </c>
      <c r="W517">
        <v>0</v>
      </c>
      <c r="X517">
        <v>-3.98</v>
      </c>
      <c r="Y517">
        <v>-9.5500000000000007</v>
      </c>
      <c r="Z517">
        <v>-9.5500000000000007</v>
      </c>
      <c r="AA517">
        <v>0</v>
      </c>
      <c r="AB517">
        <v>0</v>
      </c>
      <c r="AC517">
        <v>44.54</v>
      </c>
      <c r="AD517" t="s">
        <v>1502</v>
      </c>
    </row>
    <row r="518" spans="1:30" hidden="1" x14ac:dyDescent="0.25">
      <c r="A518" t="s">
        <v>1731</v>
      </c>
      <c r="B518">
        <v>25879539461</v>
      </c>
      <c r="C518" t="s">
        <v>41</v>
      </c>
      <c r="D518" t="s">
        <v>1438</v>
      </c>
      <c r="E518" t="s">
        <v>1439</v>
      </c>
      <c r="F518" t="s">
        <v>1440</v>
      </c>
      <c r="G518">
        <v>1</v>
      </c>
      <c r="H518" t="s">
        <v>45</v>
      </c>
      <c r="I518" t="s">
        <v>46</v>
      </c>
      <c r="J518" t="s">
        <v>1441</v>
      </c>
      <c r="K518" t="s">
        <v>83</v>
      </c>
      <c r="L518">
        <v>95953</v>
      </c>
      <c r="M518" t="s">
        <v>49</v>
      </c>
      <c r="N518">
        <v>52.15</v>
      </c>
      <c r="O518">
        <v>3.78</v>
      </c>
      <c r="P518">
        <v>0</v>
      </c>
      <c r="Q518">
        <v>0</v>
      </c>
      <c r="R518">
        <v>0</v>
      </c>
      <c r="S518">
        <v>0</v>
      </c>
      <c r="T518">
        <v>0</v>
      </c>
      <c r="U518">
        <v>0</v>
      </c>
      <c r="V518">
        <v>0</v>
      </c>
      <c r="W518">
        <v>0</v>
      </c>
      <c r="X518">
        <v>-3.78</v>
      </c>
      <c r="Y518">
        <v>-7.82</v>
      </c>
      <c r="Z518">
        <v>-8.4700000000000006</v>
      </c>
      <c r="AA518">
        <v>0</v>
      </c>
      <c r="AB518">
        <v>0</v>
      </c>
      <c r="AC518">
        <v>35.86</v>
      </c>
      <c r="AD518" t="s">
        <v>1502</v>
      </c>
    </row>
    <row r="519" spans="1:30" hidden="1" x14ac:dyDescent="0.25">
      <c r="A519" t="s">
        <v>1732</v>
      </c>
      <c r="B519">
        <v>25879539461</v>
      </c>
      <c r="C519" t="s">
        <v>41</v>
      </c>
      <c r="D519" t="s">
        <v>1733</v>
      </c>
      <c r="E519" t="s">
        <v>1657</v>
      </c>
      <c r="F519" t="s">
        <v>228</v>
      </c>
      <c r="G519">
        <v>1</v>
      </c>
      <c r="H519" t="s">
        <v>45</v>
      </c>
      <c r="I519" t="s">
        <v>46</v>
      </c>
      <c r="J519" t="s">
        <v>1734</v>
      </c>
      <c r="K519" t="s">
        <v>99</v>
      </c>
      <c r="L519">
        <v>13077</v>
      </c>
      <c r="M519" t="s">
        <v>49</v>
      </c>
      <c r="N519">
        <v>123.49</v>
      </c>
      <c r="O519">
        <v>0</v>
      </c>
      <c r="P519">
        <v>0</v>
      </c>
      <c r="Q519">
        <v>0</v>
      </c>
      <c r="R519">
        <v>0</v>
      </c>
      <c r="S519">
        <v>0</v>
      </c>
      <c r="T519">
        <v>0</v>
      </c>
      <c r="U519">
        <v>0</v>
      </c>
      <c r="V519">
        <v>0</v>
      </c>
      <c r="W519">
        <v>0</v>
      </c>
      <c r="X519">
        <v>0</v>
      </c>
      <c r="Y519">
        <v>-18.52</v>
      </c>
      <c r="Z519">
        <v>-22.37</v>
      </c>
      <c r="AA519">
        <v>0</v>
      </c>
      <c r="AB519">
        <v>0</v>
      </c>
      <c r="AC519">
        <v>82.6</v>
      </c>
      <c r="AD519" t="s">
        <v>1502</v>
      </c>
    </row>
    <row r="520" spans="1:30" hidden="1" x14ac:dyDescent="0.25">
      <c r="A520" t="s">
        <v>1735</v>
      </c>
      <c r="B520">
        <v>25879539461</v>
      </c>
      <c r="C520" t="s">
        <v>41</v>
      </c>
      <c r="D520" t="s">
        <v>1736</v>
      </c>
      <c r="E520" t="s">
        <v>1413</v>
      </c>
      <c r="F520" t="s">
        <v>104</v>
      </c>
      <c r="G520">
        <v>1</v>
      </c>
      <c r="H520" t="s">
        <v>45</v>
      </c>
      <c r="I520" t="s">
        <v>46</v>
      </c>
      <c r="J520" t="s">
        <v>1737</v>
      </c>
      <c r="K520" t="s">
        <v>244</v>
      </c>
      <c r="L520">
        <v>79562</v>
      </c>
      <c r="M520" t="s">
        <v>49</v>
      </c>
      <c r="N520">
        <v>42.74</v>
      </c>
      <c r="O520">
        <v>0</v>
      </c>
      <c r="P520">
        <v>0.31</v>
      </c>
      <c r="Q520">
        <v>0</v>
      </c>
      <c r="R520">
        <v>0</v>
      </c>
      <c r="S520">
        <v>0</v>
      </c>
      <c r="T520">
        <v>0</v>
      </c>
      <c r="U520">
        <v>0</v>
      </c>
      <c r="V520">
        <v>-0.31</v>
      </c>
      <c r="W520">
        <v>0</v>
      </c>
      <c r="X520">
        <v>0</v>
      </c>
      <c r="Y520">
        <v>-6.41</v>
      </c>
      <c r="Z520">
        <v>-9.06</v>
      </c>
      <c r="AA520">
        <v>0</v>
      </c>
      <c r="AB520">
        <v>0</v>
      </c>
      <c r="AC520">
        <v>27.27</v>
      </c>
      <c r="AD520" t="s">
        <v>1502</v>
      </c>
    </row>
    <row r="521" spans="1:30" hidden="1" x14ac:dyDescent="0.25">
      <c r="A521" t="s">
        <v>1738</v>
      </c>
      <c r="B521">
        <v>25879539461</v>
      </c>
      <c r="C521" t="s">
        <v>41</v>
      </c>
      <c r="D521" t="s">
        <v>1739</v>
      </c>
      <c r="E521" t="s">
        <v>1407</v>
      </c>
      <c r="F521" t="s">
        <v>124</v>
      </c>
      <c r="G521">
        <v>1</v>
      </c>
      <c r="H521" t="s">
        <v>45</v>
      </c>
      <c r="I521" t="s">
        <v>46</v>
      </c>
      <c r="J521" t="s">
        <v>1737</v>
      </c>
      <c r="K521" t="s">
        <v>244</v>
      </c>
      <c r="L521">
        <v>79562</v>
      </c>
      <c r="M521" t="s">
        <v>49</v>
      </c>
      <c r="N521">
        <v>46.07</v>
      </c>
      <c r="O521">
        <v>0</v>
      </c>
      <c r="P521">
        <v>0.15</v>
      </c>
      <c r="Q521">
        <v>0</v>
      </c>
      <c r="R521">
        <v>0</v>
      </c>
      <c r="S521">
        <v>0</v>
      </c>
      <c r="T521">
        <v>0</v>
      </c>
      <c r="U521">
        <v>0</v>
      </c>
      <c r="V521">
        <v>-4.75</v>
      </c>
      <c r="W521">
        <v>0</v>
      </c>
      <c r="X521">
        <v>0</v>
      </c>
      <c r="Y521">
        <v>-6.22</v>
      </c>
      <c r="Z521">
        <v>-8.1300000000000008</v>
      </c>
      <c r="AA521">
        <v>0</v>
      </c>
      <c r="AB521">
        <v>0</v>
      </c>
      <c r="AC521">
        <v>27.12</v>
      </c>
      <c r="AD521" t="s">
        <v>1502</v>
      </c>
    </row>
    <row r="522" spans="1:30" hidden="1" x14ac:dyDescent="0.25">
      <c r="A522" t="s">
        <v>1740</v>
      </c>
      <c r="B522">
        <v>25879539461</v>
      </c>
      <c r="C522" t="s">
        <v>41</v>
      </c>
      <c r="D522" t="s">
        <v>1739</v>
      </c>
      <c r="E522" t="s">
        <v>1407</v>
      </c>
      <c r="F522" t="s">
        <v>124</v>
      </c>
      <c r="G522">
        <v>1</v>
      </c>
      <c r="H522" t="s">
        <v>45</v>
      </c>
      <c r="I522" t="s">
        <v>46</v>
      </c>
      <c r="J522" t="s">
        <v>1737</v>
      </c>
      <c r="K522" t="s">
        <v>244</v>
      </c>
      <c r="L522">
        <v>79562</v>
      </c>
      <c r="M522" t="s">
        <v>49</v>
      </c>
      <c r="N522">
        <v>46.07</v>
      </c>
      <c r="O522">
        <v>0</v>
      </c>
      <c r="P522">
        <v>0.15</v>
      </c>
      <c r="Q522">
        <v>0</v>
      </c>
      <c r="R522">
        <v>0</v>
      </c>
      <c r="S522">
        <v>0</v>
      </c>
      <c r="T522">
        <v>0</v>
      </c>
      <c r="U522">
        <v>0</v>
      </c>
      <c r="V522">
        <v>-4.76</v>
      </c>
      <c r="W522">
        <v>0</v>
      </c>
      <c r="X522">
        <v>0</v>
      </c>
      <c r="Y522">
        <v>-6.22</v>
      </c>
      <c r="Z522">
        <v>-8.1300000000000008</v>
      </c>
      <c r="AA522">
        <v>0</v>
      </c>
      <c r="AB522">
        <v>0</v>
      </c>
      <c r="AC522">
        <v>27.11</v>
      </c>
      <c r="AD522" t="s">
        <v>1502</v>
      </c>
    </row>
    <row r="523" spans="1:30" hidden="1" x14ac:dyDescent="0.25">
      <c r="A523" t="s">
        <v>1741</v>
      </c>
      <c r="B523">
        <v>25879539461</v>
      </c>
      <c r="C523" t="s">
        <v>41</v>
      </c>
      <c r="D523" t="s">
        <v>1742</v>
      </c>
      <c r="E523" t="s">
        <v>103</v>
      </c>
      <c r="F523" t="s">
        <v>104</v>
      </c>
      <c r="G523">
        <v>1</v>
      </c>
      <c r="H523" t="s">
        <v>45</v>
      </c>
      <c r="I523" t="s">
        <v>46</v>
      </c>
      <c r="J523" t="s">
        <v>1743</v>
      </c>
      <c r="K523" t="s">
        <v>197</v>
      </c>
      <c r="L523">
        <v>62702</v>
      </c>
      <c r="M523" t="s">
        <v>49</v>
      </c>
      <c r="N523">
        <v>39.32</v>
      </c>
      <c r="O523">
        <v>0</v>
      </c>
      <c r="P523">
        <v>0</v>
      </c>
      <c r="Q523">
        <v>0</v>
      </c>
      <c r="R523">
        <v>0</v>
      </c>
      <c r="S523">
        <v>0</v>
      </c>
      <c r="T523">
        <v>0</v>
      </c>
      <c r="U523">
        <v>0</v>
      </c>
      <c r="V523">
        <v>-3.94</v>
      </c>
      <c r="W523">
        <v>0</v>
      </c>
      <c r="X523">
        <v>0</v>
      </c>
      <c r="Y523">
        <v>-5.31</v>
      </c>
      <c r="Z523">
        <v>-8.26</v>
      </c>
      <c r="AA523">
        <v>0</v>
      </c>
      <c r="AB523">
        <v>0</v>
      </c>
      <c r="AC523">
        <v>21.81</v>
      </c>
      <c r="AD523" t="s">
        <v>1502</v>
      </c>
    </row>
    <row r="524" spans="1:30" hidden="1" x14ac:dyDescent="0.25">
      <c r="A524" t="s">
        <v>1744</v>
      </c>
      <c r="B524">
        <v>25879539461</v>
      </c>
      <c r="C524" t="s">
        <v>41</v>
      </c>
      <c r="D524" t="s">
        <v>1745</v>
      </c>
      <c r="E524" t="s">
        <v>175</v>
      </c>
      <c r="F524" t="s">
        <v>176</v>
      </c>
      <c r="G524">
        <v>1</v>
      </c>
      <c r="H524" t="s">
        <v>45</v>
      </c>
      <c r="I524" t="s">
        <v>46</v>
      </c>
      <c r="J524" t="s">
        <v>1579</v>
      </c>
      <c r="K524" t="s">
        <v>57</v>
      </c>
      <c r="L524">
        <v>32836</v>
      </c>
      <c r="M524" t="s">
        <v>49</v>
      </c>
      <c r="N524">
        <v>45.83</v>
      </c>
      <c r="O524">
        <v>2.68</v>
      </c>
      <c r="P524">
        <v>0</v>
      </c>
      <c r="Q524">
        <v>0</v>
      </c>
      <c r="R524">
        <v>0</v>
      </c>
      <c r="S524">
        <v>0</v>
      </c>
      <c r="T524">
        <v>0</v>
      </c>
      <c r="U524">
        <v>0</v>
      </c>
      <c r="V524">
        <v>-4.59</v>
      </c>
      <c r="W524">
        <v>0</v>
      </c>
      <c r="X524">
        <v>-2.68</v>
      </c>
      <c r="Y524">
        <v>-6.19</v>
      </c>
      <c r="Z524">
        <v>-8.44</v>
      </c>
      <c r="AA524">
        <v>0</v>
      </c>
      <c r="AB524">
        <v>0</v>
      </c>
      <c r="AC524">
        <v>26.61</v>
      </c>
      <c r="AD524" t="s">
        <v>1502</v>
      </c>
    </row>
    <row r="525" spans="1:30" hidden="1" x14ac:dyDescent="0.25">
      <c r="A525" t="s">
        <v>1746</v>
      </c>
      <c r="B525">
        <v>25879539461</v>
      </c>
      <c r="C525" t="s">
        <v>41</v>
      </c>
      <c r="D525" t="s">
        <v>1164</v>
      </c>
      <c r="E525" t="s">
        <v>80</v>
      </c>
      <c r="F525" t="s">
        <v>81</v>
      </c>
      <c r="G525">
        <v>1</v>
      </c>
      <c r="H525" t="s">
        <v>45</v>
      </c>
      <c r="I525" t="s">
        <v>46</v>
      </c>
      <c r="J525" t="s">
        <v>1166</v>
      </c>
      <c r="K525" t="s">
        <v>83</v>
      </c>
      <c r="L525">
        <v>95351</v>
      </c>
      <c r="M525" t="s">
        <v>49</v>
      </c>
      <c r="N525">
        <v>46.07</v>
      </c>
      <c r="O525">
        <v>3.47</v>
      </c>
      <c r="P525">
        <v>0</v>
      </c>
      <c r="Q525">
        <v>0</v>
      </c>
      <c r="R525">
        <v>0</v>
      </c>
      <c r="S525">
        <v>0</v>
      </c>
      <c r="T525">
        <v>0</v>
      </c>
      <c r="U525">
        <v>0</v>
      </c>
      <c r="V525">
        <v>-4.5999999999999996</v>
      </c>
      <c r="W525">
        <v>0</v>
      </c>
      <c r="X525">
        <v>-3.47</v>
      </c>
      <c r="Y525">
        <v>-6.22</v>
      </c>
      <c r="Z525">
        <v>-8.52</v>
      </c>
      <c r="AA525">
        <v>0</v>
      </c>
      <c r="AB525">
        <v>0</v>
      </c>
      <c r="AC525">
        <v>26.73</v>
      </c>
      <c r="AD525" t="s">
        <v>1502</v>
      </c>
    </row>
    <row r="526" spans="1:30" hidden="1" x14ac:dyDescent="0.25">
      <c r="A526" t="s">
        <v>1747</v>
      </c>
      <c r="B526">
        <v>25879539461</v>
      </c>
      <c r="C526" t="s">
        <v>41</v>
      </c>
      <c r="D526" t="s">
        <v>1748</v>
      </c>
      <c r="E526" t="s">
        <v>116</v>
      </c>
      <c r="F526" t="s">
        <v>117</v>
      </c>
      <c r="G526">
        <v>1</v>
      </c>
      <c r="H526" t="s">
        <v>45</v>
      </c>
      <c r="I526" t="s">
        <v>46</v>
      </c>
      <c r="J526" t="s">
        <v>723</v>
      </c>
      <c r="K526" t="s">
        <v>83</v>
      </c>
      <c r="L526">
        <v>93003</v>
      </c>
      <c r="M526" t="s">
        <v>49</v>
      </c>
      <c r="N526">
        <v>25.64</v>
      </c>
      <c r="O526">
        <v>1.99</v>
      </c>
      <c r="P526">
        <v>0</v>
      </c>
      <c r="Q526">
        <v>0</v>
      </c>
      <c r="R526">
        <v>0</v>
      </c>
      <c r="S526">
        <v>0</v>
      </c>
      <c r="T526">
        <v>0</v>
      </c>
      <c r="U526">
        <v>0</v>
      </c>
      <c r="V526">
        <v>0</v>
      </c>
      <c r="W526">
        <v>0</v>
      </c>
      <c r="X526">
        <v>-1.99</v>
      </c>
      <c r="Y526">
        <v>-3.85</v>
      </c>
      <c r="Z526">
        <v>-7.22</v>
      </c>
      <c r="AA526">
        <v>0</v>
      </c>
      <c r="AB526">
        <v>0</v>
      </c>
      <c r="AC526">
        <v>14.57</v>
      </c>
      <c r="AD526" t="s">
        <v>1502</v>
      </c>
    </row>
    <row r="527" spans="1:30" hidden="1" x14ac:dyDescent="0.25">
      <c r="A527" t="s">
        <v>1749</v>
      </c>
      <c r="B527">
        <v>25879539461</v>
      </c>
      <c r="C527" t="s">
        <v>41</v>
      </c>
      <c r="D527" t="s">
        <v>1164</v>
      </c>
      <c r="E527" t="s">
        <v>80</v>
      </c>
      <c r="F527" t="s">
        <v>81</v>
      </c>
      <c r="G527">
        <v>1</v>
      </c>
      <c r="H527" t="s">
        <v>45</v>
      </c>
      <c r="I527" t="s">
        <v>46</v>
      </c>
      <c r="J527" t="s">
        <v>1166</v>
      </c>
      <c r="K527" t="s">
        <v>83</v>
      </c>
      <c r="L527">
        <v>95351</v>
      </c>
      <c r="M527" t="s">
        <v>49</v>
      </c>
      <c r="N527">
        <v>46.07</v>
      </c>
      <c r="O527">
        <v>3.47</v>
      </c>
      <c r="P527">
        <v>0</v>
      </c>
      <c r="Q527">
        <v>0</v>
      </c>
      <c r="R527">
        <v>0</v>
      </c>
      <c r="S527">
        <v>0</v>
      </c>
      <c r="T527">
        <v>0</v>
      </c>
      <c r="U527">
        <v>0</v>
      </c>
      <c r="V527">
        <v>-4.5999999999999996</v>
      </c>
      <c r="W527">
        <v>0</v>
      </c>
      <c r="X527">
        <v>-3.47</v>
      </c>
      <c r="Y527">
        <v>-6.22</v>
      </c>
      <c r="Z527">
        <v>-8.52</v>
      </c>
      <c r="AA527">
        <v>0</v>
      </c>
      <c r="AB527">
        <v>0</v>
      </c>
      <c r="AC527">
        <v>26.73</v>
      </c>
      <c r="AD527" t="s">
        <v>1502</v>
      </c>
    </row>
    <row r="528" spans="1:30" hidden="1" x14ac:dyDescent="0.25">
      <c r="A528" t="s">
        <v>1750</v>
      </c>
      <c r="B528">
        <v>25879539461</v>
      </c>
      <c r="C528" t="s">
        <v>41</v>
      </c>
      <c r="D528" t="s">
        <v>1751</v>
      </c>
      <c r="E528" t="s">
        <v>499</v>
      </c>
      <c r="F528" t="s">
        <v>500</v>
      </c>
      <c r="G528">
        <v>1</v>
      </c>
      <c r="H528" t="s">
        <v>45</v>
      </c>
      <c r="I528" t="s">
        <v>46</v>
      </c>
      <c r="J528" t="s">
        <v>1021</v>
      </c>
      <c r="K528" t="s">
        <v>185</v>
      </c>
      <c r="L528">
        <v>27615</v>
      </c>
      <c r="M528" t="s">
        <v>49</v>
      </c>
      <c r="N528">
        <v>27.54</v>
      </c>
      <c r="O528">
        <v>1.8</v>
      </c>
      <c r="P528">
        <v>0.75</v>
      </c>
      <c r="Q528">
        <v>0</v>
      </c>
      <c r="R528">
        <v>0</v>
      </c>
      <c r="S528">
        <v>0</v>
      </c>
      <c r="T528">
        <v>0</v>
      </c>
      <c r="U528">
        <v>0</v>
      </c>
      <c r="V528">
        <v>-3.51</v>
      </c>
      <c r="W528">
        <v>0</v>
      </c>
      <c r="X528">
        <v>-1.8</v>
      </c>
      <c r="Y528">
        <v>-3.72</v>
      </c>
      <c r="Z528">
        <v>-7.45</v>
      </c>
      <c r="AA528">
        <v>0</v>
      </c>
      <c r="AB528">
        <v>0</v>
      </c>
      <c r="AC528">
        <v>13.61</v>
      </c>
      <c r="AD528" t="s">
        <v>1502</v>
      </c>
    </row>
    <row r="529" spans="1:30" hidden="1" x14ac:dyDescent="0.25">
      <c r="A529" t="s">
        <v>1750</v>
      </c>
      <c r="B529">
        <v>25879539461</v>
      </c>
      <c r="C529" t="s">
        <v>41</v>
      </c>
      <c r="D529" t="s">
        <v>1751</v>
      </c>
      <c r="E529" t="s">
        <v>1752</v>
      </c>
      <c r="F529" t="s">
        <v>782</v>
      </c>
      <c r="G529">
        <v>1</v>
      </c>
      <c r="H529" t="s">
        <v>45</v>
      </c>
      <c r="I529" t="s">
        <v>46</v>
      </c>
      <c r="J529" t="s">
        <v>1021</v>
      </c>
      <c r="K529" t="s">
        <v>185</v>
      </c>
      <c r="L529">
        <v>27615</v>
      </c>
      <c r="M529" t="s">
        <v>49</v>
      </c>
      <c r="N529">
        <v>36.49</v>
      </c>
      <c r="O529">
        <v>2.38</v>
      </c>
      <c r="P529">
        <v>0.75</v>
      </c>
      <c r="Q529">
        <v>0</v>
      </c>
      <c r="R529">
        <v>0</v>
      </c>
      <c r="S529">
        <v>0</v>
      </c>
      <c r="T529">
        <v>0</v>
      </c>
      <c r="U529">
        <v>0</v>
      </c>
      <c r="V529">
        <v>-4.3899999999999997</v>
      </c>
      <c r="W529">
        <v>0</v>
      </c>
      <c r="X529">
        <v>-2.38</v>
      </c>
      <c r="Y529">
        <v>-4.93</v>
      </c>
      <c r="Z529">
        <v>-8.41</v>
      </c>
      <c r="AA529">
        <v>0</v>
      </c>
      <c r="AB529">
        <v>0</v>
      </c>
      <c r="AC529">
        <v>19.510000000000002</v>
      </c>
      <c r="AD529" t="s">
        <v>1502</v>
      </c>
    </row>
    <row r="530" spans="1:30" hidden="1" x14ac:dyDescent="0.25">
      <c r="A530" t="s">
        <v>1753</v>
      </c>
      <c r="B530">
        <v>25879539461</v>
      </c>
      <c r="C530" t="s">
        <v>41</v>
      </c>
      <c r="D530" t="s">
        <v>1754</v>
      </c>
      <c r="E530" t="s">
        <v>1080</v>
      </c>
      <c r="F530" t="s">
        <v>81</v>
      </c>
      <c r="G530">
        <v>1</v>
      </c>
      <c r="H530" t="s">
        <v>45</v>
      </c>
      <c r="I530" t="s">
        <v>46</v>
      </c>
      <c r="J530" t="s">
        <v>1755</v>
      </c>
      <c r="K530" t="s">
        <v>460</v>
      </c>
      <c r="L530">
        <v>98038</v>
      </c>
      <c r="M530" t="s">
        <v>49</v>
      </c>
      <c r="N530">
        <v>47.49</v>
      </c>
      <c r="O530">
        <v>4.2699999999999996</v>
      </c>
      <c r="P530">
        <v>0.42</v>
      </c>
      <c r="Q530">
        <v>0</v>
      </c>
      <c r="R530">
        <v>0</v>
      </c>
      <c r="S530">
        <v>0</v>
      </c>
      <c r="T530">
        <v>0</v>
      </c>
      <c r="U530">
        <v>0</v>
      </c>
      <c r="V530">
        <v>-0.42</v>
      </c>
      <c r="W530">
        <v>0</v>
      </c>
      <c r="X530">
        <v>-4.2699999999999996</v>
      </c>
      <c r="Y530">
        <v>-7.12</v>
      </c>
      <c r="Z530">
        <v>-9.1300000000000008</v>
      </c>
      <c r="AA530">
        <v>0</v>
      </c>
      <c r="AB530">
        <v>0</v>
      </c>
      <c r="AC530">
        <v>31.24</v>
      </c>
      <c r="AD530" t="s">
        <v>1502</v>
      </c>
    </row>
    <row r="531" spans="1:30" hidden="1" x14ac:dyDescent="0.25">
      <c r="A531" t="s">
        <v>1756</v>
      </c>
      <c r="B531">
        <v>25879539461</v>
      </c>
      <c r="C531" t="s">
        <v>41</v>
      </c>
      <c r="D531" t="s">
        <v>1757</v>
      </c>
      <c r="E531" t="s">
        <v>151</v>
      </c>
      <c r="F531" t="s">
        <v>152</v>
      </c>
      <c r="G531">
        <v>1</v>
      </c>
      <c r="H531" t="s">
        <v>45</v>
      </c>
      <c r="I531" t="s">
        <v>46</v>
      </c>
      <c r="J531" t="s">
        <v>1758</v>
      </c>
      <c r="K531" t="s">
        <v>119</v>
      </c>
      <c r="L531">
        <v>72719</v>
      </c>
      <c r="M531" t="s">
        <v>49</v>
      </c>
      <c r="N531">
        <v>123.49</v>
      </c>
      <c r="O531">
        <v>11.73</v>
      </c>
      <c r="P531">
        <v>0</v>
      </c>
      <c r="Q531">
        <v>0</v>
      </c>
      <c r="R531">
        <v>0</v>
      </c>
      <c r="S531">
        <v>0</v>
      </c>
      <c r="T531">
        <v>0</v>
      </c>
      <c r="U531">
        <v>0</v>
      </c>
      <c r="V531">
        <v>0</v>
      </c>
      <c r="W531">
        <v>0</v>
      </c>
      <c r="X531">
        <v>-11.73</v>
      </c>
      <c r="Y531">
        <v>-18.52</v>
      </c>
      <c r="Z531">
        <v>-23.51</v>
      </c>
      <c r="AA531">
        <v>0</v>
      </c>
      <c r="AB531">
        <v>0</v>
      </c>
      <c r="AC531">
        <v>81.459999999999994</v>
      </c>
      <c r="AD531" t="s">
        <v>1502</v>
      </c>
    </row>
    <row r="532" spans="1:30" hidden="1" x14ac:dyDescent="0.25">
      <c r="A532" t="s">
        <v>1759</v>
      </c>
      <c r="B532">
        <v>25879539461</v>
      </c>
      <c r="C532" t="s">
        <v>41</v>
      </c>
      <c r="D532" t="s">
        <v>1742</v>
      </c>
      <c r="E532" t="s">
        <v>103</v>
      </c>
      <c r="F532" t="s">
        <v>104</v>
      </c>
      <c r="G532">
        <v>1</v>
      </c>
      <c r="H532" t="s">
        <v>45</v>
      </c>
      <c r="I532" t="s">
        <v>46</v>
      </c>
      <c r="J532" t="s">
        <v>1743</v>
      </c>
      <c r="K532" t="s">
        <v>197</v>
      </c>
      <c r="L532">
        <v>62702</v>
      </c>
      <c r="M532" t="s">
        <v>49</v>
      </c>
      <c r="N532">
        <v>39.32</v>
      </c>
      <c r="O532">
        <v>0</v>
      </c>
      <c r="P532">
        <v>0</v>
      </c>
      <c r="Q532">
        <v>0</v>
      </c>
      <c r="R532">
        <v>0</v>
      </c>
      <c r="S532">
        <v>0</v>
      </c>
      <c r="T532">
        <v>0</v>
      </c>
      <c r="U532">
        <v>0</v>
      </c>
      <c r="V532">
        <v>-3.93</v>
      </c>
      <c r="W532">
        <v>0</v>
      </c>
      <c r="X532">
        <v>0</v>
      </c>
      <c r="Y532">
        <v>-5.31</v>
      </c>
      <c r="Z532">
        <v>-8.49</v>
      </c>
      <c r="AA532">
        <v>0</v>
      </c>
      <c r="AB532">
        <v>0</v>
      </c>
      <c r="AC532">
        <v>21.59</v>
      </c>
      <c r="AD532" t="s">
        <v>1502</v>
      </c>
    </row>
    <row r="533" spans="1:30" hidden="1" x14ac:dyDescent="0.25">
      <c r="A533" t="s">
        <v>1760</v>
      </c>
      <c r="B533">
        <v>25879539461</v>
      </c>
      <c r="C533" t="s">
        <v>41</v>
      </c>
      <c r="D533" t="s">
        <v>1742</v>
      </c>
      <c r="E533" t="s">
        <v>103</v>
      </c>
      <c r="F533" t="s">
        <v>104</v>
      </c>
      <c r="G533">
        <v>1</v>
      </c>
      <c r="H533" t="s">
        <v>45</v>
      </c>
      <c r="I533" t="s">
        <v>46</v>
      </c>
      <c r="J533" t="s">
        <v>1743</v>
      </c>
      <c r="K533" t="s">
        <v>197</v>
      </c>
      <c r="L533">
        <v>62702</v>
      </c>
      <c r="M533" t="s">
        <v>49</v>
      </c>
      <c r="N533">
        <v>39.32</v>
      </c>
      <c r="O533">
        <v>0</v>
      </c>
      <c r="P533">
        <v>0</v>
      </c>
      <c r="Q533">
        <v>0</v>
      </c>
      <c r="R533">
        <v>0</v>
      </c>
      <c r="S533">
        <v>0</v>
      </c>
      <c r="T533">
        <v>0</v>
      </c>
      <c r="U533">
        <v>0</v>
      </c>
      <c r="V533">
        <v>-3.93</v>
      </c>
      <c r="W533">
        <v>0</v>
      </c>
      <c r="X533">
        <v>0</v>
      </c>
      <c r="Y533">
        <v>-5.31</v>
      </c>
      <c r="Z533">
        <v>-8.49</v>
      </c>
      <c r="AA533">
        <v>0</v>
      </c>
      <c r="AB533">
        <v>0</v>
      </c>
      <c r="AC533">
        <v>21.59</v>
      </c>
      <c r="AD533" t="s">
        <v>1502</v>
      </c>
    </row>
    <row r="534" spans="1:30" hidden="1" x14ac:dyDescent="0.25">
      <c r="A534" t="s">
        <v>1761</v>
      </c>
      <c r="B534">
        <v>25879539461</v>
      </c>
      <c r="C534" t="s">
        <v>41</v>
      </c>
      <c r="D534" t="s">
        <v>1742</v>
      </c>
      <c r="E534" t="s">
        <v>103</v>
      </c>
      <c r="F534" t="s">
        <v>104</v>
      </c>
      <c r="G534">
        <v>1</v>
      </c>
      <c r="H534" t="s">
        <v>45</v>
      </c>
      <c r="I534" t="s">
        <v>46</v>
      </c>
      <c r="J534" t="s">
        <v>1743</v>
      </c>
      <c r="K534" t="s">
        <v>197</v>
      </c>
      <c r="L534">
        <v>62702</v>
      </c>
      <c r="M534" t="s">
        <v>49</v>
      </c>
      <c r="N534">
        <v>39.32</v>
      </c>
      <c r="O534">
        <v>0</v>
      </c>
      <c r="P534">
        <v>0</v>
      </c>
      <c r="Q534">
        <v>0</v>
      </c>
      <c r="R534">
        <v>0</v>
      </c>
      <c r="S534">
        <v>0</v>
      </c>
      <c r="T534">
        <v>0</v>
      </c>
      <c r="U534">
        <v>0</v>
      </c>
      <c r="V534">
        <v>-3.93</v>
      </c>
      <c r="W534">
        <v>0</v>
      </c>
      <c r="X534">
        <v>0</v>
      </c>
      <c r="Y534">
        <v>-5.31</v>
      </c>
      <c r="Z534">
        <v>-8.49</v>
      </c>
      <c r="AA534">
        <v>0</v>
      </c>
      <c r="AB534">
        <v>0</v>
      </c>
      <c r="AC534">
        <v>21.59</v>
      </c>
      <c r="AD534" t="s">
        <v>1502</v>
      </c>
    </row>
    <row r="535" spans="1:30" hidden="1" x14ac:dyDescent="0.25">
      <c r="A535" t="s">
        <v>1762</v>
      </c>
      <c r="B535">
        <v>25879539461</v>
      </c>
      <c r="C535" t="s">
        <v>41</v>
      </c>
      <c r="D535" t="s">
        <v>1742</v>
      </c>
      <c r="E535" t="s">
        <v>103</v>
      </c>
      <c r="F535" t="s">
        <v>104</v>
      </c>
      <c r="G535">
        <v>1</v>
      </c>
      <c r="H535" t="s">
        <v>45</v>
      </c>
      <c r="I535" t="s">
        <v>46</v>
      </c>
      <c r="J535" t="s">
        <v>1743</v>
      </c>
      <c r="K535" t="s">
        <v>197</v>
      </c>
      <c r="L535">
        <v>62702</v>
      </c>
      <c r="M535" t="s">
        <v>49</v>
      </c>
      <c r="N535">
        <v>39.32</v>
      </c>
      <c r="O535">
        <v>0</v>
      </c>
      <c r="P535">
        <v>0</v>
      </c>
      <c r="Q535">
        <v>0</v>
      </c>
      <c r="R535">
        <v>0</v>
      </c>
      <c r="S535">
        <v>0</v>
      </c>
      <c r="T535">
        <v>0</v>
      </c>
      <c r="U535">
        <v>0</v>
      </c>
      <c r="V535">
        <v>-3.93</v>
      </c>
      <c r="W535">
        <v>0</v>
      </c>
      <c r="X535">
        <v>0</v>
      </c>
      <c r="Y535">
        <v>-5.31</v>
      </c>
      <c r="Z535">
        <v>-8.26</v>
      </c>
      <c r="AA535">
        <v>0</v>
      </c>
      <c r="AB535">
        <v>0</v>
      </c>
      <c r="AC535">
        <v>21.82</v>
      </c>
      <c r="AD535" t="s">
        <v>1502</v>
      </c>
    </row>
    <row r="536" spans="1:30" hidden="1" x14ac:dyDescent="0.25">
      <c r="A536" t="s">
        <v>1763</v>
      </c>
      <c r="B536">
        <v>25879539461</v>
      </c>
      <c r="C536" t="s">
        <v>41</v>
      </c>
      <c r="D536" t="s">
        <v>1764</v>
      </c>
      <c r="E536" t="s">
        <v>1369</v>
      </c>
      <c r="F536" t="s">
        <v>1328</v>
      </c>
      <c r="G536">
        <v>1</v>
      </c>
      <c r="H536" t="s">
        <v>45</v>
      </c>
      <c r="I536" t="s">
        <v>46</v>
      </c>
      <c r="J536" t="s">
        <v>1765</v>
      </c>
      <c r="K536" t="s">
        <v>99</v>
      </c>
      <c r="L536">
        <v>12883</v>
      </c>
      <c r="M536" t="s">
        <v>49</v>
      </c>
      <c r="N536">
        <v>47.49</v>
      </c>
      <c r="O536">
        <v>0</v>
      </c>
      <c r="P536">
        <v>0.18</v>
      </c>
      <c r="Q536">
        <v>0</v>
      </c>
      <c r="R536">
        <v>0</v>
      </c>
      <c r="S536">
        <v>0</v>
      </c>
      <c r="T536">
        <v>0</v>
      </c>
      <c r="U536">
        <v>0</v>
      </c>
      <c r="V536">
        <v>-4.93</v>
      </c>
      <c r="W536">
        <v>0</v>
      </c>
      <c r="X536">
        <v>0</v>
      </c>
      <c r="Y536">
        <v>-6.41</v>
      </c>
      <c r="Z536">
        <v>-8.74</v>
      </c>
      <c r="AA536">
        <v>0</v>
      </c>
      <c r="AB536">
        <v>0</v>
      </c>
      <c r="AC536">
        <v>27.59</v>
      </c>
      <c r="AD536" t="s">
        <v>1502</v>
      </c>
    </row>
    <row r="537" spans="1:30" hidden="1" x14ac:dyDescent="0.25">
      <c r="A537" t="s">
        <v>1766</v>
      </c>
      <c r="B537">
        <v>25879539461</v>
      </c>
      <c r="C537" t="s">
        <v>41</v>
      </c>
      <c r="D537" t="s">
        <v>1767</v>
      </c>
      <c r="E537" t="s">
        <v>534</v>
      </c>
      <c r="F537" t="s">
        <v>535</v>
      </c>
      <c r="G537">
        <v>1</v>
      </c>
      <c r="H537" t="s">
        <v>45</v>
      </c>
      <c r="I537" t="s">
        <v>46</v>
      </c>
      <c r="J537" t="s">
        <v>1768</v>
      </c>
      <c r="K537" t="s">
        <v>83</v>
      </c>
      <c r="L537">
        <v>95032</v>
      </c>
      <c r="M537" t="s">
        <v>49</v>
      </c>
      <c r="N537">
        <v>52.89</v>
      </c>
      <c r="O537">
        <v>4.4000000000000004</v>
      </c>
      <c r="P537">
        <v>0</v>
      </c>
      <c r="Q537">
        <v>0</v>
      </c>
      <c r="R537">
        <v>0</v>
      </c>
      <c r="S537">
        <v>0</v>
      </c>
      <c r="T537">
        <v>0</v>
      </c>
      <c r="U537">
        <v>0</v>
      </c>
      <c r="V537">
        <v>-5.29</v>
      </c>
      <c r="W537">
        <v>0</v>
      </c>
      <c r="X537">
        <v>-4.4000000000000004</v>
      </c>
      <c r="Y537">
        <v>-7.14</v>
      </c>
      <c r="Z537">
        <v>-9.08</v>
      </c>
      <c r="AA537">
        <v>0</v>
      </c>
      <c r="AB537">
        <v>0</v>
      </c>
      <c r="AC537">
        <v>31.38</v>
      </c>
      <c r="AD537" t="s">
        <v>1502</v>
      </c>
    </row>
    <row r="538" spans="1:30" hidden="1" x14ac:dyDescent="0.25">
      <c r="A538" t="s">
        <v>1769</v>
      </c>
      <c r="B538">
        <v>25879539461</v>
      </c>
      <c r="C538" t="s">
        <v>41</v>
      </c>
      <c r="D538" t="s">
        <v>1764</v>
      </c>
      <c r="E538" t="s">
        <v>1770</v>
      </c>
      <c r="F538" t="s">
        <v>1771</v>
      </c>
      <c r="G538">
        <v>1</v>
      </c>
      <c r="H538" t="s">
        <v>45</v>
      </c>
      <c r="I538" t="s">
        <v>46</v>
      </c>
      <c r="J538" t="s">
        <v>1765</v>
      </c>
      <c r="K538" t="s">
        <v>99</v>
      </c>
      <c r="L538">
        <v>12883</v>
      </c>
      <c r="M538" t="s">
        <v>49</v>
      </c>
      <c r="N538">
        <v>47.49</v>
      </c>
      <c r="O538">
        <v>0</v>
      </c>
      <c r="P538">
        <v>0.19</v>
      </c>
      <c r="Q538">
        <v>0</v>
      </c>
      <c r="R538">
        <v>0</v>
      </c>
      <c r="S538">
        <v>0</v>
      </c>
      <c r="T538">
        <v>0</v>
      </c>
      <c r="U538">
        <v>0</v>
      </c>
      <c r="V538">
        <v>-4.9400000000000004</v>
      </c>
      <c r="W538">
        <v>0</v>
      </c>
      <c r="X538">
        <v>0</v>
      </c>
      <c r="Y538">
        <v>-6.41</v>
      </c>
      <c r="Z538">
        <v>-8.82</v>
      </c>
      <c r="AA538">
        <v>0</v>
      </c>
      <c r="AB538">
        <v>0</v>
      </c>
      <c r="AC538">
        <v>27.51</v>
      </c>
      <c r="AD538" t="s">
        <v>1502</v>
      </c>
    </row>
    <row r="539" spans="1:30" hidden="1" x14ac:dyDescent="0.25">
      <c r="A539" t="s">
        <v>1772</v>
      </c>
      <c r="B539">
        <v>25879539461</v>
      </c>
      <c r="C539" t="s">
        <v>41</v>
      </c>
      <c r="D539" t="s">
        <v>1767</v>
      </c>
      <c r="E539" t="s">
        <v>534</v>
      </c>
      <c r="F539" t="s">
        <v>535</v>
      </c>
      <c r="G539">
        <v>1</v>
      </c>
      <c r="H539" t="s">
        <v>45</v>
      </c>
      <c r="I539" t="s">
        <v>46</v>
      </c>
      <c r="J539" t="s">
        <v>1768</v>
      </c>
      <c r="K539" t="s">
        <v>83</v>
      </c>
      <c r="L539">
        <v>95032</v>
      </c>
      <c r="M539" t="s">
        <v>49</v>
      </c>
      <c r="N539">
        <v>52.89</v>
      </c>
      <c r="O539">
        <v>4.4000000000000004</v>
      </c>
      <c r="P539">
        <v>0</v>
      </c>
      <c r="Q539">
        <v>0</v>
      </c>
      <c r="R539">
        <v>0</v>
      </c>
      <c r="S539">
        <v>0</v>
      </c>
      <c r="T539">
        <v>0</v>
      </c>
      <c r="U539">
        <v>0</v>
      </c>
      <c r="V539">
        <v>-5.29</v>
      </c>
      <c r="W539">
        <v>0</v>
      </c>
      <c r="X539">
        <v>-4.4000000000000004</v>
      </c>
      <c r="Y539">
        <v>-7.14</v>
      </c>
      <c r="Z539">
        <v>-9.08</v>
      </c>
      <c r="AA539">
        <v>0</v>
      </c>
      <c r="AB539">
        <v>0</v>
      </c>
      <c r="AC539">
        <v>31.38</v>
      </c>
      <c r="AD539" t="s">
        <v>1502</v>
      </c>
    </row>
    <row r="540" spans="1:30" hidden="1" x14ac:dyDescent="0.25">
      <c r="A540" t="s">
        <v>1773</v>
      </c>
      <c r="B540">
        <v>25879539461</v>
      </c>
      <c r="C540" t="s">
        <v>41</v>
      </c>
      <c r="D540" t="s">
        <v>1774</v>
      </c>
      <c r="E540" t="s">
        <v>80</v>
      </c>
      <c r="F540" t="s">
        <v>81</v>
      </c>
      <c r="G540">
        <v>1</v>
      </c>
      <c r="H540" t="s">
        <v>45</v>
      </c>
      <c r="I540" t="s">
        <v>46</v>
      </c>
      <c r="J540" t="s">
        <v>1628</v>
      </c>
      <c r="K540" t="s">
        <v>762</v>
      </c>
      <c r="L540">
        <v>49026</v>
      </c>
      <c r="M540" t="s">
        <v>49</v>
      </c>
      <c r="N540">
        <v>47.49</v>
      </c>
      <c r="O540">
        <v>0</v>
      </c>
      <c r="P540">
        <v>0</v>
      </c>
      <c r="Q540">
        <v>0</v>
      </c>
      <c r="R540">
        <v>0</v>
      </c>
      <c r="S540">
        <v>0</v>
      </c>
      <c r="T540">
        <v>0</v>
      </c>
      <c r="U540">
        <v>0</v>
      </c>
      <c r="V540">
        <v>0</v>
      </c>
      <c r="W540">
        <v>0</v>
      </c>
      <c r="X540">
        <v>0</v>
      </c>
      <c r="Y540">
        <v>-7.12</v>
      </c>
      <c r="Z540">
        <v>-9.1300000000000008</v>
      </c>
      <c r="AA540">
        <v>0</v>
      </c>
      <c r="AB540">
        <v>0</v>
      </c>
      <c r="AC540">
        <v>31.24</v>
      </c>
      <c r="AD540" t="s">
        <v>1502</v>
      </c>
    </row>
    <row r="541" spans="1:30" hidden="1" x14ac:dyDescent="0.25">
      <c r="A541" t="s">
        <v>1775</v>
      </c>
      <c r="B541">
        <v>25879539461</v>
      </c>
      <c r="C541" t="s">
        <v>41</v>
      </c>
      <c r="D541" t="s">
        <v>1776</v>
      </c>
      <c r="E541" t="s">
        <v>697</v>
      </c>
      <c r="F541" t="s">
        <v>698</v>
      </c>
      <c r="G541">
        <v>1</v>
      </c>
      <c r="H541" t="s">
        <v>45</v>
      </c>
      <c r="I541" t="s">
        <v>46</v>
      </c>
      <c r="J541" t="s">
        <v>1777</v>
      </c>
      <c r="K541" t="s">
        <v>706</v>
      </c>
      <c r="L541">
        <v>38671</v>
      </c>
      <c r="M541" t="s">
        <v>49</v>
      </c>
      <c r="N541">
        <v>63.64</v>
      </c>
      <c r="O541">
        <v>0</v>
      </c>
      <c r="P541">
        <v>0.77</v>
      </c>
      <c r="Q541">
        <v>0</v>
      </c>
      <c r="R541">
        <v>0</v>
      </c>
      <c r="S541">
        <v>0</v>
      </c>
      <c r="T541">
        <v>0</v>
      </c>
      <c r="U541">
        <v>0</v>
      </c>
      <c r="V541">
        <v>0</v>
      </c>
      <c r="W541">
        <v>0</v>
      </c>
      <c r="X541">
        <v>0</v>
      </c>
      <c r="Y541">
        <v>-9.5500000000000007</v>
      </c>
      <c r="Z541">
        <v>-10.32</v>
      </c>
      <c r="AA541">
        <v>0</v>
      </c>
      <c r="AB541">
        <v>0</v>
      </c>
      <c r="AC541">
        <v>44.54</v>
      </c>
      <c r="AD541" t="s">
        <v>1502</v>
      </c>
    </row>
    <row r="542" spans="1:30" hidden="1" x14ac:dyDescent="0.25">
      <c r="A542" t="s">
        <v>1778</v>
      </c>
      <c r="B542">
        <v>25879539461</v>
      </c>
      <c r="C542" t="s">
        <v>41</v>
      </c>
      <c r="D542" t="s">
        <v>1779</v>
      </c>
      <c r="E542" t="s">
        <v>1780</v>
      </c>
      <c r="F542" t="s">
        <v>1781</v>
      </c>
      <c r="G542">
        <v>1</v>
      </c>
      <c r="H542" t="s">
        <v>45</v>
      </c>
      <c r="I542" t="s">
        <v>46</v>
      </c>
      <c r="J542" t="s">
        <v>1782</v>
      </c>
      <c r="K542" t="s">
        <v>460</v>
      </c>
      <c r="L542">
        <v>98027</v>
      </c>
      <c r="M542" t="s">
        <v>49</v>
      </c>
      <c r="N542">
        <v>28.49</v>
      </c>
      <c r="O542">
        <v>2.99</v>
      </c>
      <c r="P542">
        <v>0</v>
      </c>
      <c r="Q542">
        <v>0</v>
      </c>
      <c r="R542">
        <v>0</v>
      </c>
      <c r="S542">
        <v>0</v>
      </c>
      <c r="T542">
        <v>0</v>
      </c>
      <c r="U542">
        <v>0</v>
      </c>
      <c r="V542">
        <v>0</v>
      </c>
      <c r="W542">
        <v>0</v>
      </c>
      <c r="X542">
        <v>-2.99</v>
      </c>
      <c r="Y542">
        <v>-4.2699999999999996</v>
      </c>
      <c r="Z542">
        <v>-7.06</v>
      </c>
      <c r="AA542">
        <v>0</v>
      </c>
      <c r="AB542">
        <v>0</v>
      </c>
      <c r="AC542">
        <v>17.16</v>
      </c>
      <c r="AD542" t="s">
        <v>1502</v>
      </c>
    </row>
    <row r="543" spans="1:30" hidden="1" x14ac:dyDescent="0.25">
      <c r="A543" t="s">
        <v>1783</v>
      </c>
      <c r="B543">
        <v>25879539461</v>
      </c>
      <c r="C543" t="s">
        <v>41</v>
      </c>
      <c r="D543" t="s">
        <v>1745</v>
      </c>
      <c r="E543" t="s">
        <v>175</v>
      </c>
      <c r="F543" t="s">
        <v>176</v>
      </c>
      <c r="G543">
        <v>1</v>
      </c>
      <c r="H543" t="s">
        <v>45</v>
      </c>
      <c r="I543" t="s">
        <v>46</v>
      </c>
      <c r="J543" t="s">
        <v>1579</v>
      </c>
      <c r="K543" t="s">
        <v>57</v>
      </c>
      <c r="L543">
        <v>32836</v>
      </c>
      <c r="M543" t="s">
        <v>49</v>
      </c>
      <c r="N543">
        <v>45.83</v>
      </c>
      <c r="O543">
        <v>2.68</v>
      </c>
      <c r="P543">
        <v>0</v>
      </c>
      <c r="Q543">
        <v>0</v>
      </c>
      <c r="R543">
        <v>0</v>
      </c>
      <c r="S543">
        <v>0</v>
      </c>
      <c r="T543">
        <v>0</v>
      </c>
      <c r="U543">
        <v>0</v>
      </c>
      <c r="V543">
        <v>-4.58</v>
      </c>
      <c r="W543">
        <v>0</v>
      </c>
      <c r="X543">
        <v>-2.68</v>
      </c>
      <c r="Y543">
        <v>-6.19</v>
      </c>
      <c r="Z543">
        <v>-8.44</v>
      </c>
      <c r="AA543">
        <v>0</v>
      </c>
      <c r="AB543">
        <v>0</v>
      </c>
      <c r="AC543">
        <v>26.62</v>
      </c>
      <c r="AD543" t="s">
        <v>1502</v>
      </c>
    </row>
    <row r="544" spans="1:30" hidden="1" x14ac:dyDescent="0.25">
      <c r="A544" t="s">
        <v>1784</v>
      </c>
      <c r="B544">
        <v>25879539461</v>
      </c>
      <c r="C544" t="s">
        <v>41</v>
      </c>
      <c r="D544" t="s">
        <v>1785</v>
      </c>
      <c r="E544" t="s">
        <v>1080</v>
      </c>
      <c r="F544" t="s">
        <v>81</v>
      </c>
      <c r="G544">
        <v>1</v>
      </c>
      <c r="H544" t="s">
        <v>45</v>
      </c>
      <c r="I544" t="s">
        <v>46</v>
      </c>
      <c r="J544" t="s">
        <v>1786</v>
      </c>
      <c r="K544" t="s">
        <v>355</v>
      </c>
      <c r="L544">
        <v>17257</v>
      </c>
      <c r="M544" t="s">
        <v>49</v>
      </c>
      <c r="N544">
        <v>47.49</v>
      </c>
      <c r="O544">
        <v>0</v>
      </c>
      <c r="P544">
        <v>0</v>
      </c>
      <c r="Q544">
        <v>0</v>
      </c>
      <c r="R544">
        <v>0</v>
      </c>
      <c r="S544">
        <v>0</v>
      </c>
      <c r="T544">
        <v>0</v>
      </c>
      <c r="U544">
        <v>0</v>
      </c>
      <c r="V544">
        <v>0</v>
      </c>
      <c r="W544">
        <v>0</v>
      </c>
      <c r="X544">
        <v>0</v>
      </c>
      <c r="Y544">
        <v>-7.12</v>
      </c>
      <c r="Z544">
        <v>-9.1300000000000008</v>
      </c>
      <c r="AA544">
        <v>0</v>
      </c>
      <c r="AB544">
        <v>0</v>
      </c>
      <c r="AC544">
        <v>31.24</v>
      </c>
      <c r="AD544" t="s">
        <v>1502</v>
      </c>
    </row>
    <row r="545" spans="1:31" hidden="1" x14ac:dyDescent="0.25">
      <c r="A545" t="s">
        <v>1787</v>
      </c>
      <c r="B545">
        <v>25879539461</v>
      </c>
      <c r="C545" t="s">
        <v>41</v>
      </c>
      <c r="D545" t="s">
        <v>1788</v>
      </c>
      <c r="E545" t="s">
        <v>1789</v>
      </c>
      <c r="F545" t="s">
        <v>1790</v>
      </c>
      <c r="G545">
        <v>1</v>
      </c>
      <c r="H545" t="s">
        <v>45</v>
      </c>
      <c r="I545" t="s">
        <v>46</v>
      </c>
      <c r="J545" t="s">
        <v>1791</v>
      </c>
      <c r="K545" t="s">
        <v>432</v>
      </c>
      <c r="L545">
        <v>8096</v>
      </c>
      <c r="M545" t="s">
        <v>49</v>
      </c>
      <c r="N545">
        <v>28.49</v>
      </c>
      <c r="O545">
        <v>0</v>
      </c>
      <c r="P545">
        <v>0</v>
      </c>
      <c r="Q545">
        <v>0</v>
      </c>
      <c r="R545">
        <v>0</v>
      </c>
      <c r="S545">
        <v>0</v>
      </c>
      <c r="T545">
        <v>0</v>
      </c>
      <c r="U545">
        <v>0</v>
      </c>
      <c r="V545">
        <v>0</v>
      </c>
      <c r="W545">
        <v>0</v>
      </c>
      <c r="X545">
        <v>0</v>
      </c>
      <c r="Y545">
        <v>-4.2699999999999996</v>
      </c>
      <c r="Z545">
        <v>-8.25</v>
      </c>
      <c r="AA545">
        <v>0</v>
      </c>
      <c r="AB545">
        <v>0</v>
      </c>
      <c r="AC545">
        <v>15.97</v>
      </c>
      <c r="AD545" t="s">
        <v>1502</v>
      </c>
    </row>
    <row r="546" spans="1:31" hidden="1" x14ac:dyDescent="0.25">
      <c r="A546" t="s">
        <v>1792</v>
      </c>
      <c r="B546">
        <v>25879539461</v>
      </c>
      <c r="C546" t="s">
        <v>41</v>
      </c>
      <c r="D546" t="s">
        <v>1745</v>
      </c>
      <c r="E546" t="s">
        <v>175</v>
      </c>
      <c r="F546" t="s">
        <v>176</v>
      </c>
      <c r="G546">
        <v>1</v>
      </c>
      <c r="H546" t="s">
        <v>45</v>
      </c>
      <c r="I546" t="s">
        <v>46</v>
      </c>
      <c r="J546" t="s">
        <v>1579</v>
      </c>
      <c r="K546" t="s">
        <v>57</v>
      </c>
      <c r="L546">
        <v>32836</v>
      </c>
      <c r="M546" t="s">
        <v>49</v>
      </c>
      <c r="N546">
        <v>45.83</v>
      </c>
      <c r="O546">
        <v>2.68</v>
      </c>
      <c r="P546">
        <v>0</v>
      </c>
      <c r="Q546">
        <v>0</v>
      </c>
      <c r="R546">
        <v>0</v>
      </c>
      <c r="S546">
        <v>0</v>
      </c>
      <c r="T546">
        <v>0</v>
      </c>
      <c r="U546">
        <v>0</v>
      </c>
      <c r="V546">
        <v>-4.58</v>
      </c>
      <c r="W546">
        <v>0</v>
      </c>
      <c r="X546">
        <v>-2.68</v>
      </c>
      <c r="Y546">
        <v>-6.19</v>
      </c>
      <c r="Z546">
        <v>-8.44</v>
      </c>
      <c r="AA546">
        <v>0</v>
      </c>
      <c r="AB546">
        <v>0</v>
      </c>
      <c r="AC546">
        <v>26.62</v>
      </c>
      <c r="AD546" t="s">
        <v>1502</v>
      </c>
    </row>
    <row r="547" spans="1:31" hidden="1" x14ac:dyDescent="0.25">
      <c r="A547" t="s">
        <v>1793</v>
      </c>
      <c r="B547">
        <v>25879539461</v>
      </c>
      <c r="C547" t="s">
        <v>41</v>
      </c>
      <c r="D547" t="s">
        <v>1745</v>
      </c>
      <c r="E547" t="s">
        <v>175</v>
      </c>
      <c r="F547" t="s">
        <v>176</v>
      </c>
      <c r="G547">
        <v>1</v>
      </c>
      <c r="H547" t="s">
        <v>45</v>
      </c>
      <c r="I547" t="s">
        <v>46</v>
      </c>
      <c r="J547" t="s">
        <v>1579</v>
      </c>
      <c r="K547" t="s">
        <v>57</v>
      </c>
      <c r="L547">
        <v>32836</v>
      </c>
      <c r="M547" t="s">
        <v>49</v>
      </c>
      <c r="N547">
        <v>45.83</v>
      </c>
      <c r="O547">
        <v>2.68</v>
      </c>
      <c r="P547">
        <v>0</v>
      </c>
      <c r="Q547">
        <v>0</v>
      </c>
      <c r="R547">
        <v>0</v>
      </c>
      <c r="S547">
        <v>0</v>
      </c>
      <c r="T547">
        <v>0</v>
      </c>
      <c r="U547">
        <v>0</v>
      </c>
      <c r="V547">
        <v>-4.58</v>
      </c>
      <c r="W547">
        <v>0</v>
      </c>
      <c r="X547">
        <v>-2.68</v>
      </c>
      <c r="Y547">
        <v>-6.19</v>
      </c>
      <c r="Z547">
        <v>-8.44</v>
      </c>
      <c r="AA547">
        <v>0</v>
      </c>
      <c r="AB547">
        <v>0</v>
      </c>
      <c r="AC547">
        <v>26.62</v>
      </c>
      <c r="AD547" t="s">
        <v>1502</v>
      </c>
    </row>
    <row r="548" spans="1:31" hidden="1" x14ac:dyDescent="0.25">
      <c r="A548" t="s">
        <v>1794</v>
      </c>
      <c r="B548">
        <v>25879539461</v>
      </c>
      <c r="C548" t="s">
        <v>41</v>
      </c>
      <c r="D548" t="s">
        <v>1795</v>
      </c>
      <c r="E548" t="s">
        <v>1209</v>
      </c>
      <c r="F548" t="s">
        <v>272</v>
      </c>
      <c r="G548">
        <v>1</v>
      </c>
      <c r="H548" t="s">
        <v>45</v>
      </c>
      <c r="I548" t="s">
        <v>46</v>
      </c>
      <c r="J548" t="s">
        <v>1796</v>
      </c>
      <c r="K548" t="s">
        <v>83</v>
      </c>
      <c r="L548">
        <v>95363</v>
      </c>
      <c r="M548" t="s">
        <v>49</v>
      </c>
      <c r="N548">
        <v>47.49</v>
      </c>
      <c r="O548">
        <v>3.74</v>
      </c>
      <c r="P548">
        <v>0</v>
      </c>
      <c r="Q548">
        <v>0</v>
      </c>
      <c r="R548">
        <v>0</v>
      </c>
      <c r="S548">
        <v>0</v>
      </c>
      <c r="T548">
        <v>0</v>
      </c>
      <c r="U548">
        <v>0</v>
      </c>
      <c r="V548">
        <v>0</v>
      </c>
      <c r="W548">
        <v>0</v>
      </c>
      <c r="X548">
        <v>-3.74</v>
      </c>
      <c r="Y548">
        <v>-7.12</v>
      </c>
      <c r="Z548">
        <v>-8.82</v>
      </c>
      <c r="AA548">
        <v>0</v>
      </c>
      <c r="AB548">
        <v>0</v>
      </c>
      <c r="AC548">
        <v>31.55</v>
      </c>
      <c r="AD548" t="s">
        <v>1502</v>
      </c>
    </row>
    <row r="549" spans="1:31" hidden="1" x14ac:dyDescent="0.25">
      <c r="A549" t="s">
        <v>1797</v>
      </c>
      <c r="B549">
        <v>25879539461</v>
      </c>
      <c r="C549" t="s">
        <v>41</v>
      </c>
      <c r="D549" t="s">
        <v>1798</v>
      </c>
      <c r="E549" t="s">
        <v>840</v>
      </c>
      <c r="F549" t="s">
        <v>841</v>
      </c>
      <c r="G549">
        <v>1</v>
      </c>
      <c r="H549" t="s">
        <v>45</v>
      </c>
      <c r="I549" t="s">
        <v>46</v>
      </c>
      <c r="J549" t="s">
        <v>1799</v>
      </c>
      <c r="K549" t="s">
        <v>319</v>
      </c>
      <c r="L549">
        <v>3102</v>
      </c>
      <c r="N549">
        <v>46.07</v>
      </c>
      <c r="O549">
        <v>0</v>
      </c>
      <c r="P549">
        <v>0</v>
      </c>
      <c r="Q549">
        <v>0</v>
      </c>
      <c r="R549">
        <v>0</v>
      </c>
      <c r="S549">
        <v>0</v>
      </c>
      <c r="T549">
        <v>0</v>
      </c>
      <c r="U549">
        <v>0</v>
      </c>
      <c r="V549">
        <v>0</v>
      </c>
      <c r="W549">
        <v>0</v>
      </c>
      <c r="X549">
        <v>0</v>
      </c>
      <c r="Y549">
        <v>-6.91</v>
      </c>
      <c r="Z549">
        <v>-8.44</v>
      </c>
      <c r="AA549">
        <v>0</v>
      </c>
      <c r="AB549">
        <v>0</v>
      </c>
      <c r="AC549">
        <v>30.72</v>
      </c>
      <c r="AD549" t="s">
        <v>1502</v>
      </c>
    </row>
    <row r="550" spans="1:31" hidden="1" x14ac:dyDescent="0.25">
      <c r="A550" t="s">
        <v>1800</v>
      </c>
      <c r="B550">
        <v>25879539461</v>
      </c>
      <c r="C550" t="s">
        <v>41</v>
      </c>
      <c r="D550" t="s">
        <v>1798</v>
      </c>
      <c r="E550" t="s">
        <v>840</v>
      </c>
      <c r="F550" t="s">
        <v>841</v>
      </c>
      <c r="G550">
        <v>1</v>
      </c>
      <c r="H550" t="s">
        <v>45</v>
      </c>
      <c r="I550" t="s">
        <v>46</v>
      </c>
      <c r="J550" t="s">
        <v>1799</v>
      </c>
      <c r="K550" t="s">
        <v>319</v>
      </c>
      <c r="L550">
        <v>3102</v>
      </c>
      <c r="N550">
        <v>46.07</v>
      </c>
      <c r="O550">
        <v>0</v>
      </c>
      <c r="P550">
        <v>0</v>
      </c>
      <c r="Q550">
        <v>0</v>
      </c>
      <c r="R550">
        <v>0</v>
      </c>
      <c r="S550">
        <v>0</v>
      </c>
      <c r="T550">
        <v>0</v>
      </c>
      <c r="U550">
        <v>0</v>
      </c>
      <c r="V550">
        <v>0</v>
      </c>
      <c r="W550">
        <v>0</v>
      </c>
      <c r="X550">
        <v>0</v>
      </c>
      <c r="Y550">
        <v>-6.91</v>
      </c>
      <c r="Z550">
        <v>-8.44</v>
      </c>
      <c r="AA550">
        <v>0</v>
      </c>
      <c r="AB550">
        <v>0</v>
      </c>
      <c r="AC550">
        <v>30.72</v>
      </c>
      <c r="AD550" t="s">
        <v>1502</v>
      </c>
    </row>
    <row r="551" spans="1:31" hidden="1" x14ac:dyDescent="0.25">
      <c r="A551" t="s">
        <v>1801</v>
      </c>
      <c r="B551">
        <v>25879539461</v>
      </c>
      <c r="C551" t="s">
        <v>41</v>
      </c>
      <c r="D551" t="s">
        <v>1802</v>
      </c>
      <c r="E551" t="s">
        <v>443</v>
      </c>
      <c r="F551" t="s">
        <v>444</v>
      </c>
      <c r="G551">
        <v>1</v>
      </c>
      <c r="H551" t="s">
        <v>45</v>
      </c>
      <c r="I551" t="s">
        <v>46</v>
      </c>
      <c r="J551" t="s">
        <v>1803</v>
      </c>
      <c r="K551" t="s">
        <v>1632</v>
      </c>
      <c r="L551">
        <v>96707</v>
      </c>
      <c r="M551" t="s">
        <v>49</v>
      </c>
      <c r="N551">
        <v>56.99</v>
      </c>
      <c r="O551">
        <v>2.69</v>
      </c>
      <c r="P551">
        <v>0</v>
      </c>
      <c r="Q551">
        <v>0</v>
      </c>
      <c r="R551">
        <v>0</v>
      </c>
      <c r="S551">
        <v>0</v>
      </c>
      <c r="T551">
        <v>0</v>
      </c>
      <c r="U551">
        <v>0</v>
      </c>
      <c r="V551">
        <v>0</v>
      </c>
      <c r="W551">
        <v>0</v>
      </c>
      <c r="X551">
        <v>-2.69</v>
      </c>
      <c r="Y551">
        <v>-8.5500000000000007</v>
      </c>
      <c r="Z551">
        <v>-9.4700000000000006</v>
      </c>
      <c r="AA551">
        <v>0</v>
      </c>
      <c r="AB551">
        <v>0</v>
      </c>
      <c r="AC551">
        <v>38.97</v>
      </c>
      <c r="AD551" t="s">
        <v>1502</v>
      </c>
    </row>
    <row r="552" spans="1:31" hidden="1" x14ac:dyDescent="0.25">
      <c r="A552" t="s">
        <v>1804</v>
      </c>
      <c r="B552">
        <v>25879539461</v>
      </c>
      <c r="C552" t="s">
        <v>41</v>
      </c>
      <c r="D552" t="s">
        <v>1805</v>
      </c>
      <c r="E552" t="s">
        <v>905</v>
      </c>
      <c r="F552" t="s">
        <v>698</v>
      </c>
      <c r="G552">
        <v>1</v>
      </c>
      <c r="H552" t="s">
        <v>45</v>
      </c>
      <c r="I552" t="s">
        <v>46</v>
      </c>
      <c r="J552" t="s">
        <v>1423</v>
      </c>
      <c r="K552" t="s">
        <v>92</v>
      </c>
      <c r="L552">
        <v>30215</v>
      </c>
      <c r="M552" t="s">
        <v>49</v>
      </c>
      <c r="N552">
        <v>63.64</v>
      </c>
      <c r="O552">
        <v>0</v>
      </c>
      <c r="P552">
        <v>0</v>
      </c>
      <c r="Q552">
        <v>0</v>
      </c>
      <c r="R552">
        <v>0</v>
      </c>
      <c r="S552">
        <v>0</v>
      </c>
      <c r="T552">
        <v>0</v>
      </c>
      <c r="U552">
        <v>0</v>
      </c>
      <c r="V552">
        <v>0</v>
      </c>
      <c r="W552">
        <v>0</v>
      </c>
      <c r="X552">
        <v>0</v>
      </c>
      <c r="Y552">
        <v>-9.5500000000000007</v>
      </c>
      <c r="Z552">
        <v>-9.7899999999999991</v>
      </c>
      <c r="AA552">
        <v>0</v>
      </c>
      <c r="AB552">
        <v>0</v>
      </c>
      <c r="AC552">
        <v>44.3</v>
      </c>
      <c r="AD552" t="s">
        <v>1502</v>
      </c>
    </row>
    <row r="553" spans="1:31" hidden="1" x14ac:dyDescent="0.25">
      <c r="A553" t="s">
        <v>1806</v>
      </c>
      <c r="B553">
        <v>25879539461</v>
      </c>
      <c r="C553" t="s">
        <v>41</v>
      </c>
      <c r="D553" t="s">
        <v>1785</v>
      </c>
      <c r="E553" t="s">
        <v>175</v>
      </c>
      <c r="F553" t="s">
        <v>176</v>
      </c>
      <c r="G553">
        <v>1</v>
      </c>
      <c r="H553" t="s">
        <v>45</v>
      </c>
      <c r="I553" t="s">
        <v>46</v>
      </c>
      <c r="J553" t="s">
        <v>1786</v>
      </c>
      <c r="K553" t="s">
        <v>355</v>
      </c>
      <c r="L553">
        <v>17257</v>
      </c>
      <c r="M553" t="s">
        <v>49</v>
      </c>
      <c r="N553">
        <v>48.24</v>
      </c>
      <c r="O553">
        <v>0</v>
      </c>
      <c r="P553">
        <v>0</v>
      </c>
      <c r="Q553">
        <v>0</v>
      </c>
      <c r="R553">
        <v>0</v>
      </c>
      <c r="S553">
        <v>0</v>
      </c>
      <c r="T553">
        <v>0</v>
      </c>
      <c r="U553">
        <v>0</v>
      </c>
      <c r="V553">
        <v>0</v>
      </c>
      <c r="W553">
        <v>0</v>
      </c>
      <c r="X553">
        <v>0</v>
      </c>
      <c r="Y553">
        <v>-7.24</v>
      </c>
      <c r="Z553">
        <v>-9.0500000000000007</v>
      </c>
      <c r="AA553">
        <v>0</v>
      </c>
      <c r="AB553">
        <v>0</v>
      </c>
      <c r="AC553">
        <v>31.95</v>
      </c>
      <c r="AD553" t="s">
        <v>1502</v>
      </c>
    </row>
    <row r="554" spans="1:31" hidden="1" x14ac:dyDescent="0.25">
      <c r="A554" t="s">
        <v>1807</v>
      </c>
      <c r="B554">
        <v>25993398711</v>
      </c>
      <c r="C554" t="s">
        <v>41</v>
      </c>
      <c r="D554" t="s">
        <v>1808</v>
      </c>
      <c r="E554" t="s">
        <v>499</v>
      </c>
      <c r="F554" t="s">
        <v>500</v>
      </c>
      <c r="G554">
        <v>1</v>
      </c>
      <c r="H554" t="s">
        <v>45</v>
      </c>
      <c r="I554" t="s">
        <v>46</v>
      </c>
      <c r="J554" t="s">
        <v>1809</v>
      </c>
      <c r="K554" t="s">
        <v>197</v>
      </c>
      <c r="L554">
        <v>61550</v>
      </c>
      <c r="M554" t="s">
        <v>49</v>
      </c>
      <c r="N554">
        <v>27.54</v>
      </c>
      <c r="O554">
        <v>0</v>
      </c>
      <c r="P554">
        <v>0</v>
      </c>
      <c r="Q554">
        <v>0</v>
      </c>
      <c r="R554">
        <v>0</v>
      </c>
      <c r="S554">
        <v>0</v>
      </c>
      <c r="T554">
        <v>0</v>
      </c>
      <c r="U554">
        <v>0</v>
      </c>
      <c r="V554">
        <v>0</v>
      </c>
      <c r="W554">
        <v>0</v>
      </c>
      <c r="X554">
        <v>0</v>
      </c>
      <c r="Y554">
        <v>-4.13</v>
      </c>
      <c r="Z554">
        <v>-7.45</v>
      </c>
      <c r="AA554">
        <v>0</v>
      </c>
      <c r="AB554">
        <v>0</v>
      </c>
      <c r="AC554">
        <v>15.96</v>
      </c>
      <c r="AD554" t="s">
        <v>50</v>
      </c>
      <c r="AE554" t="s">
        <v>1810</v>
      </c>
    </row>
    <row r="555" spans="1:31" hidden="1" x14ac:dyDescent="0.25">
      <c r="A555" t="s">
        <v>1811</v>
      </c>
      <c r="B555">
        <v>25879539461</v>
      </c>
      <c r="C555" t="s">
        <v>41</v>
      </c>
      <c r="D555" t="s">
        <v>1812</v>
      </c>
      <c r="E555" t="s">
        <v>1500</v>
      </c>
      <c r="F555" t="s">
        <v>1434</v>
      </c>
      <c r="G555">
        <v>1</v>
      </c>
      <c r="H555" t="s">
        <v>45</v>
      </c>
      <c r="I555" t="s">
        <v>46</v>
      </c>
      <c r="J555" t="s">
        <v>1376</v>
      </c>
      <c r="K555" t="s">
        <v>439</v>
      </c>
      <c r="L555">
        <v>80211</v>
      </c>
      <c r="M555" t="s">
        <v>49</v>
      </c>
      <c r="N555">
        <v>58.04</v>
      </c>
      <c r="O555">
        <v>0</v>
      </c>
      <c r="P555">
        <v>0</v>
      </c>
      <c r="Q555">
        <v>0</v>
      </c>
      <c r="R555">
        <v>0</v>
      </c>
      <c r="S555">
        <v>0</v>
      </c>
      <c r="T555">
        <v>0</v>
      </c>
      <c r="U555">
        <v>0</v>
      </c>
      <c r="V555">
        <v>0</v>
      </c>
      <c r="W555">
        <v>0</v>
      </c>
      <c r="X555">
        <v>0</v>
      </c>
      <c r="Y555">
        <v>-17.420000000000002</v>
      </c>
      <c r="Z555">
        <v>-13.7</v>
      </c>
      <c r="AA555">
        <v>0</v>
      </c>
      <c r="AB555">
        <v>0</v>
      </c>
      <c r="AC555">
        <v>26.92</v>
      </c>
      <c r="AD555" t="s">
        <v>1502</v>
      </c>
    </row>
    <row r="556" spans="1:31" hidden="1" x14ac:dyDescent="0.25">
      <c r="A556" t="s">
        <v>1811</v>
      </c>
      <c r="B556">
        <v>25879539461</v>
      </c>
      <c r="C556" t="s">
        <v>41</v>
      </c>
      <c r="D556" t="s">
        <v>1812</v>
      </c>
      <c r="E556" t="s">
        <v>1500</v>
      </c>
      <c r="F556" t="s">
        <v>1434</v>
      </c>
      <c r="G556">
        <v>1</v>
      </c>
      <c r="H556" t="s">
        <v>45</v>
      </c>
      <c r="I556" t="s">
        <v>46</v>
      </c>
      <c r="J556" t="s">
        <v>1376</v>
      </c>
      <c r="K556" t="s">
        <v>439</v>
      </c>
      <c r="L556">
        <v>80211</v>
      </c>
      <c r="N556">
        <v>58.04</v>
      </c>
      <c r="O556">
        <v>0</v>
      </c>
      <c r="P556">
        <v>0</v>
      </c>
      <c r="Q556">
        <v>0</v>
      </c>
      <c r="R556">
        <v>0</v>
      </c>
      <c r="S556">
        <v>0</v>
      </c>
      <c r="T556">
        <v>0</v>
      </c>
      <c r="U556">
        <v>0</v>
      </c>
      <c r="V556">
        <v>0</v>
      </c>
      <c r="W556">
        <v>0</v>
      </c>
      <c r="X556">
        <v>0</v>
      </c>
      <c r="Y556">
        <v>0</v>
      </c>
      <c r="Z556">
        <v>-13.7</v>
      </c>
      <c r="AA556">
        <v>0</v>
      </c>
      <c r="AB556">
        <v>0</v>
      </c>
      <c r="AC556">
        <v>44.34</v>
      </c>
      <c r="AD556" t="s">
        <v>1502</v>
      </c>
    </row>
    <row r="557" spans="1:31" hidden="1" x14ac:dyDescent="0.25">
      <c r="A557" t="s">
        <v>1813</v>
      </c>
      <c r="B557">
        <v>25879539461</v>
      </c>
      <c r="C557" t="s">
        <v>41</v>
      </c>
      <c r="D557" t="s">
        <v>1814</v>
      </c>
      <c r="E557" t="s">
        <v>80</v>
      </c>
      <c r="F557" t="s">
        <v>81</v>
      </c>
      <c r="G557">
        <v>1</v>
      </c>
      <c r="H557" t="s">
        <v>45</v>
      </c>
      <c r="I557" t="s">
        <v>46</v>
      </c>
      <c r="J557" t="s">
        <v>1376</v>
      </c>
      <c r="K557" t="s">
        <v>439</v>
      </c>
      <c r="L557">
        <v>80239</v>
      </c>
      <c r="M557" t="s">
        <v>49</v>
      </c>
      <c r="N557">
        <v>47.49</v>
      </c>
      <c r="O557">
        <v>4.3499999999999996</v>
      </c>
      <c r="P557">
        <v>0</v>
      </c>
      <c r="Q557">
        <v>0</v>
      </c>
      <c r="R557">
        <v>0</v>
      </c>
      <c r="S557">
        <v>0</v>
      </c>
      <c r="T557">
        <v>0</v>
      </c>
      <c r="U557">
        <v>0</v>
      </c>
      <c r="V557">
        <v>0</v>
      </c>
      <c r="W557">
        <v>0</v>
      </c>
      <c r="X557">
        <v>-4.3499999999999996</v>
      </c>
      <c r="Y557">
        <v>-7.12</v>
      </c>
      <c r="Z557">
        <v>-9.1300000000000008</v>
      </c>
      <c r="AA557">
        <v>0</v>
      </c>
      <c r="AB557">
        <v>0</v>
      </c>
      <c r="AC557">
        <v>31.24</v>
      </c>
      <c r="AD557" t="s">
        <v>1502</v>
      </c>
    </row>
    <row r="558" spans="1:31" hidden="1" x14ac:dyDescent="0.25">
      <c r="A558" t="s">
        <v>1815</v>
      </c>
      <c r="B558">
        <v>25993398711</v>
      </c>
      <c r="C558" t="s">
        <v>41</v>
      </c>
      <c r="D558" t="s">
        <v>1816</v>
      </c>
      <c r="E558" t="s">
        <v>1817</v>
      </c>
      <c r="F558" t="s">
        <v>1818</v>
      </c>
      <c r="G558">
        <v>2</v>
      </c>
      <c r="H558" t="s">
        <v>45</v>
      </c>
      <c r="I558" t="s">
        <v>46</v>
      </c>
      <c r="J558" t="s">
        <v>1819</v>
      </c>
      <c r="K558" t="s">
        <v>683</v>
      </c>
      <c r="L558">
        <v>85295</v>
      </c>
      <c r="M558" t="s">
        <v>49</v>
      </c>
      <c r="N558">
        <v>53.98</v>
      </c>
      <c r="O558">
        <v>4.04</v>
      </c>
      <c r="P558">
        <v>0</v>
      </c>
      <c r="Q558">
        <v>0</v>
      </c>
      <c r="R558">
        <v>0</v>
      </c>
      <c r="S558">
        <v>0</v>
      </c>
      <c r="T558">
        <v>0</v>
      </c>
      <c r="U558">
        <v>0</v>
      </c>
      <c r="V558">
        <v>-5.4</v>
      </c>
      <c r="W558">
        <v>0</v>
      </c>
      <c r="X558">
        <v>-4.04</v>
      </c>
      <c r="Y558">
        <v>-7.28</v>
      </c>
      <c r="Z558">
        <v>-15.06</v>
      </c>
      <c r="AA558">
        <v>0</v>
      </c>
      <c r="AB558">
        <v>0</v>
      </c>
      <c r="AC558">
        <v>26.24</v>
      </c>
      <c r="AD558" t="s">
        <v>50</v>
      </c>
      <c r="AE558" t="s">
        <v>1820</v>
      </c>
    </row>
    <row r="559" spans="1:31" hidden="1" x14ac:dyDescent="0.25">
      <c r="A559" t="s">
        <v>1821</v>
      </c>
      <c r="B559">
        <v>25879539461</v>
      </c>
      <c r="C559" t="s">
        <v>41</v>
      </c>
      <c r="D559" t="s">
        <v>1822</v>
      </c>
      <c r="E559" t="s">
        <v>103</v>
      </c>
      <c r="F559" t="s">
        <v>104</v>
      </c>
      <c r="G559">
        <v>1</v>
      </c>
      <c r="H559" t="s">
        <v>45</v>
      </c>
      <c r="I559" t="s">
        <v>46</v>
      </c>
      <c r="J559" t="s">
        <v>1823</v>
      </c>
      <c r="K559" t="s">
        <v>239</v>
      </c>
      <c r="L559">
        <v>44805</v>
      </c>
      <c r="M559" t="s">
        <v>49</v>
      </c>
      <c r="N559">
        <v>41.46</v>
      </c>
      <c r="O559">
        <v>2.61</v>
      </c>
      <c r="P559">
        <v>0</v>
      </c>
      <c r="Q559">
        <v>0</v>
      </c>
      <c r="R559">
        <v>0</v>
      </c>
      <c r="S559">
        <v>0</v>
      </c>
      <c r="T559">
        <v>0</v>
      </c>
      <c r="U559">
        <v>0</v>
      </c>
      <c r="V559">
        <v>-4.1500000000000004</v>
      </c>
      <c r="W559">
        <v>0</v>
      </c>
      <c r="X559">
        <v>-2.61</v>
      </c>
      <c r="Y559">
        <v>-5.6</v>
      </c>
      <c r="Z559">
        <v>-8.4499999999999993</v>
      </c>
      <c r="AA559">
        <v>0</v>
      </c>
      <c r="AB559">
        <v>0</v>
      </c>
      <c r="AC559">
        <v>23.26</v>
      </c>
      <c r="AD559" t="s">
        <v>1502</v>
      </c>
    </row>
    <row r="560" spans="1:31" hidden="1" x14ac:dyDescent="0.25">
      <c r="A560" t="s">
        <v>1824</v>
      </c>
      <c r="B560">
        <v>25879539461</v>
      </c>
      <c r="C560" t="s">
        <v>41</v>
      </c>
      <c r="D560" t="s">
        <v>1825</v>
      </c>
      <c r="E560" t="s">
        <v>304</v>
      </c>
      <c r="F560" t="s">
        <v>305</v>
      </c>
      <c r="G560">
        <v>1</v>
      </c>
      <c r="H560" t="s">
        <v>45</v>
      </c>
      <c r="I560" t="s">
        <v>46</v>
      </c>
      <c r="J560" t="s">
        <v>1826</v>
      </c>
      <c r="K560" t="s">
        <v>126</v>
      </c>
      <c r="L560">
        <v>54521</v>
      </c>
      <c r="M560" t="s">
        <v>49</v>
      </c>
      <c r="N560">
        <v>47.49</v>
      </c>
      <c r="O560">
        <v>0</v>
      </c>
      <c r="P560">
        <v>0</v>
      </c>
      <c r="Q560">
        <v>0</v>
      </c>
      <c r="R560">
        <v>0</v>
      </c>
      <c r="S560">
        <v>0</v>
      </c>
      <c r="T560">
        <v>0</v>
      </c>
      <c r="U560">
        <v>0</v>
      </c>
      <c r="V560">
        <v>0</v>
      </c>
      <c r="W560">
        <v>0</v>
      </c>
      <c r="X560">
        <v>0</v>
      </c>
      <c r="Y560">
        <v>-7.12</v>
      </c>
      <c r="Z560">
        <v>-8.98</v>
      </c>
      <c r="AA560">
        <v>0</v>
      </c>
      <c r="AB560">
        <v>0</v>
      </c>
      <c r="AC560">
        <v>31.39</v>
      </c>
      <c r="AD560" t="s">
        <v>1502</v>
      </c>
    </row>
    <row r="561" spans="1:31" hidden="1" x14ac:dyDescent="0.25">
      <c r="A561" t="s">
        <v>1827</v>
      </c>
      <c r="B561">
        <v>25879539461</v>
      </c>
      <c r="C561" t="s">
        <v>41</v>
      </c>
      <c r="D561" t="s">
        <v>1828</v>
      </c>
      <c r="E561" t="s">
        <v>304</v>
      </c>
      <c r="F561" t="s">
        <v>305</v>
      </c>
      <c r="G561">
        <v>1</v>
      </c>
      <c r="H561" t="s">
        <v>45</v>
      </c>
      <c r="I561" t="s">
        <v>46</v>
      </c>
      <c r="J561" t="s">
        <v>1829</v>
      </c>
      <c r="K561" t="s">
        <v>244</v>
      </c>
      <c r="L561">
        <v>76209</v>
      </c>
      <c r="M561" t="s">
        <v>49</v>
      </c>
      <c r="N561">
        <v>47.49</v>
      </c>
      <c r="O561">
        <v>0</v>
      </c>
      <c r="P561">
        <v>0</v>
      </c>
      <c r="Q561">
        <v>0</v>
      </c>
      <c r="R561">
        <v>0</v>
      </c>
      <c r="S561">
        <v>0</v>
      </c>
      <c r="T561">
        <v>0</v>
      </c>
      <c r="U561">
        <v>0</v>
      </c>
      <c r="V561">
        <v>0</v>
      </c>
      <c r="W561">
        <v>0</v>
      </c>
      <c r="X561">
        <v>0</v>
      </c>
      <c r="Y561">
        <v>-7.12</v>
      </c>
      <c r="Z561">
        <v>-8.98</v>
      </c>
      <c r="AA561">
        <v>0</v>
      </c>
      <c r="AB561">
        <v>0</v>
      </c>
      <c r="AC561">
        <v>31.39</v>
      </c>
      <c r="AD561" t="s">
        <v>1502</v>
      </c>
    </row>
    <row r="562" spans="1:31" hidden="1" x14ac:dyDescent="0.25">
      <c r="A562" t="s">
        <v>1830</v>
      </c>
      <c r="B562">
        <v>25879539461</v>
      </c>
      <c r="C562" t="s">
        <v>41</v>
      </c>
      <c r="D562" t="s">
        <v>1831</v>
      </c>
      <c r="E562" t="s">
        <v>182</v>
      </c>
      <c r="F562" t="s">
        <v>183</v>
      </c>
      <c r="G562">
        <v>1</v>
      </c>
      <c r="H562" t="s">
        <v>45</v>
      </c>
      <c r="I562" t="s">
        <v>46</v>
      </c>
      <c r="J562" t="s">
        <v>1832</v>
      </c>
      <c r="K562" t="s">
        <v>126</v>
      </c>
      <c r="L562">
        <v>54017</v>
      </c>
      <c r="M562" t="s">
        <v>49</v>
      </c>
      <c r="N562">
        <v>63.64</v>
      </c>
      <c r="O562">
        <v>0</v>
      </c>
      <c r="P562">
        <v>0</v>
      </c>
      <c r="Q562">
        <v>0</v>
      </c>
      <c r="R562">
        <v>0</v>
      </c>
      <c r="S562">
        <v>0</v>
      </c>
      <c r="T562">
        <v>0</v>
      </c>
      <c r="U562">
        <v>0</v>
      </c>
      <c r="V562">
        <v>0</v>
      </c>
      <c r="W562">
        <v>0</v>
      </c>
      <c r="X562">
        <v>0</v>
      </c>
      <c r="Y562">
        <v>-9.5500000000000007</v>
      </c>
      <c r="Z562">
        <v>-9.5500000000000007</v>
      </c>
      <c r="AA562">
        <v>0</v>
      </c>
      <c r="AB562">
        <v>0</v>
      </c>
      <c r="AC562">
        <v>44.54</v>
      </c>
      <c r="AD562" t="s">
        <v>1502</v>
      </c>
    </row>
    <row r="563" spans="1:31" hidden="1" x14ac:dyDescent="0.25">
      <c r="A563" t="s">
        <v>1833</v>
      </c>
      <c r="B563">
        <v>25879539461</v>
      </c>
      <c r="C563" t="s">
        <v>41</v>
      </c>
      <c r="D563" t="s">
        <v>1834</v>
      </c>
      <c r="E563" t="s">
        <v>697</v>
      </c>
      <c r="F563" t="s">
        <v>698</v>
      </c>
      <c r="G563">
        <v>1</v>
      </c>
      <c r="H563" t="s">
        <v>45</v>
      </c>
      <c r="I563" t="s">
        <v>46</v>
      </c>
      <c r="J563" t="s">
        <v>723</v>
      </c>
      <c r="K563" t="s">
        <v>83</v>
      </c>
      <c r="L563">
        <v>93003</v>
      </c>
      <c r="M563" t="s">
        <v>49</v>
      </c>
      <c r="N563">
        <v>63.64</v>
      </c>
      <c r="O563">
        <v>4.93</v>
      </c>
      <c r="P563">
        <v>0</v>
      </c>
      <c r="Q563">
        <v>0</v>
      </c>
      <c r="R563">
        <v>0</v>
      </c>
      <c r="S563">
        <v>0</v>
      </c>
      <c r="T563">
        <v>0</v>
      </c>
      <c r="U563">
        <v>0</v>
      </c>
      <c r="V563">
        <v>0</v>
      </c>
      <c r="W563">
        <v>0</v>
      </c>
      <c r="X563">
        <v>-4.93</v>
      </c>
      <c r="Y563">
        <v>-9.5500000000000007</v>
      </c>
      <c r="Z563">
        <v>-9.5500000000000007</v>
      </c>
      <c r="AA563">
        <v>0</v>
      </c>
      <c r="AB563">
        <v>0</v>
      </c>
      <c r="AC563">
        <v>44.54</v>
      </c>
      <c r="AD563" t="s">
        <v>1502</v>
      </c>
    </row>
    <row r="564" spans="1:31" hidden="1" x14ac:dyDescent="0.25">
      <c r="A564" t="s">
        <v>1835</v>
      </c>
      <c r="B564">
        <v>25879539461</v>
      </c>
      <c r="C564" t="s">
        <v>41</v>
      </c>
      <c r="D564" t="s">
        <v>1836</v>
      </c>
      <c r="E564" t="s">
        <v>1837</v>
      </c>
      <c r="F564" t="s">
        <v>1838</v>
      </c>
      <c r="G564">
        <v>1</v>
      </c>
      <c r="H564" t="s">
        <v>45</v>
      </c>
      <c r="I564" t="s">
        <v>46</v>
      </c>
      <c r="J564" t="s">
        <v>1839</v>
      </c>
      <c r="K564" t="s">
        <v>57</v>
      </c>
      <c r="L564">
        <v>33914</v>
      </c>
      <c r="M564" t="s">
        <v>49</v>
      </c>
      <c r="N564">
        <v>42.79</v>
      </c>
      <c r="O564">
        <v>2.5</v>
      </c>
      <c r="P564">
        <v>0</v>
      </c>
      <c r="Q564">
        <v>0</v>
      </c>
      <c r="R564">
        <v>0</v>
      </c>
      <c r="S564">
        <v>0</v>
      </c>
      <c r="T564">
        <v>0</v>
      </c>
      <c r="U564">
        <v>0</v>
      </c>
      <c r="V564">
        <v>-4.28</v>
      </c>
      <c r="W564">
        <v>0</v>
      </c>
      <c r="X564">
        <v>-2.5</v>
      </c>
      <c r="Y564">
        <v>-5.78</v>
      </c>
      <c r="Z564">
        <v>-9.3800000000000008</v>
      </c>
      <c r="AA564">
        <v>0</v>
      </c>
      <c r="AB564">
        <v>0</v>
      </c>
      <c r="AC564">
        <v>23.35</v>
      </c>
      <c r="AD564" t="s">
        <v>1502</v>
      </c>
    </row>
    <row r="565" spans="1:31" hidden="1" x14ac:dyDescent="0.25">
      <c r="A565" t="s">
        <v>1840</v>
      </c>
      <c r="B565">
        <v>25879539461</v>
      </c>
      <c r="C565" t="s">
        <v>41</v>
      </c>
      <c r="D565" t="s">
        <v>1836</v>
      </c>
      <c r="E565" t="s">
        <v>1837</v>
      </c>
      <c r="F565" t="s">
        <v>1838</v>
      </c>
      <c r="G565">
        <v>1</v>
      </c>
      <c r="H565" t="s">
        <v>45</v>
      </c>
      <c r="I565" t="s">
        <v>46</v>
      </c>
      <c r="J565" t="s">
        <v>1839</v>
      </c>
      <c r="K565" t="s">
        <v>57</v>
      </c>
      <c r="L565">
        <v>33914</v>
      </c>
      <c r="M565" t="s">
        <v>49</v>
      </c>
      <c r="N565">
        <v>42.79</v>
      </c>
      <c r="O565">
        <v>2.5</v>
      </c>
      <c r="P565">
        <v>0</v>
      </c>
      <c r="Q565">
        <v>0</v>
      </c>
      <c r="R565">
        <v>0</v>
      </c>
      <c r="S565">
        <v>0</v>
      </c>
      <c r="T565">
        <v>0</v>
      </c>
      <c r="U565">
        <v>0</v>
      </c>
      <c r="V565">
        <v>-4.28</v>
      </c>
      <c r="W565">
        <v>0</v>
      </c>
      <c r="X565">
        <v>-2.5</v>
      </c>
      <c r="Y565">
        <v>-5.78</v>
      </c>
      <c r="Z565">
        <v>-9.3800000000000008</v>
      </c>
      <c r="AA565">
        <v>0</v>
      </c>
      <c r="AB565">
        <v>0</v>
      </c>
      <c r="AC565">
        <v>23.35</v>
      </c>
      <c r="AD565" t="s">
        <v>1502</v>
      </c>
    </row>
    <row r="566" spans="1:31" hidden="1" x14ac:dyDescent="0.25">
      <c r="A566" t="s">
        <v>1841</v>
      </c>
      <c r="B566">
        <v>25879539461</v>
      </c>
      <c r="C566" t="s">
        <v>41</v>
      </c>
      <c r="D566" t="s">
        <v>1836</v>
      </c>
      <c r="E566" t="s">
        <v>1837</v>
      </c>
      <c r="F566" t="s">
        <v>1838</v>
      </c>
      <c r="G566">
        <v>1</v>
      </c>
      <c r="H566" t="s">
        <v>45</v>
      </c>
      <c r="I566" t="s">
        <v>46</v>
      </c>
      <c r="J566" t="s">
        <v>1839</v>
      </c>
      <c r="K566" t="s">
        <v>57</v>
      </c>
      <c r="L566">
        <v>33914</v>
      </c>
      <c r="M566" t="s">
        <v>49</v>
      </c>
      <c r="N566">
        <v>42.79</v>
      </c>
      <c r="O566">
        <v>2.5</v>
      </c>
      <c r="P566">
        <v>0</v>
      </c>
      <c r="Q566">
        <v>0</v>
      </c>
      <c r="R566">
        <v>0</v>
      </c>
      <c r="S566">
        <v>0</v>
      </c>
      <c r="T566">
        <v>0</v>
      </c>
      <c r="U566">
        <v>0</v>
      </c>
      <c r="V566">
        <v>-4.28</v>
      </c>
      <c r="W566">
        <v>0</v>
      </c>
      <c r="X566">
        <v>-2.5</v>
      </c>
      <c r="Y566">
        <v>-5.78</v>
      </c>
      <c r="Z566">
        <v>-9.3800000000000008</v>
      </c>
      <c r="AA566">
        <v>0</v>
      </c>
      <c r="AB566">
        <v>0</v>
      </c>
      <c r="AC566">
        <v>23.35</v>
      </c>
      <c r="AD566" t="s">
        <v>1502</v>
      </c>
    </row>
    <row r="567" spans="1:31" hidden="1" x14ac:dyDescent="0.25">
      <c r="A567" t="s">
        <v>1842</v>
      </c>
      <c r="B567">
        <v>25879539461</v>
      </c>
      <c r="C567" t="s">
        <v>41</v>
      </c>
      <c r="D567" t="s">
        <v>1843</v>
      </c>
      <c r="E567" t="s">
        <v>943</v>
      </c>
      <c r="F567" t="s">
        <v>944</v>
      </c>
      <c r="G567">
        <v>1</v>
      </c>
      <c r="H567" t="s">
        <v>45</v>
      </c>
      <c r="I567" t="s">
        <v>46</v>
      </c>
      <c r="J567" t="s">
        <v>1844</v>
      </c>
      <c r="K567" t="s">
        <v>57</v>
      </c>
      <c r="L567">
        <v>32219</v>
      </c>
      <c r="M567" t="s">
        <v>49</v>
      </c>
      <c r="N567">
        <v>63.64</v>
      </c>
      <c r="O567">
        <v>4.7699999999999996</v>
      </c>
      <c r="P567">
        <v>0</v>
      </c>
      <c r="Q567">
        <v>0</v>
      </c>
      <c r="R567">
        <v>0</v>
      </c>
      <c r="S567">
        <v>0</v>
      </c>
      <c r="T567">
        <v>0</v>
      </c>
      <c r="U567">
        <v>0</v>
      </c>
      <c r="V567">
        <v>0</v>
      </c>
      <c r="W567">
        <v>0</v>
      </c>
      <c r="X567">
        <v>-4.7699999999999996</v>
      </c>
      <c r="Y567">
        <v>-9.5500000000000007</v>
      </c>
      <c r="Z567">
        <v>-9.5500000000000007</v>
      </c>
      <c r="AA567">
        <v>0</v>
      </c>
      <c r="AB567">
        <v>0</v>
      </c>
      <c r="AC567">
        <v>44.54</v>
      </c>
      <c r="AD567" t="s">
        <v>1502</v>
      </c>
    </row>
    <row r="568" spans="1:31" hidden="1" x14ac:dyDescent="0.25">
      <c r="A568" t="s">
        <v>1845</v>
      </c>
      <c r="B568">
        <v>25879539461</v>
      </c>
      <c r="C568" t="s">
        <v>41</v>
      </c>
      <c r="D568" t="s">
        <v>1846</v>
      </c>
      <c r="E568" t="s">
        <v>1347</v>
      </c>
      <c r="F568" t="s">
        <v>1348</v>
      </c>
      <c r="G568">
        <v>1</v>
      </c>
      <c r="H568" t="s">
        <v>45</v>
      </c>
      <c r="I568" t="s">
        <v>46</v>
      </c>
      <c r="J568" t="s">
        <v>565</v>
      </c>
      <c r="K568" t="s">
        <v>197</v>
      </c>
      <c r="L568">
        <v>60612</v>
      </c>
      <c r="M568" t="s">
        <v>49</v>
      </c>
      <c r="N568">
        <v>52.24</v>
      </c>
      <c r="O568">
        <v>0</v>
      </c>
      <c r="P568">
        <v>0</v>
      </c>
      <c r="Q568">
        <v>0</v>
      </c>
      <c r="R568">
        <v>0</v>
      </c>
      <c r="S568">
        <v>0</v>
      </c>
      <c r="T568">
        <v>0</v>
      </c>
      <c r="U568">
        <v>0</v>
      </c>
      <c r="V568">
        <v>0</v>
      </c>
      <c r="W568">
        <v>0</v>
      </c>
      <c r="X568">
        <v>0</v>
      </c>
      <c r="Y568">
        <v>-7.84</v>
      </c>
      <c r="Z568">
        <v>-8.92</v>
      </c>
      <c r="AA568">
        <v>0</v>
      </c>
      <c r="AB568">
        <v>0</v>
      </c>
      <c r="AC568">
        <v>35.479999999999997</v>
      </c>
      <c r="AD568" t="s">
        <v>1502</v>
      </c>
    </row>
    <row r="569" spans="1:31" hidden="1" x14ac:dyDescent="0.25">
      <c r="A569" t="s">
        <v>1847</v>
      </c>
      <c r="B569">
        <v>25879539461</v>
      </c>
      <c r="C569" t="s">
        <v>41</v>
      </c>
      <c r="D569" t="s">
        <v>1848</v>
      </c>
      <c r="E569" t="s">
        <v>1407</v>
      </c>
      <c r="F569" t="s">
        <v>124</v>
      </c>
      <c r="G569">
        <v>1</v>
      </c>
      <c r="H569" t="s">
        <v>45</v>
      </c>
      <c r="I569" t="s">
        <v>46</v>
      </c>
      <c r="J569" t="s">
        <v>480</v>
      </c>
      <c r="K569" t="s">
        <v>99</v>
      </c>
      <c r="L569">
        <v>11201</v>
      </c>
      <c r="M569" t="s">
        <v>49</v>
      </c>
      <c r="N569">
        <v>47.49</v>
      </c>
      <c r="O569">
        <v>0</v>
      </c>
      <c r="P569">
        <v>0</v>
      </c>
      <c r="Q569">
        <v>0</v>
      </c>
      <c r="R569">
        <v>0</v>
      </c>
      <c r="S569">
        <v>0</v>
      </c>
      <c r="T569">
        <v>0</v>
      </c>
      <c r="U569">
        <v>0</v>
      </c>
      <c r="V569">
        <v>0</v>
      </c>
      <c r="W569">
        <v>0</v>
      </c>
      <c r="X569">
        <v>0</v>
      </c>
      <c r="Y569">
        <v>-7.12</v>
      </c>
      <c r="Z569">
        <v>-8.74</v>
      </c>
      <c r="AA569">
        <v>0</v>
      </c>
      <c r="AB569">
        <v>0</v>
      </c>
      <c r="AC569">
        <v>31.63</v>
      </c>
      <c r="AD569" t="s">
        <v>1502</v>
      </c>
    </row>
    <row r="570" spans="1:31" hidden="1" x14ac:dyDescent="0.25">
      <c r="A570" t="s">
        <v>1849</v>
      </c>
      <c r="B570">
        <v>25879539461</v>
      </c>
      <c r="C570" t="s">
        <v>41</v>
      </c>
      <c r="D570" t="s">
        <v>1850</v>
      </c>
      <c r="E570" t="s">
        <v>144</v>
      </c>
      <c r="F570" t="s">
        <v>145</v>
      </c>
      <c r="G570">
        <v>1</v>
      </c>
      <c r="H570" t="s">
        <v>45</v>
      </c>
      <c r="I570" t="s">
        <v>46</v>
      </c>
      <c r="J570" t="s">
        <v>1851</v>
      </c>
      <c r="K570" t="s">
        <v>300</v>
      </c>
      <c r="L570">
        <v>55364</v>
      </c>
      <c r="M570" t="s">
        <v>49</v>
      </c>
      <c r="N570">
        <v>47.47</v>
      </c>
      <c r="O570">
        <v>0</v>
      </c>
      <c r="P570">
        <v>0</v>
      </c>
      <c r="Q570">
        <v>0</v>
      </c>
      <c r="R570">
        <v>0</v>
      </c>
      <c r="S570">
        <v>0</v>
      </c>
      <c r="T570">
        <v>0</v>
      </c>
      <c r="U570">
        <v>0</v>
      </c>
      <c r="V570">
        <v>0</v>
      </c>
      <c r="W570">
        <v>0</v>
      </c>
      <c r="X570">
        <v>0</v>
      </c>
      <c r="Y570">
        <v>-7.12</v>
      </c>
      <c r="Z570">
        <v>-8.82</v>
      </c>
      <c r="AA570">
        <v>0</v>
      </c>
      <c r="AB570">
        <v>0</v>
      </c>
      <c r="AC570">
        <v>31.53</v>
      </c>
      <c r="AD570" t="s">
        <v>1502</v>
      </c>
    </row>
    <row r="571" spans="1:31" hidden="1" x14ac:dyDescent="0.25">
      <c r="A571" t="s">
        <v>1852</v>
      </c>
      <c r="B571">
        <v>25879539461</v>
      </c>
      <c r="C571" t="s">
        <v>41</v>
      </c>
      <c r="D571" t="s">
        <v>1822</v>
      </c>
      <c r="E571" t="s">
        <v>103</v>
      </c>
      <c r="F571" t="s">
        <v>104</v>
      </c>
      <c r="G571">
        <v>1</v>
      </c>
      <c r="H571" t="s">
        <v>45</v>
      </c>
      <c r="I571" t="s">
        <v>46</v>
      </c>
      <c r="J571" t="s">
        <v>1823</v>
      </c>
      <c r="K571" t="s">
        <v>239</v>
      </c>
      <c r="L571">
        <v>44805</v>
      </c>
      <c r="M571" t="s">
        <v>49</v>
      </c>
      <c r="N571">
        <v>41.46</v>
      </c>
      <c r="O571">
        <v>2.61</v>
      </c>
      <c r="P571">
        <v>0</v>
      </c>
      <c r="Q571">
        <v>0</v>
      </c>
      <c r="R571">
        <v>0</v>
      </c>
      <c r="S571">
        <v>0</v>
      </c>
      <c r="T571">
        <v>0</v>
      </c>
      <c r="U571">
        <v>0</v>
      </c>
      <c r="V571">
        <v>-4.1399999999999997</v>
      </c>
      <c r="W571">
        <v>0</v>
      </c>
      <c r="X571">
        <v>-2.61</v>
      </c>
      <c r="Y571">
        <v>-5.6</v>
      </c>
      <c r="Z571">
        <v>-8.4499999999999993</v>
      </c>
      <c r="AA571">
        <v>0</v>
      </c>
      <c r="AB571">
        <v>0</v>
      </c>
      <c r="AC571">
        <v>23.27</v>
      </c>
      <c r="AD571" t="s">
        <v>1502</v>
      </c>
    </row>
    <row r="572" spans="1:31" hidden="1" x14ac:dyDescent="0.25">
      <c r="A572" t="s">
        <v>1853</v>
      </c>
      <c r="B572">
        <v>25879539461</v>
      </c>
      <c r="C572" t="s">
        <v>41</v>
      </c>
      <c r="D572" t="s">
        <v>1854</v>
      </c>
      <c r="E572" t="s">
        <v>227</v>
      </c>
      <c r="F572" t="s">
        <v>228</v>
      </c>
      <c r="G572">
        <v>1</v>
      </c>
      <c r="H572" t="s">
        <v>45</v>
      </c>
      <c r="I572" t="s">
        <v>46</v>
      </c>
      <c r="J572" t="s">
        <v>1650</v>
      </c>
      <c r="K572" t="s">
        <v>83</v>
      </c>
      <c r="L572">
        <v>94134</v>
      </c>
      <c r="M572" t="s">
        <v>49</v>
      </c>
      <c r="N572">
        <v>129.99</v>
      </c>
      <c r="O572">
        <v>10.09</v>
      </c>
      <c r="P572">
        <v>0</v>
      </c>
      <c r="Q572">
        <v>0</v>
      </c>
      <c r="R572">
        <v>0</v>
      </c>
      <c r="S572">
        <v>0</v>
      </c>
      <c r="T572">
        <v>0</v>
      </c>
      <c r="U572">
        <v>0</v>
      </c>
      <c r="V572">
        <v>-13</v>
      </c>
      <c r="W572">
        <v>0</v>
      </c>
      <c r="X572">
        <v>-10.09</v>
      </c>
      <c r="Y572">
        <v>-17.55</v>
      </c>
      <c r="Z572">
        <v>-22.37</v>
      </c>
      <c r="AA572">
        <v>0</v>
      </c>
      <c r="AB572">
        <v>0</v>
      </c>
      <c r="AC572">
        <v>77.069999999999993</v>
      </c>
      <c r="AD572" t="s">
        <v>1502</v>
      </c>
    </row>
    <row r="573" spans="1:31" hidden="1" x14ac:dyDescent="0.25">
      <c r="A573" t="s">
        <v>1855</v>
      </c>
      <c r="B573">
        <v>25879539461</v>
      </c>
      <c r="C573" t="s">
        <v>41</v>
      </c>
      <c r="D573" t="s">
        <v>1854</v>
      </c>
      <c r="E573" t="s">
        <v>227</v>
      </c>
      <c r="F573" t="s">
        <v>228</v>
      </c>
      <c r="G573">
        <v>1</v>
      </c>
      <c r="H573" t="s">
        <v>45</v>
      </c>
      <c r="I573" t="s">
        <v>46</v>
      </c>
      <c r="J573" t="s">
        <v>1650</v>
      </c>
      <c r="K573" t="s">
        <v>83</v>
      </c>
      <c r="L573">
        <v>94134</v>
      </c>
      <c r="M573" t="s">
        <v>49</v>
      </c>
      <c r="N573">
        <v>129.99</v>
      </c>
      <c r="O573">
        <v>10.09</v>
      </c>
      <c r="P573">
        <v>0</v>
      </c>
      <c r="Q573">
        <v>0</v>
      </c>
      <c r="R573">
        <v>0</v>
      </c>
      <c r="S573">
        <v>0</v>
      </c>
      <c r="T573">
        <v>0</v>
      </c>
      <c r="U573">
        <v>0</v>
      </c>
      <c r="V573">
        <v>-13</v>
      </c>
      <c r="W573">
        <v>0</v>
      </c>
      <c r="X573">
        <v>-10.09</v>
      </c>
      <c r="Y573">
        <v>-17.55</v>
      </c>
      <c r="Z573">
        <v>-22.37</v>
      </c>
      <c r="AA573">
        <v>0</v>
      </c>
      <c r="AB573">
        <v>0</v>
      </c>
      <c r="AC573">
        <v>77.069999999999993</v>
      </c>
      <c r="AD573" t="s">
        <v>1502</v>
      </c>
    </row>
    <row r="574" spans="1:31" hidden="1" x14ac:dyDescent="0.25">
      <c r="A574" t="s">
        <v>1856</v>
      </c>
      <c r="B574">
        <v>25993398711</v>
      </c>
      <c r="C574" t="s">
        <v>41</v>
      </c>
      <c r="D574" t="s">
        <v>1857</v>
      </c>
      <c r="E574" t="s">
        <v>1407</v>
      </c>
      <c r="F574" t="s">
        <v>124</v>
      </c>
      <c r="G574">
        <v>1</v>
      </c>
      <c r="H574" t="s">
        <v>45</v>
      </c>
      <c r="I574" t="s">
        <v>46</v>
      </c>
      <c r="J574" t="s">
        <v>1858</v>
      </c>
      <c r="K574" t="s">
        <v>67</v>
      </c>
      <c r="L574">
        <v>63664</v>
      </c>
      <c r="M574" t="s">
        <v>49</v>
      </c>
      <c r="N574">
        <v>47.49</v>
      </c>
      <c r="O574">
        <v>0</v>
      </c>
      <c r="P574">
        <v>0</v>
      </c>
      <c r="Q574">
        <v>0</v>
      </c>
      <c r="R574">
        <v>0</v>
      </c>
      <c r="S574">
        <v>0</v>
      </c>
      <c r="T574">
        <v>0</v>
      </c>
      <c r="U574">
        <v>0</v>
      </c>
      <c r="V574">
        <v>0</v>
      </c>
      <c r="W574">
        <v>0</v>
      </c>
      <c r="X574">
        <v>0</v>
      </c>
      <c r="Y574">
        <v>-7.12</v>
      </c>
      <c r="Z574">
        <v>-8.74</v>
      </c>
      <c r="AA574">
        <v>0</v>
      </c>
      <c r="AB574">
        <v>0</v>
      </c>
      <c r="AC574">
        <v>31.63</v>
      </c>
      <c r="AD574" t="s">
        <v>50</v>
      </c>
      <c r="AE574" t="s">
        <v>1859</v>
      </c>
    </row>
    <row r="575" spans="1:31" hidden="1" x14ac:dyDescent="0.25">
      <c r="A575" t="s">
        <v>1860</v>
      </c>
      <c r="B575">
        <v>25879539461</v>
      </c>
      <c r="C575" t="s">
        <v>41</v>
      </c>
      <c r="D575" t="s">
        <v>1861</v>
      </c>
      <c r="E575" t="s">
        <v>905</v>
      </c>
      <c r="F575" t="s">
        <v>698</v>
      </c>
      <c r="G575">
        <v>1</v>
      </c>
      <c r="H575" t="s">
        <v>45</v>
      </c>
      <c r="I575" t="s">
        <v>46</v>
      </c>
      <c r="J575" t="s">
        <v>1862</v>
      </c>
      <c r="K575" t="s">
        <v>83</v>
      </c>
      <c r="L575">
        <v>91905</v>
      </c>
      <c r="M575" t="s">
        <v>49</v>
      </c>
      <c r="N575">
        <v>63.64</v>
      </c>
      <c r="O575">
        <v>4.93</v>
      </c>
      <c r="P575">
        <v>0</v>
      </c>
      <c r="Q575">
        <v>0</v>
      </c>
      <c r="R575">
        <v>0</v>
      </c>
      <c r="S575">
        <v>0</v>
      </c>
      <c r="T575">
        <v>0</v>
      </c>
      <c r="U575">
        <v>0</v>
      </c>
      <c r="V575">
        <v>0</v>
      </c>
      <c r="W575">
        <v>0</v>
      </c>
      <c r="X575">
        <v>-4.93</v>
      </c>
      <c r="Y575">
        <v>-9.5500000000000007</v>
      </c>
      <c r="Z575">
        <v>-9.7899999999999991</v>
      </c>
      <c r="AA575">
        <v>0</v>
      </c>
      <c r="AB575">
        <v>0</v>
      </c>
      <c r="AC575">
        <v>44.3</v>
      </c>
      <c r="AD575" t="s">
        <v>1502</v>
      </c>
    </row>
    <row r="576" spans="1:31" hidden="1" x14ac:dyDescent="0.25">
      <c r="A576" t="s">
        <v>1863</v>
      </c>
      <c r="B576">
        <v>25879539461</v>
      </c>
      <c r="C576" t="s">
        <v>41</v>
      </c>
      <c r="D576" t="s">
        <v>1864</v>
      </c>
      <c r="E576" t="s">
        <v>271</v>
      </c>
      <c r="F576" t="s">
        <v>272</v>
      </c>
      <c r="G576">
        <v>1</v>
      </c>
      <c r="H576" t="s">
        <v>45</v>
      </c>
      <c r="I576" t="s">
        <v>46</v>
      </c>
      <c r="J576" t="s">
        <v>1865</v>
      </c>
      <c r="K576" t="s">
        <v>762</v>
      </c>
      <c r="L576">
        <v>48197</v>
      </c>
      <c r="M576" t="s">
        <v>49</v>
      </c>
      <c r="N576">
        <v>47.49</v>
      </c>
      <c r="O576">
        <v>0</v>
      </c>
      <c r="P576">
        <v>0.5</v>
      </c>
      <c r="Q576">
        <v>0</v>
      </c>
      <c r="R576">
        <v>0</v>
      </c>
      <c r="S576">
        <v>0</v>
      </c>
      <c r="T576">
        <v>0</v>
      </c>
      <c r="U576">
        <v>0</v>
      </c>
      <c r="V576">
        <v>-4.74</v>
      </c>
      <c r="W576">
        <v>0</v>
      </c>
      <c r="X576">
        <v>0</v>
      </c>
      <c r="Y576">
        <v>-6.41</v>
      </c>
      <c r="Z576">
        <v>-9.32</v>
      </c>
      <c r="AA576">
        <v>0</v>
      </c>
      <c r="AB576">
        <v>0</v>
      </c>
      <c r="AC576">
        <v>27.52</v>
      </c>
      <c r="AD576" t="s">
        <v>1502</v>
      </c>
    </row>
    <row r="577" spans="1:30" hidden="1" x14ac:dyDescent="0.25">
      <c r="A577" t="s">
        <v>1866</v>
      </c>
      <c r="B577">
        <v>25879539461</v>
      </c>
      <c r="C577" t="s">
        <v>41</v>
      </c>
      <c r="D577" t="s">
        <v>1867</v>
      </c>
      <c r="E577" t="s">
        <v>151</v>
      </c>
      <c r="F577" t="s">
        <v>152</v>
      </c>
      <c r="G577">
        <v>1</v>
      </c>
      <c r="H577" t="s">
        <v>45</v>
      </c>
      <c r="I577" t="s">
        <v>46</v>
      </c>
      <c r="J577" t="s">
        <v>1868</v>
      </c>
      <c r="K577" t="s">
        <v>171</v>
      </c>
      <c r="L577">
        <v>40215</v>
      </c>
      <c r="M577" t="s">
        <v>49</v>
      </c>
      <c r="N577">
        <v>123.49</v>
      </c>
      <c r="O577">
        <v>0</v>
      </c>
      <c r="P577">
        <v>0</v>
      </c>
      <c r="Q577">
        <v>0</v>
      </c>
      <c r="R577">
        <v>0</v>
      </c>
      <c r="S577">
        <v>0</v>
      </c>
      <c r="T577">
        <v>0</v>
      </c>
      <c r="U577">
        <v>0</v>
      </c>
      <c r="V577">
        <v>-12.35</v>
      </c>
      <c r="W577">
        <v>0</v>
      </c>
      <c r="X577">
        <v>0</v>
      </c>
      <c r="Y577">
        <v>-16.670000000000002</v>
      </c>
      <c r="Z577">
        <v>-23.51</v>
      </c>
      <c r="AA577">
        <v>0</v>
      </c>
      <c r="AB577">
        <v>0</v>
      </c>
      <c r="AC577">
        <v>70.959999999999994</v>
      </c>
      <c r="AD577" t="s">
        <v>1502</v>
      </c>
    </row>
    <row r="578" spans="1:30" hidden="1" x14ac:dyDescent="0.25">
      <c r="A578" t="s">
        <v>1869</v>
      </c>
      <c r="B578">
        <v>25879539461</v>
      </c>
      <c r="C578" t="s">
        <v>41</v>
      </c>
      <c r="D578" t="s">
        <v>1870</v>
      </c>
      <c r="E578" t="s">
        <v>1604</v>
      </c>
      <c r="F578" t="s">
        <v>305</v>
      </c>
      <c r="G578">
        <v>1</v>
      </c>
      <c r="H578" t="s">
        <v>45</v>
      </c>
      <c r="I578" t="s">
        <v>46</v>
      </c>
      <c r="J578" t="s">
        <v>1871</v>
      </c>
      <c r="K578" t="s">
        <v>92</v>
      </c>
      <c r="L578">
        <v>30506</v>
      </c>
      <c r="M578" t="s">
        <v>49</v>
      </c>
      <c r="N578">
        <v>47.49</v>
      </c>
      <c r="O578">
        <v>0</v>
      </c>
      <c r="P578">
        <v>0</v>
      </c>
      <c r="Q578">
        <v>0</v>
      </c>
      <c r="R578">
        <v>0</v>
      </c>
      <c r="S578">
        <v>0</v>
      </c>
      <c r="T578">
        <v>0</v>
      </c>
      <c r="U578">
        <v>0</v>
      </c>
      <c r="V578">
        <v>0</v>
      </c>
      <c r="W578">
        <v>0</v>
      </c>
      <c r="X578">
        <v>0</v>
      </c>
      <c r="Y578">
        <v>-7.12</v>
      </c>
      <c r="Z578">
        <v>-8.98</v>
      </c>
      <c r="AA578">
        <v>0</v>
      </c>
      <c r="AB578">
        <v>0</v>
      </c>
      <c r="AC578">
        <v>31.39</v>
      </c>
      <c r="AD578" t="s">
        <v>1502</v>
      </c>
    </row>
    <row r="579" spans="1:30" hidden="1" x14ac:dyDescent="0.25">
      <c r="A579" t="s">
        <v>1872</v>
      </c>
      <c r="B579">
        <v>25879539461</v>
      </c>
      <c r="C579" t="s">
        <v>41</v>
      </c>
      <c r="D579" t="s">
        <v>1873</v>
      </c>
      <c r="E579" t="s">
        <v>1874</v>
      </c>
      <c r="F579" t="s">
        <v>1875</v>
      </c>
      <c r="G579">
        <v>1</v>
      </c>
      <c r="H579" t="s">
        <v>45</v>
      </c>
      <c r="I579" t="s">
        <v>46</v>
      </c>
      <c r="J579" t="s">
        <v>1876</v>
      </c>
      <c r="K579" t="s">
        <v>147</v>
      </c>
      <c r="L579">
        <v>29115</v>
      </c>
      <c r="M579" t="s">
        <v>49</v>
      </c>
      <c r="N579">
        <v>49.69</v>
      </c>
      <c r="O579">
        <v>3.48</v>
      </c>
      <c r="P579">
        <v>0</v>
      </c>
      <c r="Q579">
        <v>0</v>
      </c>
      <c r="R579">
        <v>0</v>
      </c>
      <c r="S579">
        <v>0</v>
      </c>
      <c r="T579">
        <v>0</v>
      </c>
      <c r="U579">
        <v>0</v>
      </c>
      <c r="V579">
        <v>0</v>
      </c>
      <c r="W579">
        <v>0</v>
      </c>
      <c r="X579">
        <v>-3.48</v>
      </c>
      <c r="Y579">
        <v>-7.45</v>
      </c>
      <c r="Z579">
        <v>-9.14</v>
      </c>
      <c r="AA579">
        <v>0</v>
      </c>
      <c r="AB579">
        <v>0</v>
      </c>
      <c r="AC579">
        <v>33.1</v>
      </c>
      <c r="AD579" t="s">
        <v>1502</v>
      </c>
    </row>
    <row r="580" spans="1:30" hidden="1" x14ac:dyDescent="0.25">
      <c r="A580" t="s">
        <v>1877</v>
      </c>
      <c r="B580">
        <v>25879539461</v>
      </c>
      <c r="C580" t="s">
        <v>41</v>
      </c>
      <c r="D580" t="s">
        <v>1878</v>
      </c>
      <c r="E580" t="s">
        <v>80</v>
      </c>
      <c r="F580" t="s">
        <v>81</v>
      </c>
      <c r="G580">
        <v>1</v>
      </c>
      <c r="H580" t="s">
        <v>45</v>
      </c>
      <c r="I580" t="s">
        <v>46</v>
      </c>
      <c r="J580" t="s">
        <v>1879</v>
      </c>
      <c r="K580" t="s">
        <v>244</v>
      </c>
      <c r="L580">
        <v>75150</v>
      </c>
      <c r="M580" t="s">
        <v>49</v>
      </c>
      <c r="N580">
        <v>46.99</v>
      </c>
      <c r="O580">
        <v>0</v>
      </c>
      <c r="P580">
        <v>0</v>
      </c>
      <c r="Q580">
        <v>0</v>
      </c>
      <c r="R580">
        <v>0</v>
      </c>
      <c r="S580">
        <v>0</v>
      </c>
      <c r="T580">
        <v>0</v>
      </c>
      <c r="U580">
        <v>0</v>
      </c>
      <c r="V580">
        <v>-4.7</v>
      </c>
      <c r="W580">
        <v>0</v>
      </c>
      <c r="X580">
        <v>0</v>
      </c>
      <c r="Y580">
        <v>-6.34</v>
      </c>
      <c r="Z580">
        <v>-9.1300000000000008</v>
      </c>
      <c r="AA580">
        <v>0</v>
      </c>
      <c r="AB580">
        <v>0</v>
      </c>
      <c r="AC580">
        <v>26.82</v>
      </c>
      <c r="AD580" t="s">
        <v>1502</v>
      </c>
    </row>
    <row r="581" spans="1:30" hidden="1" x14ac:dyDescent="0.25">
      <c r="A581" t="s">
        <v>1880</v>
      </c>
      <c r="B581">
        <v>25879539461</v>
      </c>
      <c r="C581" t="s">
        <v>41</v>
      </c>
      <c r="D581" t="s">
        <v>1878</v>
      </c>
      <c r="E581" t="s">
        <v>80</v>
      </c>
      <c r="F581" t="s">
        <v>81</v>
      </c>
      <c r="G581">
        <v>1</v>
      </c>
      <c r="H581" t="s">
        <v>45</v>
      </c>
      <c r="I581" t="s">
        <v>46</v>
      </c>
      <c r="J581" t="s">
        <v>1879</v>
      </c>
      <c r="K581" t="s">
        <v>244</v>
      </c>
      <c r="L581">
        <v>75150</v>
      </c>
      <c r="M581" t="s">
        <v>49</v>
      </c>
      <c r="N581">
        <v>46.99</v>
      </c>
      <c r="O581">
        <v>0</v>
      </c>
      <c r="P581">
        <v>0</v>
      </c>
      <c r="Q581">
        <v>0</v>
      </c>
      <c r="R581">
        <v>0</v>
      </c>
      <c r="S581">
        <v>0</v>
      </c>
      <c r="T581">
        <v>0</v>
      </c>
      <c r="U581">
        <v>0</v>
      </c>
      <c r="V581">
        <v>-4.7</v>
      </c>
      <c r="W581">
        <v>0</v>
      </c>
      <c r="X581">
        <v>0</v>
      </c>
      <c r="Y581">
        <v>-6.34</v>
      </c>
      <c r="Z581">
        <v>-9.1300000000000008</v>
      </c>
      <c r="AA581">
        <v>0</v>
      </c>
      <c r="AB581">
        <v>0</v>
      </c>
      <c r="AC581">
        <v>26.82</v>
      </c>
      <c r="AD581" t="s">
        <v>1502</v>
      </c>
    </row>
    <row r="582" spans="1:30" hidden="1" x14ac:dyDescent="0.25">
      <c r="A582" t="s">
        <v>1881</v>
      </c>
      <c r="B582">
        <v>25879539461</v>
      </c>
      <c r="C582" t="s">
        <v>41</v>
      </c>
      <c r="D582" t="s">
        <v>1878</v>
      </c>
      <c r="E582" t="s">
        <v>80</v>
      </c>
      <c r="F582" t="s">
        <v>81</v>
      </c>
      <c r="G582">
        <v>1</v>
      </c>
      <c r="H582" t="s">
        <v>45</v>
      </c>
      <c r="I582" t="s">
        <v>46</v>
      </c>
      <c r="J582" t="s">
        <v>1879</v>
      </c>
      <c r="K582" t="s">
        <v>244</v>
      </c>
      <c r="L582">
        <v>75150</v>
      </c>
      <c r="M582" t="s">
        <v>49</v>
      </c>
      <c r="N582">
        <v>46.99</v>
      </c>
      <c r="O582">
        <v>0</v>
      </c>
      <c r="P582">
        <v>0</v>
      </c>
      <c r="Q582">
        <v>0</v>
      </c>
      <c r="R582">
        <v>0</v>
      </c>
      <c r="S582">
        <v>0</v>
      </c>
      <c r="T582">
        <v>0</v>
      </c>
      <c r="U582">
        <v>0</v>
      </c>
      <c r="V582">
        <v>-4.7</v>
      </c>
      <c r="W582">
        <v>0</v>
      </c>
      <c r="X582">
        <v>0</v>
      </c>
      <c r="Y582">
        <v>-6.34</v>
      </c>
      <c r="Z582">
        <v>-9.1300000000000008</v>
      </c>
      <c r="AA582">
        <v>0</v>
      </c>
      <c r="AB582">
        <v>0</v>
      </c>
      <c r="AC582">
        <v>26.82</v>
      </c>
      <c r="AD582" t="s">
        <v>1502</v>
      </c>
    </row>
    <row r="583" spans="1:30" hidden="1" x14ac:dyDescent="0.25">
      <c r="A583" t="s">
        <v>1882</v>
      </c>
      <c r="B583">
        <v>25879539461</v>
      </c>
      <c r="C583" t="s">
        <v>41</v>
      </c>
      <c r="D583" t="s">
        <v>1878</v>
      </c>
      <c r="E583" t="s">
        <v>80</v>
      </c>
      <c r="F583" t="s">
        <v>81</v>
      </c>
      <c r="G583">
        <v>1</v>
      </c>
      <c r="H583" t="s">
        <v>45</v>
      </c>
      <c r="I583" t="s">
        <v>46</v>
      </c>
      <c r="J583" t="s">
        <v>1879</v>
      </c>
      <c r="K583" t="s">
        <v>244</v>
      </c>
      <c r="L583">
        <v>75150</v>
      </c>
      <c r="M583" t="s">
        <v>49</v>
      </c>
      <c r="N583">
        <v>46.99</v>
      </c>
      <c r="O583">
        <v>0</v>
      </c>
      <c r="P583">
        <v>0</v>
      </c>
      <c r="Q583">
        <v>0</v>
      </c>
      <c r="R583">
        <v>0</v>
      </c>
      <c r="S583">
        <v>0</v>
      </c>
      <c r="T583">
        <v>0</v>
      </c>
      <c r="U583">
        <v>0</v>
      </c>
      <c r="V583">
        <v>-4.7</v>
      </c>
      <c r="W583">
        <v>0</v>
      </c>
      <c r="X583">
        <v>0</v>
      </c>
      <c r="Y583">
        <v>-6.34</v>
      </c>
      <c r="Z583">
        <v>-9.1300000000000008</v>
      </c>
      <c r="AA583">
        <v>0</v>
      </c>
      <c r="AB583">
        <v>0</v>
      </c>
      <c r="AC583">
        <v>26.82</v>
      </c>
      <c r="AD583" t="s">
        <v>1502</v>
      </c>
    </row>
    <row r="584" spans="1:30" hidden="1" x14ac:dyDescent="0.25">
      <c r="A584" t="s">
        <v>1883</v>
      </c>
      <c r="B584">
        <v>25879539461</v>
      </c>
      <c r="C584" t="s">
        <v>41</v>
      </c>
      <c r="D584" t="s">
        <v>1884</v>
      </c>
      <c r="E584" t="s">
        <v>1885</v>
      </c>
      <c r="F584" t="s">
        <v>117</v>
      </c>
      <c r="G584">
        <v>1</v>
      </c>
      <c r="H584" t="s">
        <v>45</v>
      </c>
      <c r="I584" t="s">
        <v>46</v>
      </c>
      <c r="J584" t="s">
        <v>1886</v>
      </c>
      <c r="K584" t="s">
        <v>762</v>
      </c>
      <c r="L584">
        <v>48616</v>
      </c>
      <c r="M584" t="s">
        <v>49</v>
      </c>
      <c r="N584">
        <v>25.64</v>
      </c>
      <c r="O584">
        <v>0</v>
      </c>
      <c r="P584">
        <v>0.04</v>
      </c>
      <c r="Q584">
        <v>0</v>
      </c>
      <c r="R584">
        <v>0</v>
      </c>
      <c r="S584">
        <v>0</v>
      </c>
      <c r="T584">
        <v>0</v>
      </c>
      <c r="U584">
        <v>0</v>
      </c>
      <c r="V584">
        <v>0</v>
      </c>
      <c r="W584">
        <v>0</v>
      </c>
      <c r="X584">
        <v>0</v>
      </c>
      <c r="Y584">
        <v>-3.85</v>
      </c>
      <c r="Z584">
        <v>-7.26</v>
      </c>
      <c r="AA584">
        <v>0</v>
      </c>
      <c r="AB584">
        <v>0</v>
      </c>
      <c r="AC584">
        <v>14.57</v>
      </c>
      <c r="AD584" t="s">
        <v>1502</v>
      </c>
    </row>
    <row r="585" spans="1:30" hidden="1" x14ac:dyDescent="0.25">
      <c r="A585" t="s">
        <v>1887</v>
      </c>
      <c r="B585">
        <v>25879539461</v>
      </c>
      <c r="C585" t="s">
        <v>41</v>
      </c>
      <c r="D585" t="s">
        <v>1864</v>
      </c>
      <c r="E585" t="s">
        <v>103</v>
      </c>
      <c r="F585" t="s">
        <v>104</v>
      </c>
      <c r="G585">
        <v>1</v>
      </c>
      <c r="H585" t="s">
        <v>45</v>
      </c>
      <c r="I585" t="s">
        <v>46</v>
      </c>
      <c r="J585" t="s">
        <v>1865</v>
      </c>
      <c r="K585" t="s">
        <v>762</v>
      </c>
      <c r="L585">
        <v>48197</v>
      </c>
      <c r="M585" t="s">
        <v>49</v>
      </c>
      <c r="N585">
        <v>42.74</v>
      </c>
      <c r="O585">
        <v>0</v>
      </c>
      <c r="P585">
        <v>0.51</v>
      </c>
      <c r="Q585">
        <v>0</v>
      </c>
      <c r="R585">
        <v>0</v>
      </c>
      <c r="S585">
        <v>0</v>
      </c>
      <c r="T585">
        <v>0</v>
      </c>
      <c r="U585">
        <v>0</v>
      </c>
      <c r="V585">
        <v>-4.28</v>
      </c>
      <c r="W585">
        <v>0</v>
      </c>
      <c r="X585">
        <v>0</v>
      </c>
      <c r="Y585">
        <v>-5.77</v>
      </c>
      <c r="Z585">
        <v>-9.57</v>
      </c>
      <c r="AA585">
        <v>0</v>
      </c>
      <c r="AB585">
        <v>0</v>
      </c>
      <c r="AC585">
        <v>23.63</v>
      </c>
      <c r="AD585" t="s">
        <v>1502</v>
      </c>
    </row>
    <row r="586" spans="1:30" hidden="1" x14ac:dyDescent="0.25">
      <c r="A586" t="s">
        <v>1888</v>
      </c>
      <c r="B586">
        <v>25879539461</v>
      </c>
      <c r="C586" t="s">
        <v>41</v>
      </c>
      <c r="D586" t="s">
        <v>1889</v>
      </c>
      <c r="E586" t="s">
        <v>429</v>
      </c>
      <c r="F586" t="s">
        <v>430</v>
      </c>
      <c r="G586">
        <v>1</v>
      </c>
      <c r="H586" t="s">
        <v>45</v>
      </c>
      <c r="I586" t="s">
        <v>46</v>
      </c>
      <c r="J586" t="s">
        <v>1890</v>
      </c>
      <c r="K586" t="s">
        <v>239</v>
      </c>
      <c r="L586">
        <v>43085</v>
      </c>
      <c r="M586" t="s">
        <v>49</v>
      </c>
      <c r="N586">
        <v>40.840000000000003</v>
      </c>
      <c r="O586">
        <v>0</v>
      </c>
      <c r="P586">
        <v>0</v>
      </c>
      <c r="Q586">
        <v>0</v>
      </c>
      <c r="R586">
        <v>0</v>
      </c>
      <c r="S586">
        <v>0</v>
      </c>
      <c r="T586">
        <v>0</v>
      </c>
      <c r="U586">
        <v>0</v>
      </c>
      <c r="V586">
        <v>0</v>
      </c>
      <c r="W586">
        <v>0</v>
      </c>
      <c r="X586">
        <v>0</v>
      </c>
      <c r="Y586">
        <v>-6.13</v>
      </c>
      <c r="Z586">
        <v>-8.9700000000000006</v>
      </c>
      <c r="AA586">
        <v>0</v>
      </c>
      <c r="AB586">
        <v>0</v>
      </c>
      <c r="AC586">
        <v>25.74</v>
      </c>
      <c r="AD586" t="s">
        <v>1502</v>
      </c>
    </row>
    <row r="587" spans="1:30" hidden="1" x14ac:dyDescent="0.25">
      <c r="A587" t="s">
        <v>1891</v>
      </c>
      <c r="B587">
        <v>25879539461</v>
      </c>
      <c r="C587" t="s">
        <v>41</v>
      </c>
      <c r="D587" t="s">
        <v>1892</v>
      </c>
      <c r="E587" t="s">
        <v>271</v>
      </c>
      <c r="F587" t="s">
        <v>272</v>
      </c>
      <c r="G587">
        <v>1</v>
      </c>
      <c r="H587" t="s">
        <v>45</v>
      </c>
      <c r="I587" t="s">
        <v>46</v>
      </c>
      <c r="J587" t="s">
        <v>1893</v>
      </c>
      <c r="K587" t="s">
        <v>244</v>
      </c>
      <c r="L587">
        <v>76227</v>
      </c>
      <c r="M587" t="s">
        <v>49</v>
      </c>
      <c r="N587">
        <v>47.49</v>
      </c>
      <c r="O587">
        <v>3.92</v>
      </c>
      <c r="P587">
        <v>0</v>
      </c>
      <c r="Q587">
        <v>0</v>
      </c>
      <c r="R587">
        <v>0</v>
      </c>
      <c r="S587">
        <v>0</v>
      </c>
      <c r="T587">
        <v>0</v>
      </c>
      <c r="U587">
        <v>0</v>
      </c>
      <c r="V587">
        <v>0</v>
      </c>
      <c r="W587">
        <v>0</v>
      </c>
      <c r="X587">
        <v>-3.92</v>
      </c>
      <c r="Y587">
        <v>-7.12</v>
      </c>
      <c r="Z587">
        <v>-8.82</v>
      </c>
      <c r="AA587">
        <v>0</v>
      </c>
      <c r="AB587">
        <v>0</v>
      </c>
      <c r="AC587">
        <v>31.55</v>
      </c>
      <c r="AD587" t="s">
        <v>1502</v>
      </c>
    </row>
    <row r="588" spans="1:30" hidden="1" x14ac:dyDescent="0.25">
      <c r="A588" t="s">
        <v>1894</v>
      </c>
      <c r="B588">
        <v>25879539461</v>
      </c>
      <c r="C588" t="s">
        <v>41</v>
      </c>
      <c r="D588" t="s">
        <v>1895</v>
      </c>
      <c r="E588" t="s">
        <v>151</v>
      </c>
      <c r="F588" t="s">
        <v>152</v>
      </c>
      <c r="G588">
        <v>1</v>
      </c>
      <c r="H588" t="s">
        <v>45</v>
      </c>
      <c r="I588" t="s">
        <v>46</v>
      </c>
      <c r="J588" t="s">
        <v>1190</v>
      </c>
      <c r="K588" t="s">
        <v>355</v>
      </c>
      <c r="L588">
        <v>19104</v>
      </c>
      <c r="M588" t="s">
        <v>49</v>
      </c>
      <c r="N588">
        <v>114.74</v>
      </c>
      <c r="O588">
        <v>0</v>
      </c>
      <c r="P588">
        <v>0</v>
      </c>
      <c r="Q588">
        <v>0</v>
      </c>
      <c r="R588">
        <v>0</v>
      </c>
      <c r="S588">
        <v>0</v>
      </c>
      <c r="T588">
        <v>0</v>
      </c>
      <c r="U588">
        <v>0</v>
      </c>
      <c r="V588">
        <v>0</v>
      </c>
      <c r="W588">
        <v>0</v>
      </c>
      <c r="X588">
        <v>0</v>
      </c>
      <c r="Y588">
        <v>-17.21</v>
      </c>
      <c r="Z588">
        <v>-23.51</v>
      </c>
      <c r="AA588">
        <v>0</v>
      </c>
      <c r="AB588">
        <v>0</v>
      </c>
      <c r="AC588">
        <v>74.02</v>
      </c>
      <c r="AD588" t="s">
        <v>1502</v>
      </c>
    </row>
    <row r="589" spans="1:30" hidden="1" x14ac:dyDescent="0.25">
      <c r="A589" t="s">
        <v>1896</v>
      </c>
      <c r="B589">
        <v>25879539461</v>
      </c>
      <c r="C589" t="s">
        <v>41</v>
      </c>
      <c r="D589" t="s">
        <v>1897</v>
      </c>
      <c r="E589" t="s">
        <v>175</v>
      </c>
      <c r="F589" t="s">
        <v>176</v>
      </c>
      <c r="G589">
        <v>1</v>
      </c>
      <c r="H589" t="s">
        <v>45</v>
      </c>
      <c r="I589" t="s">
        <v>46</v>
      </c>
      <c r="J589" t="s">
        <v>1898</v>
      </c>
      <c r="K589" t="s">
        <v>239</v>
      </c>
      <c r="L589">
        <v>43227</v>
      </c>
      <c r="M589" t="s">
        <v>49</v>
      </c>
      <c r="N589">
        <v>48.24</v>
      </c>
      <c r="O589">
        <v>3.86</v>
      </c>
      <c r="P589">
        <v>0</v>
      </c>
      <c r="Q589">
        <v>0</v>
      </c>
      <c r="R589">
        <v>0</v>
      </c>
      <c r="S589">
        <v>0</v>
      </c>
      <c r="T589">
        <v>0</v>
      </c>
      <c r="U589">
        <v>0</v>
      </c>
      <c r="V589">
        <v>0</v>
      </c>
      <c r="W589">
        <v>0</v>
      </c>
      <c r="X589">
        <v>-3.86</v>
      </c>
      <c r="Y589">
        <v>-7.24</v>
      </c>
      <c r="Z589">
        <v>-9.0500000000000007</v>
      </c>
      <c r="AA589">
        <v>0</v>
      </c>
      <c r="AB589">
        <v>0</v>
      </c>
      <c r="AC589">
        <v>31.95</v>
      </c>
      <c r="AD589" t="s">
        <v>1502</v>
      </c>
    </row>
    <row r="590" spans="1:30" hidden="1" x14ac:dyDescent="0.25">
      <c r="A590" t="s">
        <v>1899</v>
      </c>
      <c r="B590">
        <v>25879539461</v>
      </c>
      <c r="C590" t="s">
        <v>41</v>
      </c>
      <c r="D590" t="s">
        <v>1900</v>
      </c>
      <c r="E590" t="s">
        <v>943</v>
      </c>
      <c r="F590" t="s">
        <v>944</v>
      </c>
      <c r="G590">
        <v>1</v>
      </c>
      <c r="H590" t="s">
        <v>45</v>
      </c>
      <c r="I590" t="s">
        <v>46</v>
      </c>
      <c r="J590" t="s">
        <v>1730</v>
      </c>
      <c r="K590" t="s">
        <v>244</v>
      </c>
      <c r="L590">
        <v>76226</v>
      </c>
      <c r="M590" t="s">
        <v>49</v>
      </c>
      <c r="N590">
        <v>63.64</v>
      </c>
      <c r="O590">
        <v>3.98</v>
      </c>
      <c r="P590">
        <v>0</v>
      </c>
      <c r="Q590">
        <v>0</v>
      </c>
      <c r="R590">
        <v>0</v>
      </c>
      <c r="S590">
        <v>0</v>
      </c>
      <c r="T590">
        <v>0</v>
      </c>
      <c r="U590">
        <v>0</v>
      </c>
      <c r="V590">
        <v>0</v>
      </c>
      <c r="W590">
        <v>0</v>
      </c>
      <c r="X590">
        <v>-3.98</v>
      </c>
      <c r="Y590">
        <v>-9.5500000000000007</v>
      </c>
      <c r="Z590">
        <v>-9.5500000000000007</v>
      </c>
      <c r="AA590">
        <v>0</v>
      </c>
      <c r="AB590">
        <v>0</v>
      </c>
      <c r="AC590">
        <v>44.54</v>
      </c>
      <c r="AD590" t="s">
        <v>1502</v>
      </c>
    </row>
    <row r="591" spans="1:30" hidden="1" x14ac:dyDescent="0.25">
      <c r="A591" t="s">
        <v>1901</v>
      </c>
      <c r="B591">
        <v>25879539461</v>
      </c>
      <c r="C591" t="s">
        <v>41</v>
      </c>
      <c r="D591" t="s">
        <v>1902</v>
      </c>
      <c r="E591" t="s">
        <v>400</v>
      </c>
      <c r="F591" t="s">
        <v>401</v>
      </c>
      <c r="G591">
        <v>1</v>
      </c>
      <c r="H591" t="s">
        <v>45</v>
      </c>
      <c r="I591" t="s">
        <v>46</v>
      </c>
      <c r="J591" t="s">
        <v>1898</v>
      </c>
      <c r="K591" t="s">
        <v>239</v>
      </c>
      <c r="L591">
        <v>43235</v>
      </c>
      <c r="M591" t="s">
        <v>49</v>
      </c>
      <c r="N591">
        <v>28.49</v>
      </c>
      <c r="O591">
        <v>2.2799999999999998</v>
      </c>
      <c r="P591">
        <v>0</v>
      </c>
      <c r="Q591">
        <v>0</v>
      </c>
      <c r="R591">
        <v>0</v>
      </c>
      <c r="S591">
        <v>0</v>
      </c>
      <c r="T591">
        <v>0</v>
      </c>
      <c r="U591">
        <v>0</v>
      </c>
      <c r="V591">
        <v>0</v>
      </c>
      <c r="W591">
        <v>0</v>
      </c>
      <c r="X591">
        <v>-2.2799999999999998</v>
      </c>
      <c r="Y591">
        <v>-4.2699999999999996</v>
      </c>
      <c r="Z591">
        <v>-7.37</v>
      </c>
      <c r="AA591">
        <v>0</v>
      </c>
      <c r="AB591">
        <v>0</v>
      </c>
      <c r="AC591">
        <v>16.850000000000001</v>
      </c>
      <c r="AD591" t="s">
        <v>1502</v>
      </c>
    </row>
    <row r="592" spans="1:30" hidden="1" x14ac:dyDescent="0.25">
      <c r="A592" t="s">
        <v>1903</v>
      </c>
      <c r="B592">
        <v>25993398711</v>
      </c>
      <c r="C592" t="s">
        <v>41</v>
      </c>
      <c r="D592" t="s">
        <v>1904</v>
      </c>
      <c r="E592" t="s">
        <v>697</v>
      </c>
      <c r="F592" t="s">
        <v>698</v>
      </c>
      <c r="G592">
        <v>1</v>
      </c>
      <c r="H592" t="s">
        <v>45</v>
      </c>
      <c r="I592" t="s">
        <v>46</v>
      </c>
      <c r="J592" t="s">
        <v>1905</v>
      </c>
      <c r="K592" t="s">
        <v>147</v>
      </c>
      <c r="L592">
        <v>29405</v>
      </c>
      <c r="M592" t="s">
        <v>49</v>
      </c>
      <c r="N592">
        <v>63.64</v>
      </c>
      <c r="O592">
        <v>5.73</v>
      </c>
      <c r="P592">
        <v>0</v>
      </c>
      <c r="Q592">
        <v>0</v>
      </c>
      <c r="R592">
        <v>0</v>
      </c>
      <c r="S592">
        <v>0</v>
      </c>
      <c r="T592">
        <v>0</v>
      </c>
      <c r="U592">
        <v>0</v>
      </c>
      <c r="V592">
        <v>0</v>
      </c>
      <c r="W592">
        <v>0</v>
      </c>
      <c r="X592">
        <v>-5.73</v>
      </c>
      <c r="Y592">
        <v>-9.5500000000000007</v>
      </c>
      <c r="Z592">
        <v>-13.7</v>
      </c>
      <c r="AA592">
        <v>0</v>
      </c>
      <c r="AB592">
        <v>0</v>
      </c>
      <c r="AC592">
        <v>40.39</v>
      </c>
      <c r="AD592" t="s">
        <v>1502</v>
      </c>
    </row>
    <row r="593" spans="1:31" hidden="1" x14ac:dyDescent="0.25">
      <c r="A593" t="s">
        <v>1906</v>
      </c>
      <c r="B593">
        <v>25993398711</v>
      </c>
      <c r="C593" t="s">
        <v>41</v>
      </c>
      <c r="D593" t="s">
        <v>1907</v>
      </c>
      <c r="E593" t="s">
        <v>1908</v>
      </c>
      <c r="F593" t="s">
        <v>1909</v>
      </c>
      <c r="G593">
        <v>1</v>
      </c>
      <c r="H593" t="s">
        <v>45</v>
      </c>
      <c r="I593" t="s">
        <v>46</v>
      </c>
      <c r="J593" t="s">
        <v>1910</v>
      </c>
      <c r="K593" t="s">
        <v>83</v>
      </c>
      <c r="L593">
        <v>91764</v>
      </c>
      <c r="M593" t="s">
        <v>49</v>
      </c>
      <c r="N593">
        <v>54.34</v>
      </c>
      <c r="O593">
        <v>4.75</v>
      </c>
      <c r="P593">
        <v>0</v>
      </c>
      <c r="Q593">
        <v>0</v>
      </c>
      <c r="R593">
        <v>0</v>
      </c>
      <c r="S593">
        <v>0</v>
      </c>
      <c r="T593">
        <v>0</v>
      </c>
      <c r="U593">
        <v>0</v>
      </c>
      <c r="V593">
        <v>0</v>
      </c>
      <c r="W593">
        <v>0</v>
      </c>
      <c r="X593">
        <v>-4.75</v>
      </c>
      <c r="Y593">
        <v>-8.15</v>
      </c>
      <c r="Z593">
        <v>-8.51</v>
      </c>
      <c r="AA593">
        <v>0</v>
      </c>
      <c r="AB593">
        <v>0</v>
      </c>
      <c r="AC593">
        <v>37.68</v>
      </c>
      <c r="AD593" t="s">
        <v>1502</v>
      </c>
    </row>
    <row r="594" spans="1:31" hidden="1" x14ac:dyDescent="0.25">
      <c r="A594" t="s">
        <v>1911</v>
      </c>
      <c r="B594">
        <v>25993398711</v>
      </c>
      <c r="C594" t="s">
        <v>41</v>
      </c>
      <c r="D594" t="s">
        <v>1912</v>
      </c>
      <c r="E594" t="s">
        <v>103</v>
      </c>
      <c r="F594" t="s">
        <v>104</v>
      </c>
      <c r="G594">
        <v>1</v>
      </c>
      <c r="H594" t="s">
        <v>45</v>
      </c>
      <c r="I594" t="s">
        <v>46</v>
      </c>
      <c r="J594" t="s">
        <v>1913</v>
      </c>
      <c r="K594" t="s">
        <v>244</v>
      </c>
      <c r="L594">
        <v>76053</v>
      </c>
      <c r="M594" t="s">
        <v>49</v>
      </c>
      <c r="N594">
        <v>42.74</v>
      </c>
      <c r="O594">
        <v>0</v>
      </c>
      <c r="P594">
        <v>0</v>
      </c>
      <c r="Q594">
        <v>0</v>
      </c>
      <c r="R594">
        <v>0</v>
      </c>
      <c r="S594">
        <v>0</v>
      </c>
      <c r="T594">
        <v>0</v>
      </c>
      <c r="U594">
        <v>0</v>
      </c>
      <c r="V594">
        <v>0</v>
      </c>
      <c r="W594">
        <v>0</v>
      </c>
      <c r="X594">
        <v>0</v>
      </c>
      <c r="Y594">
        <v>-6.41</v>
      </c>
      <c r="Z594">
        <v>-9.06</v>
      </c>
      <c r="AA594">
        <v>0</v>
      </c>
      <c r="AB594">
        <v>0</v>
      </c>
      <c r="AC594">
        <v>27.27</v>
      </c>
      <c r="AD594" t="s">
        <v>1502</v>
      </c>
    </row>
    <row r="595" spans="1:31" hidden="1" x14ac:dyDescent="0.25">
      <c r="A595" t="s">
        <v>1914</v>
      </c>
      <c r="B595">
        <v>25993398711</v>
      </c>
      <c r="C595" t="s">
        <v>41</v>
      </c>
      <c r="D595" t="s">
        <v>1915</v>
      </c>
      <c r="E595" t="s">
        <v>1916</v>
      </c>
      <c r="F595" t="s">
        <v>1917</v>
      </c>
      <c r="G595">
        <v>1</v>
      </c>
      <c r="H595" t="s">
        <v>45</v>
      </c>
      <c r="I595" t="s">
        <v>46</v>
      </c>
      <c r="J595" t="s">
        <v>1918</v>
      </c>
      <c r="K595" t="s">
        <v>432</v>
      </c>
      <c r="L595">
        <v>7424</v>
      </c>
      <c r="M595" t="s">
        <v>49</v>
      </c>
      <c r="N595">
        <v>19.98</v>
      </c>
      <c r="O595">
        <v>0</v>
      </c>
      <c r="P595">
        <v>0</v>
      </c>
      <c r="Q595">
        <v>0</v>
      </c>
      <c r="R595">
        <v>0</v>
      </c>
      <c r="S595">
        <v>0</v>
      </c>
      <c r="T595">
        <v>0</v>
      </c>
      <c r="U595">
        <v>0</v>
      </c>
      <c r="V595">
        <v>-2</v>
      </c>
      <c r="W595">
        <v>0</v>
      </c>
      <c r="X595">
        <v>0</v>
      </c>
      <c r="Y595">
        <v>-1.8</v>
      </c>
      <c r="Z595">
        <v>-7.23</v>
      </c>
      <c r="AA595">
        <v>0</v>
      </c>
      <c r="AB595">
        <v>0</v>
      </c>
      <c r="AC595">
        <v>8.9499999999999993</v>
      </c>
      <c r="AD595" t="s">
        <v>1502</v>
      </c>
    </row>
    <row r="596" spans="1:31" hidden="1" x14ac:dyDescent="0.25">
      <c r="A596" t="s">
        <v>1914</v>
      </c>
      <c r="B596">
        <v>25993398711</v>
      </c>
      <c r="C596" t="s">
        <v>41</v>
      </c>
      <c r="D596" t="s">
        <v>1915</v>
      </c>
      <c r="E596" t="s">
        <v>1919</v>
      </c>
      <c r="F596" t="s">
        <v>1920</v>
      </c>
      <c r="G596">
        <v>1</v>
      </c>
      <c r="H596" t="s">
        <v>45</v>
      </c>
      <c r="I596" t="s">
        <v>46</v>
      </c>
      <c r="J596" t="s">
        <v>1918</v>
      </c>
      <c r="K596" t="s">
        <v>432</v>
      </c>
      <c r="L596">
        <v>7424</v>
      </c>
      <c r="M596" t="s">
        <v>49</v>
      </c>
      <c r="N596">
        <v>19.98</v>
      </c>
      <c r="O596">
        <v>0</v>
      </c>
      <c r="P596">
        <v>0</v>
      </c>
      <c r="Q596">
        <v>0</v>
      </c>
      <c r="R596">
        <v>0</v>
      </c>
      <c r="S596">
        <v>0</v>
      </c>
      <c r="T596">
        <v>0</v>
      </c>
      <c r="U596">
        <v>0</v>
      </c>
      <c r="V596">
        <v>-2</v>
      </c>
      <c r="W596">
        <v>0</v>
      </c>
      <c r="X596">
        <v>0</v>
      </c>
      <c r="Y596">
        <v>-1.8</v>
      </c>
      <c r="Z596">
        <v>-7.23</v>
      </c>
      <c r="AA596">
        <v>0</v>
      </c>
      <c r="AB596">
        <v>0</v>
      </c>
      <c r="AC596">
        <v>8.9499999999999993</v>
      </c>
      <c r="AD596" t="s">
        <v>1502</v>
      </c>
    </row>
    <row r="597" spans="1:31" hidden="1" x14ac:dyDescent="0.25">
      <c r="A597" t="s">
        <v>1921</v>
      </c>
      <c r="B597">
        <v>25993398711</v>
      </c>
      <c r="C597" t="s">
        <v>60</v>
      </c>
      <c r="F597" t="s">
        <v>1922</v>
      </c>
      <c r="N597">
        <v>0</v>
      </c>
      <c r="O597">
        <v>0</v>
      </c>
      <c r="P597">
        <v>0</v>
      </c>
      <c r="Q597">
        <v>0</v>
      </c>
      <c r="R597">
        <v>0</v>
      </c>
      <c r="S597">
        <v>0</v>
      </c>
      <c r="T597">
        <v>0</v>
      </c>
      <c r="U597">
        <v>0</v>
      </c>
      <c r="V597">
        <v>0</v>
      </c>
      <c r="W597">
        <v>0</v>
      </c>
      <c r="X597">
        <v>0</v>
      </c>
      <c r="Y597">
        <v>0</v>
      </c>
      <c r="Z597">
        <v>0</v>
      </c>
      <c r="AA597">
        <v>0</v>
      </c>
      <c r="AB597" s="1">
        <v>-4344.8999999999996</v>
      </c>
      <c r="AC597" s="1">
        <v>-4344.8999999999996</v>
      </c>
      <c r="AD597" t="s">
        <v>50</v>
      </c>
      <c r="AE597" t="s">
        <v>1921</v>
      </c>
    </row>
    <row r="598" spans="1:31" hidden="1" x14ac:dyDescent="0.25">
      <c r="A598" t="s">
        <v>1923</v>
      </c>
      <c r="B598">
        <v>25993398711</v>
      </c>
      <c r="C598" t="s">
        <v>41</v>
      </c>
      <c r="D598" t="s">
        <v>1924</v>
      </c>
      <c r="E598" t="s">
        <v>534</v>
      </c>
      <c r="F598" t="s">
        <v>535</v>
      </c>
      <c r="G598">
        <v>1</v>
      </c>
      <c r="H598" t="s">
        <v>45</v>
      </c>
      <c r="I598" t="s">
        <v>46</v>
      </c>
      <c r="J598" t="s">
        <v>1925</v>
      </c>
      <c r="K598" t="s">
        <v>244</v>
      </c>
      <c r="L598">
        <v>79201</v>
      </c>
      <c r="M598" t="s">
        <v>49</v>
      </c>
      <c r="N598">
        <v>52.89</v>
      </c>
      <c r="O598">
        <v>0</v>
      </c>
      <c r="P598">
        <v>1.87</v>
      </c>
      <c r="Q598">
        <v>0</v>
      </c>
      <c r="R598">
        <v>0</v>
      </c>
      <c r="S598">
        <v>0</v>
      </c>
      <c r="T598">
        <v>0</v>
      </c>
      <c r="U598">
        <v>0</v>
      </c>
      <c r="V598">
        <v>-1.87</v>
      </c>
      <c r="W598">
        <v>0</v>
      </c>
      <c r="X598">
        <v>0</v>
      </c>
      <c r="Y598">
        <v>-7.93</v>
      </c>
      <c r="Z598">
        <v>-9.08</v>
      </c>
      <c r="AA598">
        <v>0</v>
      </c>
      <c r="AB598">
        <v>0</v>
      </c>
      <c r="AC598">
        <v>35.880000000000003</v>
      </c>
      <c r="AD598" t="s">
        <v>1502</v>
      </c>
    </row>
    <row r="599" spans="1:31" hidden="1" x14ac:dyDescent="0.25">
      <c r="A599" t="s">
        <v>1926</v>
      </c>
      <c r="B599">
        <v>25993398711</v>
      </c>
      <c r="C599" t="s">
        <v>41</v>
      </c>
      <c r="D599" t="s">
        <v>1927</v>
      </c>
      <c r="E599" t="s">
        <v>905</v>
      </c>
      <c r="F599" t="s">
        <v>698</v>
      </c>
      <c r="G599">
        <v>1</v>
      </c>
      <c r="H599" t="s">
        <v>45</v>
      </c>
      <c r="I599" t="s">
        <v>46</v>
      </c>
      <c r="J599" t="s">
        <v>1928</v>
      </c>
      <c r="K599" t="s">
        <v>133</v>
      </c>
      <c r="L599">
        <v>2535</v>
      </c>
      <c r="M599" t="s">
        <v>49</v>
      </c>
      <c r="N599">
        <v>63.64</v>
      </c>
      <c r="O599">
        <v>3.98</v>
      </c>
      <c r="P599">
        <v>0</v>
      </c>
      <c r="Q599">
        <v>0</v>
      </c>
      <c r="R599">
        <v>0</v>
      </c>
      <c r="S599">
        <v>0</v>
      </c>
      <c r="T599">
        <v>0</v>
      </c>
      <c r="U599">
        <v>0</v>
      </c>
      <c r="V599">
        <v>0</v>
      </c>
      <c r="W599">
        <v>0</v>
      </c>
      <c r="X599">
        <v>-3.98</v>
      </c>
      <c r="Y599">
        <v>-9.5500000000000007</v>
      </c>
      <c r="Z599">
        <v>-9.7899999999999991</v>
      </c>
      <c r="AA599">
        <v>0</v>
      </c>
      <c r="AB599">
        <v>0</v>
      </c>
      <c r="AC599">
        <v>44.3</v>
      </c>
      <c r="AD599" t="s">
        <v>1502</v>
      </c>
    </row>
    <row r="600" spans="1:31" hidden="1" x14ac:dyDescent="0.25">
      <c r="A600" t="s">
        <v>1929</v>
      </c>
      <c r="B600">
        <v>25993398711</v>
      </c>
      <c r="C600" t="s">
        <v>41</v>
      </c>
      <c r="D600" t="s">
        <v>1930</v>
      </c>
      <c r="E600" t="s">
        <v>1770</v>
      </c>
      <c r="F600" t="s">
        <v>1771</v>
      </c>
      <c r="G600">
        <v>1</v>
      </c>
      <c r="H600" t="s">
        <v>45</v>
      </c>
      <c r="I600" t="s">
        <v>46</v>
      </c>
      <c r="J600" t="s">
        <v>1879</v>
      </c>
      <c r="K600" t="s">
        <v>244</v>
      </c>
      <c r="L600">
        <v>75150</v>
      </c>
      <c r="M600" t="s">
        <v>49</v>
      </c>
      <c r="N600">
        <v>52.98</v>
      </c>
      <c r="O600">
        <v>0</v>
      </c>
      <c r="P600">
        <v>0</v>
      </c>
      <c r="Q600">
        <v>0</v>
      </c>
      <c r="R600">
        <v>0</v>
      </c>
      <c r="S600">
        <v>0</v>
      </c>
      <c r="T600">
        <v>0</v>
      </c>
      <c r="U600">
        <v>0</v>
      </c>
      <c r="V600">
        <v>-5.29</v>
      </c>
      <c r="W600">
        <v>0</v>
      </c>
      <c r="X600">
        <v>0</v>
      </c>
      <c r="Y600">
        <v>-7.15</v>
      </c>
      <c r="Z600">
        <v>-9.08</v>
      </c>
      <c r="AA600">
        <v>0</v>
      </c>
      <c r="AB600">
        <v>0</v>
      </c>
      <c r="AC600">
        <v>31.46</v>
      </c>
      <c r="AD600" t="s">
        <v>1502</v>
      </c>
    </row>
    <row r="601" spans="1:31" hidden="1" x14ac:dyDescent="0.25">
      <c r="A601" t="s">
        <v>1931</v>
      </c>
      <c r="B601">
        <v>25993398711</v>
      </c>
      <c r="C601" t="s">
        <v>41</v>
      </c>
      <c r="D601" t="s">
        <v>1932</v>
      </c>
      <c r="E601" t="s">
        <v>80</v>
      </c>
      <c r="F601" t="s">
        <v>81</v>
      </c>
      <c r="G601">
        <v>1</v>
      </c>
      <c r="H601" t="s">
        <v>45</v>
      </c>
      <c r="I601" t="s">
        <v>46</v>
      </c>
      <c r="J601" t="s">
        <v>1933</v>
      </c>
      <c r="K601" t="s">
        <v>171</v>
      </c>
      <c r="L601">
        <v>42301</v>
      </c>
      <c r="M601" t="s">
        <v>49</v>
      </c>
      <c r="N601">
        <v>46.49</v>
      </c>
      <c r="O601">
        <v>0</v>
      </c>
      <c r="P601">
        <v>0</v>
      </c>
      <c r="Q601">
        <v>0</v>
      </c>
      <c r="R601">
        <v>0</v>
      </c>
      <c r="S601">
        <v>0</v>
      </c>
      <c r="T601">
        <v>0</v>
      </c>
      <c r="U601">
        <v>0</v>
      </c>
      <c r="V601">
        <v>0</v>
      </c>
      <c r="W601">
        <v>0</v>
      </c>
      <c r="X601">
        <v>0</v>
      </c>
      <c r="Y601">
        <v>-6.97</v>
      </c>
      <c r="Z601">
        <v>-9.1300000000000008</v>
      </c>
      <c r="AA601">
        <v>0</v>
      </c>
      <c r="AB601">
        <v>0</v>
      </c>
      <c r="AC601">
        <v>30.39</v>
      </c>
      <c r="AD601" t="s">
        <v>1502</v>
      </c>
    </row>
    <row r="602" spans="1:31" hidden="1" x14ac:dyDescent="0.25">
      <c r="A602" t="s">
        <v>1934</v>
      </c>
      <c r="B602">
        <v>25993398711</v>
      </c>
      <c r="C602" t="s">
        <v>41</v>
      </c>
      <c r="D602" t="s">
        <v>1930</v>
      </c>
      <c r="E602" t="s">
        <v>1327</v>
      </c>
      <c r="F602" t="s">
        <v>1328</v>
      </c>
      <c r="G602">
        <v>1</v>
      </c>
      <c r="H602" t="s">
        <v>45</v>
      </c>
      <c r="I602" t="s">
        <v>46</v>
      </c>
      <c r="J602" t="s">
        <v>1879</v>
      </c>
      <c r="K602" t="s">
        <v>244</v>
      </c>
      <c r="L602">
        <v>75150</v>
      </c>
      <c r="M602" t="s">
        <v>49</v>
      </c>
      <c r="N602">
        <v>47.49</v>
      </c>
      <c r="O602">
        <v>0</v>
      </c>
      <c r="P602">
        <v>0</v>
      </c>
      <c r="Q602">
        <v>0</v>
      </c>
      <c r="R602">
        <v>0</v>
      </c>
      <c r="S602">
        <v>0</v>
      </c>
      <c r="T602">
        <v>0</v>
      </c>
      <c r="U602">
        <v>0</v>
      </c>
      <c r="V602">
        <v>-4.75</v>
      </c>
      <c r="W602">
        <v>0</v>
      </c>
      <c r="X602">
        <v>0</v>
      </c>
      <c r="Y602">
        <v>-6.41</v>
      </c>
      <c r="Z602">
        <v>-8.74</v>
      </c>
      <c r="AA602">
        <v>0</v>
      </c>
      <c r="AB602">
        <v>0</v>
      </c>
      <c r="AC602">
        <v>27.59</v>
      </c>
      <c r="AD602" t="s">
        <v>1502</v>
      </c>
    </row>
    <row r="603" spans="1:31" hidden="1" x14ac:dyDescent="0.25">
      <c r="A603" t="s">
        <v>1935</v>
      </c>
      <c r="B603">
        <v>25993398711</v>
      </c>
      <c r="C603" t="s">
        <v>41</v>
      </c>
      <c r="D603" t="s">
        <v>1936</v>
      </c>
      <c r="E603" t="s">
        <v>1937</v>
      </c>
      <c r="F603" t="s">
        <v>1938</v>
      </c>
      <c r="G603">
        <v>1</v>
      </c>
      <c r="H603" t="s">
        <v>45</v>
      </c>
      <c r="I603" t="s">
        <v>46</v>
      </c>
      <c r="J603" t="s">
        <v>1939</v>
      </c>
      <c r="K603" t="s">
        <v>99</v>
      </c>
      <c r="L603">
        <v>12790</v>
      </c>
      <c r="M603" t="s">
        <v>49</v>
      </c>
      <c r="N603">
        <v>39.89</v>
      </c>
      <c r="O603">
        <v>0</v>
      </c>
      <c r="P603">
        <v>6.99</v>
      </c>
      <c r="Q603">
        <v>0</v>
      </c>
      <c r="R603">
        <v>0</v>
      </c>
      <c r="S603">
        <v>0</v>
      </c>
      <c r="T603">
        <v>0</v>
      </c>
      <c r="U603">
        <v>0</v>
      </c>
      <c r="V603">
        <v>-10.98</v>
      </c>
      <c r="W603">
        <v>0</v>
      </c>
      <c r="X603">
        <v>0</v>
      </c>
      <c r="Y603">
        <v>-5.39</v>
      </c>
      <c r="Z603">
        <v>-8.81</v>
      </c>
      <c r="AA603">
        <v>0</v>
      </c>
      <c r="AB603">
        <v>0</v>
      </c>
      <c r="AC603">
        <v>21.7</v>
      </c>
      <c r="AD603" t="s">
        <v>1502</v>
      </c>
    </row>
    <row r="604" spans="1:31" hidden="1" x14ac:dyDescent="0.25">
      <c r="A604" t="s">
        <v>1940</v>
      </c>
      <c r="B604">
        <v>25993398711</v>
      </c>
      <c r="C604" t="s">
        <v>41</v>
      </c>
      <c r="D604" t="s">
        <v>1930</v>
      </c>
      <c r="E604" t="s">
        <v>1209</v>
      </c>
      <c r="F604" t="s">
        <v>272</v>
      </c>
      <c r="G604">
        <v>1</v>
      </c>
      <c r="H604" t="s">
        <v>45</v>
      </c>
      <c r="I604" t="s">
        <v>46</v>
      </c>
      <c r="J604" t="s">
        <v>1879</v>
      </c>
      <c r="K604" t="s">
        <v>244</v>
      </c>
      <c r="L604">
        <v>75150</v>
      </c>
      <c r="M604" t="s">
        <v>49</v>
      </c>
      <c r="N604">
        <v>47.49</v>
      </c>
      <c r="O604">
        <v>0</v>
      </c>
      <c r="P604">
        <v>0</v>
      </c>
      <c r="Q604">
        <v>0</v>
      </c>
      <c r="R604">
        <v>0</v>
      </c>
      <c r="S604">
        <v>0</v>
      </c>
      <c r="T604">
        <v>0</v>
      </c>
      <c r="U604">
        <v>0</v>
      </c>
      <c r="V604">
        <v>-4.75</v>
      </c>
      <c r="W604">
        <v>0</v>
      </c>
      <c r="X604">
        <v>0</v>
      </c>
      <c r="Y604">
        <v>-6.41</v>
      </c>
      <c r="Z604">
        <v>-8.82</v>
      </c>
      <c r="AA604">
        <v>0</v>
      </c>
      <c r="AB604">
        <v>0</v>
      </c>
      <c r="AC604">
        <v>27.51</v>
      </c>
      <c r="AD604" t="s">
        <v>1502</v>
      </c>
    </row>
    <row r="605" spans="1:31" hidden="1" x14ac:dyDescent="0.25">
      <c r="A605" t="s">
        <v>1941</v>
      </c>
      <c r="B605">
        <v>25993398711</v>
      </c>
      <c r="C605" t="s">
        <v>41</v>
      </c>
      <c r="D605" t="s">
        <v>1930</v>
      </c>
      <c r="E605" t="s">
        <v>123</v>
      </c>
      <c r="F605" t="s">
        <v>124</v>
      </c>
      <c r="G605">
        <v>1</v>
      </c>
      <c r="H605" t="s">
        <v>45</v>
      </c>
      <c r="I605" t="s">
        <v>46</v>
      </c>
      <c r="J605" t="s">
        <v>1879</v>
      </c>
      <c r="K605" t="s">
        <v>244</v>
      </c>
      <c r="L605">
        <v>75150</v>
      </c>
      <c r="M605" t="s">
        <v>49</v>
      </c>
      <c r="N605">
        <v>44.49</v>
      </c>
      <c r="O605">
        <v>0</v>
      </c>
      <c r="P605">
        <v>0</v>
      </c>
      <c r="Q605">
        <v>0</v>
      </c>
      <c r="R605">
        <v>0</v>
      </c>
      <c r="S605">
        <v>0</v>
      </c>
      <c r="T605">
        <v>0</v>
      </c>
      <c r="U605">
        <v>0</v>
      </c>
      <c r="V605">
        <v>-4.46</v>
      </c>
      <c r="W605">
        <v>0</v>
      </c>
      <c r="X605">
        <v>0</v>
      </c>
      <c r="Y605">
        <v>-6</v>
      </c>
      <c r="Z605">
        <v>-8.74</v>
      </c>
      <c r="AA605">
        <v>0</v>
      </c>
      <c r="AB605">
        <v>0</v>
      </c>
      <c r="AC605">
        <v>25.29</v>
      </c>
      <c r="AD605" t="s">
        <v>1502</v>
      </c>
    </row>
    <row r="606" spans="1:31" hidden="1" x14ac:dyDescent="0.25">
      <c r="A606" t="s">
        <v>1942</v>
      </c>
      <c r="B606">
        <v>25993398711</v>
      </c>
      <c r="C606" t="s">
        <v>41</v>
      </c>
      <c r="D606" t="s">
        <v>1943</v>
      </c>
      <c r="E606" t="s">
        <v>175</v>
      </c>
      <c r="F606" t="s">
        <v>176</v>
      </c>
      <c r="G606">
        <v>1</v>
      </c>
      <c r="H606" t="s">
        <v>45</v>
      </c>
      <c r="I606" t="s">
        <v>46</v>
      </c>
      <c r="J606" t="s">
        <v>1944</v>
      </c>
      <c r="K606" t="s">
        <v>83</v>
      </c>
      <c r="L606">
        <v>94941</v>
      </c>
      <c r="M606" t="s">
        <v>49</v>
      </c>
      <c r="N606">
        <v>46.79</v>
      </c>
      <c r="O606">
        <v>3.9</v>
      </c>
      <c r="P606">
        <v>0</v>
      </c>
      <c r="Q606">
        <v>0</v>
      </c>
      <c r="R606">
        <v>0</v>
      </c>
      <c r="S606">
        <v>0</v>
      </c>
      <c r="T606">
        <v>0</v>
      </c>
      <c r="U606">
        <v>0</v>
      </c>
      <c r="V606">
        <v>-4.68</v>
      </c>
      <c r="W606">
        <v>0</v>
      </c>
      <c r="X606">
        <v>-3.9</v>
      </c>
      <c r="Y606">
        <v>-6.32</v>
      </c>
      <c r="Z606">
        <v>-8.44</v>
      </c>
      <c r="AA606">
        <v>0</v>
      </c>
      <c r="AB606">
        <v>0</v>
      </c>
      <c r="AC606">
        <v>27.35</v>
      </c>
      <c r="AD606" t="s">
        <v>1502</v>
      </c>
    </row>
    <row r="607" spans="1:31" hidden="1" x14ac:dyDescent="0.25">
      <c r="A607" t="s">
        <v>1945</v>
      </c>
      <c r="B607">
        <v>25993398711</v>
      </c>
      <c r="C607" t="s">
        <v>41</v>
      </c>
      <c r="D607" t="s">
        <v>1943</v>
      </c>
      <c r="E607" t="s">
        <v>304</v>
      </c>
      <c r="F607" t="s">
        <v>305</v>
      </c>
      <c r="G607">
        <v>1</v>
      </c>
      <c r="H607" t="s">
        <v>45</v>
      </c>
      <c r="I607" t="s">
        <v>46</v>
      </c>
      <c r="J607" t="s">
        <v>1944</v>
      </c>
      <c r="K607" t="s">
        <v>83</v>
      </c>
      <c r="L607">
        <v>94941</v>
      </c>
      <c r="M607" t="s">
        <v>49</v>
      </c>
      <c r="N607">
        <v>46.07</v>
      </c>
      <c r="O607">
        <v>3.84</v>
      </c>
      <c r="P607">
        <v>0</v>
      </c>
      <c r="Q607">
        <v>0</v>
      </c>
      <c r="R607">
        <v>0</v>
      </c>
      <c r="S607">
        <v>0</v>
      </c>
      <c r="T607">
        <v>0</v>
      </c>
      <c r="U607">
        <v>0</v>
      </c>
      <c r="V607">
        <v>-4.6100000000000003</v>
      </c>
      <c r="W607">
        <v>0</v>
      </c>
      <c r="X607">
        <v>-3.84</v>
      </c>
      <c r="Y607">
        <v>-6.22</v>
      </c>
      <c r="Z607">
        <v>-8.3699999999999992</v>
      </c>
      <c r="AA607">
        <v>0</v>
      </c>
      <c r="AB607">
        <v>0</v>
      </c>
      <c r="AC607">
        <v>26.87</v>
      </c>
      <c r="AD607" t="s">
        <v>1502</v>
      </c>
    </row>
    <row r="608" spans="1:31" hidden="1" x14ac:dyDescent="0.25">
      <c r="A608" t="s">
        <v>1946</v>
      </c>
      <c r="B608">
        <v>25993398711</v>
      </c>
      <c r="C608" t="s">
        <v>41</v>
      </c>
      <c r="D608" t="s">
        <v>1943</v>
      </c>
      <c r="E608" t="s">
        <v>304</v>
      </c>
      <c r="F608" t="s">
        <v>305</v>
      </c>
      <c r="G608">
        <v>1</v>
      </c>
      <c r="H608" t="s">
        <v>45</v>
      </c>
      <c r="I608" t="s">
        <v>46</v>
      </c>
      <c r="J608" t="s">
        <v>1944</v>
      </c>
      <c r="K608" t="s">
        <v>83</v>
      </c>
      <c r="L608">
        <v>94941</v>
      </c>
      <c r="M608" t="s">
        <v>49</v>
      </c>
      <c r="N608">
        <v>46.07</v>
      </c>
      <c r="O608">
        <v>3.84</v>
      </c>
      <c r="P608">
        <v>0</v>
      </c>
      <c r="Q608">
        <v>0</v>
      </c>
      <c r="R608">
        <v>0</v>
      </c>
      <c r="S608">
        <v>0</v>
      </c>
      <c r="T608">
        <v>0</v>
      </c>
      <c r="U608">
        <v>0</v>
      </c>
      <c r="V608">
        <v>-4.6100000000000003</v>
      </c>
      <c r="W608">
        <v>0</v>
      </c>
      <c r="X608">
        <v>-3.84</v>
      </c>
      <c r="Y608">
        <v>-6.22</v>
      </c>
      <c r="Z608">
        <v>-8.3699999999999992</v>
      </c>
      <c r="AA608">
        <v>0</v>
      </c>
      <c r="AB608">
        <v>0</v>
      </c>
      <c r="AC608">
        <v>26.87</v>
      </c>
      <c r="AD608" t="s">
        <v>1502</v>
      </c>
    </row>
    <row r="609" spans="1:30" hidden="1" x14ac:dyDescent="0.25">
      <c r="A609" t="s">
        <v>1947</v>
      </c>
      <c r="B609">
        <v>25993398711</v>
      </c>
      <c r="C609" t="s">
        <v>41</v>
      </c>
      <c r="D609" t="s">
        <v>1948</v>
      </c>
      <c r="E609" t="s">
        <v>943</v>
      </c>
      <c r="F609" t="s">
        <v>944</v>
      </c>
      <c r="G609">
        <v>1</v>
      </c>
      <c r="H609" t="s">
        <v>45</v>
      </c>
      <c r="I609" t="s">
        <v>46</v>
      </c>
      <c r="J609" t="s">
        <v>1213</v>
      </c>
      <c r="K609" t="s">
        <v>244</v>
      </c>
      <c r="L609">
        <v>78212</v>
      </c>
      <c r="M609" t="s">
        <v>49</v>
      </c>
      <c r="N609">
        <v>63</v>
      </c>
      <c r="O609">
        <v>0</v>
      </c>
      <c r="P609">
        <v>0</v>
      </c>
      <c r="Q609">
        <v>0</v>
      </c>
      <c r="R609">
        <v>0</v>
      </c>
      <c r="S609">
        <v>0</v>
      </c>
      <c r="T609">
        <v>0</v>
      </c>
      <c r="U609">
        <v>0</v>
      </c>
      <c r="V609">
        <v>-6.3</v>
      </c>
      <c r="W609">
        <v>0</v>
      </c>
      <c r="X609">
        <v>0</v>
      </c>
      <c r="Y609">
        <v>-8.51</v>
      </c>
      <c r="Z609">
        <v>-8.94</v>
      </c>
      <c r="AA609">
        <v>0</v>
      </c>
      <c r="AB609">
        <v>0</v>
      </c>
      <c r="AC609">
        <v>39.25</v>
      </c>
      <c r="AD609" t="s">
        <v>1502</v>
      </c>
    </row>
    <row r="610" spans="1:30" hidden="1" x14ac:dyDescent="0.25">
      <c r="A610" t="s">
        <v>1949</v>
      </c>
      <c r="B610">
        <v>25993398711</v>
      </c>
      <c r="C610" t="s">
        <v>41</v>
      </c>
      <c r="D610" t="s">
        <v>1950</v>
      </c>
      <c r="E610" t="s">
        <v>1413</v>
      </c>
      <c r="F610" t="s">
        <v>104</v>
      </c>
      <c r="G610">
        <v>1</v>
      </c>
      <c r="H610" t="s">
        <v>45</v>
      </c>
      <c r="I610" t="s">
        <v>46</v>
      </c>
      <c r="J610" t="s">
        <v>1951</v>
      </c>
      <c r="K610" t="s">
        <v>99</v>
      </c>
      <c r="L610">
        <v>14548</v>
      </c>
      <c r="M610" t="s">
        <v>49</v>
      </c>
      <c r="N610">
        <v>42.74</v>
      </c>
      <c r="O610">
        <v>0</v>
      </c>
      <c r="P610">
        <v>0</v>
      </c>
      <c r="Q610">
        <v>0</v>
      </c>
      <c r="R610">
        <v>0</v>
      </c>
      <c r="S610">
        <v>0</v>
      </c>
      <c r="T610">
        <v>0</v>
      </c>
      <c r="U610">
        <v>0</v>
      </c>
      <c r="V610">
        <v>0</v>
      </c>
      <c r="W610">
        <v>0</v>
      </c>
      <c r="X610">
        <v>0</v>
      </c>
      <c r="Y610">
        <v>-6.41</v>
      </c>
      <c r="Z610">
        <v>-9.06</v>
      </c>
      <c r="AA610">
        <v>0</v>
      </c>
      <c r="AB610">
        <v>0</v>
      </c>
      <c r="AC610">
        <v>27.27</v>
      </c>
      <c r="AD610" t="s">
        <v>1502</v>
      </c>
    </row>
    <row r="611" spans="1:30" hidden="1" x14ac:dyDescent="0.25">
      <c r="A611" t="s">
        <v>1952</v>
      </c>
      <c r="B611">
        <v>25993398711</v>
      </c>
      <c r="C611" t="s">
        <v>41</v>
      </c>
      <c r="D611" t="s">
        <v>1943</v>
      </c>
      <c r="E611" t="s">
        <v>175</v>
      </c>
      <c r="F611" t="s">
        <v>176</v>
      </c>
      <c r="G611">
        <v>1</v>
      </c>
      <c r="H611" t="s">
        <v>45</v>
      </c>
      <c r="I611" t="s">
        <v>46</v>
      </c>
      <c r="J611" t="s">
        <v>1944</v>
      </c>
      <c r="K611" t="s">
        <v>83</v>
      </c>
      <c r="L611">
        <v>94941</v>
      </c>
      <c r="M611" t="s">
        <v>49</v>
      </c>
      <c r="N611">
        <v>46.79</v>
      </c>
      <c r="O611">
        <v>3.9</v>
      </c>
      <c r="P611">
        <v>0</v>
      </c>
      <c r="Q611">
        <v>0</v>
      </c>
      <c r="R611">
        <v>0</v>
      </c>
      <c r="S611">
        <v>0</v>
      </c>
      <c r="T611">
        <v>0</v>
      </c>
      <c r="U611">
        <v>0</v>
      </c>
      <c r="V611">
        <v>-4.67</v>
      </c>
      <c r="W611">
        <v>0</v>
      </c>
      <c r="X611">
        <v>-3.9</v>
      </c>
      <c r="Y611">
        <v>-6.32</v>
      </c>
      <c r="Z611">
        <v>-8.44</v>
      </c>
      <c r="AA611">
        <v>0</v>
      </c>
      <c r="AB611">
        <v>0</v>
      </c>
      <c r="AC611">
        <v>27.36</v>
      </c>
      <c r="AD611" t="s">
        <v>1502</v>
      </c>
    </row>
    <row r="612" spans="1:30" hidden="1" x14ac:dyDescent="0.25">
      <c r="A612" t="s">
        <v>1953</v>
      </c>
      <c r="B612">
        <v>25993398711</v>
      </c>
      <c r="C612" t="s">
        <v>41</v>
      </c>
      <c r="D612" t="s">
        <v>1943</v>
      </c>
      <c r="E612" t="s">
        <v>304</v>
      </c>
      <c r="F612" t="s">
        <v>305</v>
      </c>
      <c r="G612">
        <v>1</v>
      </c>
      <c r="H612" t="s">
        <v>45</v>
      </c>
      <c r="I612" t="s">
        <v>46</v>
      </c>
      <c r="J612" t="s">
        <v>1944</v>
      </c>
      <c r="K612" t="s">
        <v>83</v>
      </c>
      <c r="L612">
        <v>94941</v>
      </c>
      <c r="M612" t="s">
        <v>49</v>
      </c>
      <c r="N612">
        <v>46.07</v>
      </c>
      <c r="O612">
        <v>3.84</v>
      </c>
      <c r="P612">
        <v>0</v>
      </c>
      <c r="Q612">
        <v>0</v>
      </c>
      <c r="R612">
        <v>0</v>
      </c>
      <c r="S612">
        <v>0</v>
      </c>
      <c r="T612">
        <v>0</v>
      </c>
      <c r="U612">
        <v>0</v>
      </c>
      <c r="V612">
        <v>-4.6100000000000003</v>
      </c>
      <c r="W612">
        <v>0</v>
      </c>
      <c r="X612">
        <v>-3.84</v>
      </c>
      <c r="Y612">
        <v>-6.22</v>
      </c>
      <c r="Z612">
        <v>-8.3699999999999992</v>
      </c>
      <c r="AA612">
        <v>0</v>
      </c>
      <c r="AB612">
        <v>0</v>
      </c>
      <c r="AC612">
        <v>26.87</v>
      </c>
      <c r="AD612" t="s">
        <v>1502</v>
      </c>
    </row>
    <row r="613" spans="1:30" hidden="1" x14ac:dyDescent="0.25">
      <c r="A613" t="s">
        <v>1954</v>
      </c>
      <c r="B613">
        <v>25993398711</v>
      </c>
      <c r="C613" t="s">
        <v>41</v>
      </c>
      <c r="D613" t="s">
        <v>1948</v>
      </c>
      <c r="E613" t="s">
        <v>943</v>
      </c>
      <c r="F613" t="s">
        <v>944</v>
      </c>
      <c r="G613">
        <v>1</v>
      </c>
      <c r="H613" t="s">
        <v>45</v>
      </c>
      <c r="I613" t="s">
        <v>46</v>
      </c>
      <c r="J613" t="s">
        <v>1213</v>
      </c>
      <c r="K613" t="s">
        <v>244</v>
      </c>
      <c r="L613">
        <v>78212</v>
      </c>
      <c r="M613" t="s">
        <v>49</v>
      </c>
      <c r="N613">
        <v>63</v>
      </c>
      <c r="O613">
        <v>0</v>
      </c>
      <c r="P613">
        <v>0</v>
      </c>
      <c r="Q613">
        <v>0</v>
      </c>
      <c r="R613">
        <v>0</v>
      </c>
      <c r="S613">
        <v>0</v>
      </c>
      <c r="T613">
        <v>0</v>
      </c>
      <c r="U613">
        <v>0</v>
      </c>
      <c r="V613">
        <v>-6.3</v>
      </c>
      <c r="W613">
        <v>0</v>
      </c>
      <c r="X613">
        <v>0</v>
      </c>
      <c r="Y613">
        <v>-8.51</v>
      </c>
      <c r="Z613">
        <v>-9.02</v>
      </c>
      <c r="AA613">
        <v>0</v>
      </c>
      <c r="AB613">
        <v>0</v>
      </c>
      <c r="AC613">
        <v>39.17</v>
      </c>
      <c r="AD613" t="s">
        <v>1502</v>
      </c>
    </row>
    <row r="614" spans="1:30" hidden="1" x14ac:dyDescent="0.25">
      <c r="A614" t="s">
        <v>1955</v>
      </c>
      <c r="B614">
        <v>25993398711</v>
      </c>
      <c r="C614" t="s">
        <v>41</v>
      </c>
      <c r="D614" t="s">
        <v>1956</v>
      </c>
      <c r="E614" t="s">
        <v>943</v>
      </c>
      <c r="F614" t="s">
        <v>944</v>
      </c>
      <c r="G614">
        <v>1</v>
      </c>
      <c r="H614" t="s">
        <v>45</v>
      </c>
      <c r="I614" t="s">
        <v>46</v>
      </c>
      <c r="J614" t="s">
        <v>1213</v>
      </c>
      <c r="K614" t="s">
        <v>244</v>
      </c>
      <c r="L614">
        <v>78204</v>
      </c>
      <c r="M614" t="s">
        <v>49</v>
      </c>
      <c r="N614">
        <v>63</v>
      </c>
      <c r="O614">
        <v>0</v>
      </c>
      <c r="P614">
        <v>0</v>
      </c>
      <c r="Q614">
        <v>0</v>
      </c>
      <c r="R614">
        <v>0</v>
      </c>
      <c r="S614">
        <v>0</v>
      </c>
      <c r="T614">
        <v>0</v>
      </c>
      <c r="U614">
        <v>0</v>
      </c>
      <c r="V614">
        <v>-6.3</v>
      </c>
      <c r="W614">
        <v>0</v>
      </c>
      <c r="X614">
        <v>0</v>
      </c>
      <c r="Y614">
        <v>-8.51</v>
      </c>
      <c r="Z614">
        <v>-9.02</v>
      </c>
      <c r="AA614">
        <v>0</v>
      </c>
      <c r="AB614">
        <v>0</v>
      </c>
      <c r="AC614">
        <v>39.17</v>
      </c>
      <c r="AD614" t="s">
        <v>1502</v>
      </c>
    </row>
    <row r="615" spans="1:30" hidden="1" x14ac:dyDescent="0.25">
      <c r="A615" t="s">
        <v>1957</v>
      </c>
      <c r="B615">
        <v>25993398711</v>
      </c>
      <c r="C615" t="s">
        <v>41</v>
      </c>
      <c r="D615" t="s">
        <v>1958</v>
      </c>
      <c r="E615" t="s">
        <v>116</v>
      </c>
      <c r="F615" t="s">
        <v>117</v>
      </c>
      <c r="G615">
        <v>1</v>
      </c>
      <c r="H615" t="s">
        <v>45</v>
      </c>
      <c r="I615" t="s">
        <v>46</v>
      </c>
      <c r="J615" t="s">
        <v>1959</v>
      </c>
      <c r="K615" t="s">
        <v>1621</v>
      </c>
      <c r="L615">
        <v>99752</v>
      </c>
      <c r="M615" t="s">
        <v>49</v>
      </c>
      <c r="N615">
        <v>24.64</v>
      </c>
      <c r="O615">
        <v>0</v>
      </c>
      <c r="P615">
        <v>0</v>
      </c>
      <c r="Q615">
        <v>0</v>
      </c>
      <c r="R615">
        <v>0</v>
      </c>
      <c r="S615">
        <v>0</v>
      </c>
      <c r="T615">
        <v>0</v>
      </c>
      <c r="U615">
        <v>0</v>
      </c>
      <c r="V615">
        <v>-2.46</v>
      </c>
      <c r="W615">
        <v>0</v>
      </c>
      <c r="X615">
        <v>0</v>
      </c>
      <c r="Y615">
        <v>-3.33</v>
      </c>
      <c r="Z615">
        <v>-7.22</v>
      </c>
      <c r="AA615">
        <v>0</v>
      </c>
      <c r="AB615">
        <v>0</v>
      </c>
      <c r="AC615">
        <v>11.63</v>
      </c>
      <c r="AD615" t="s">
        <v>1502</v>
      </c>
    </row>
    <row r="616" spans="1:30" hidden="1" x14ac:dyDescent="0.25">
      <c r="A616" t="s">
        <v>1960</v>
      </c>
      <c r="B616">
        <v>25993398711</v>
      </c>
      <c r="C616" t="s">
        <v>41</v>
      </c>
      <c r="D616" t="s">
        <v>1948</v>
      </c>
      <c r="E616" t="s">
        <v>943</v>
      </c>
      <c r="F616" t="s">
        <v>944</v>
      </c>
      <c r="G616">
        <v>1</v>
      </c>
      <c r="H616" t="s">
        <v>45</v>
      </c>
      <c r="I616" t="s">
        <v>46</v>
      </c>
      <c r="J616" t="s">
        <v>1213</v>
      </c>
      <c r="K616" t="s">
        <v>244</v>
      </c>
      <c r="L616">
        <v>78212</v>
      </c>
      <c r="M616" t="s">
        <v>49</v>
      </c>
      <c r="N616">
        <v>63</v>
      </c>
      <c r="O616">
        <v>0</v>
      </c>
      <c r="P616">
        <v>0</v>
      </c>
      <c r="Q616">
        <v>0</v>
      </c>
      <c r="R616">
        <v>0</v>
      </c>
      <c r="S616">
        <v>0</v>
      </c>
      <c r="T616">
        <v>0</v>
      </c>
      <c r="U616">
        <v>0</v>
      </c>
      <c r="V616">
        <v>-6.3</v>
      </c>
      <c r="W616">
        <v>0</v>
      </c>
      <c r="X616">
        <v>0</v>
      </c>
      <c r="Y616">
        <v>-8.51</v>
      </c>
      <c r="Z616">
        <v>-9.02</v>
      </c>
      <c r="AA616">
        <v>0</v>
      </c>
      <c r="AB616">
        <v>0</v>
      </c>
      <c r="AC616">
        <v>39.17</v>
      </c>
      <c r="AD616" t="s">
        <v>1502</v>
      </c>
    </row>
    <row r="617" spans="1:30" hidden="1" x14ac:dyDescent="0.25">
      <c r="A617" t="s">
        <v>1961</v>
      </c>
      <c r="B617">
        <v>25993398711</v>
      </c>
      <c r="C617" t="s">
        <v>41</v>
      </c>
      <c r="D617" t="s">
        <v>1956</v>
      </c>
      <c r="E617" t="s">
        <v>943</v>
      </c>
      <c r="F617" t="s">
        <v>944</v>
      </c>
      <c r="G617">
        <v>1</v>
      </c>
      <c r="H617" t="s">
        <v>45</v>
      </c>
      <c r="I617" t="s">
        <v>46</v>
      </c>
      <c r="J617" t="s">
        <v>1213</v>
      </c>
      <c r="K617" t="s">
        <v>244</v>
      </c>
      <c r="L617">
        <v>78204</v>
      </c>
      <c r="M617" t="s">
        <v>49</v>
      </c>
      <c r="N617">
        <v>63</v>
      </c>
      <c r="O617">
        <v>0</v>
      </c>
      <c r="P617">
        <v>0</v>
      </c>
      <c r="Q617">
        <v>0</v>
      </c>
      <c r="R617">
        <v>0</v>
      </c>
      <c r="S617">
        <v>0</v>
      </c>
      <c r="T617">
        <v>0</v>
      </c>
      <c r="U617">
        <v>0</v>
      </c>
      <c r="V617">
        <v>-6.3</v>
      </c>
      <c r="W617">
        <v>0</v>
      </c>
      <c r="X617">
        <v>0</v>
      </c>
      <c r="Y617">
        <v>-8.51</v>
      </c>
      <c r="Z617">
        <v>-9.02</v>
      </c>
      <c r="AA617">
        <v>0</v>
      </c>
      <c r="AB617">
        <v>0</v>
      </c>
      <c r="AC617">
        <v>39.17</v>
      </c>
      <c r="AD617" t="s">
        <v>1502</v>
      </c>
    </row>
    <row r="618" spans="1:30" hidden="1" x14ac:dyDescent="0.25">
      <c r="A618" t="s">
        <v>1962</v>
      </c>
      <c r="B618">
        <v>25993398711</v>
      </c>
      <c r="C618" t="s">
        <v>41</v>
      </c>
      <c r="D618" t="s">
        <v>1963</v>
      </c>
      <c r="E618" t="s">
        <v>1964</v>
      </c>
      <c r="F618" t="s">
        <v>1965</v>
      </c>
      <c r="G618">
        <v>1</v>
      </c>
      <c r="H618" t="s">
        <v>45</v>
      </c>
      <c r="I618" t="s">
        <v>46</v>
      </c>
      <c r="J618" t="s">
        <v>1966</v>
      </c>
      <c r="K618" t="s">
        <v>244</v>
      </c>
      <c r="L618">
        <v>77520</v>
      </c>
      <c r="M618" t="s">
        <v>49</v>
      </c>
      <c r="N618">
        <v>29.89</v>
      </c>
      <c r="O618">
        <v>0</v>
      </c>
      <c r="P618">
        <v>0</v>
      </c>
      <c r="Q618">
        <v>0</v>
      </c>
      <c r="R618">
        <v>0</v>
      </c>
      <c r="S618">
        <v>0</v>
      </c>
      <c r="T618">
        <v>0</v>
      </c>
      <c r="U618">
        <v>0</v>
      </c>
      <c r="V618">
        <v>0</v>
      </c>
      <c r="W618">
        <v>0</v>
      </c>
      <c r="X618">
        <v>0</v>
      </c>
      <c r="Y618">
        <v>-4.4800000000000004</v>
      </c>
      <c r="Z618">
        <v>-8.1</v>
      </c>
      <c r="AA618">
        <v>0</v>
      </c>
      <c r="AB618">
        <v>0</v>
      </c>
      <c r="AC618">
        <v>17.309999999999999</v>
      </c>
      <c r="AD618" t="s">
        <v>1502</v>
      </c>
    </row>
    <row r="619" spans="1:30" hidden="1" x14ac:dyDescent="0.25">
      <c r="A619" t="s">
        <v>1967</v>
      </c>
      <c r="B619">
        <v>25993398711</v>
      </c>
      <c r="C619" t="s">
        <v>41</v>
      </c>
      <c r="D619" t="s">
        <v>1968</v>
      </c>
      <c r="E619" t="s">
        <v>116</v>
      </c>
      <c r="F619" t="s">
        <v>117</v>
      </c>
      <c r="G619">
        <v>1</v>
      </c>
      <c r="H619" t="s">
        <v>45</v>
      </c>
      <c r="I619" t="s">
        <v>46</v>
      </c>
      <c r="J619" t="s">
        <v>1969</v>
      </c>
      <c r="K619" t="s">
        <v>133</v>
      </c>
      <c r="L619">
        <v>1845</v>
      </c>
      <c r="M619" t="s">
        <v>49</v>
      </c>
      <c r="N619">
        <v>24.64</v>
      </c>
      <c r="O619">
        <v>1.54</v>
      </c>
      <c r="P619">
        <v>0</v>
      </c>
      <c r="Q619">
        <v>0</v>
      </c>
      <c r="R619">
        <v>0</v>
      </c>
      <c r="S619">
        <v>0</v>
      </c>
      <c r="T619">
        <v>0</v>
      </c>
      <c r="U619">
        <v>0</v>
      </c>
      <c r="V619">
        <v>0</v>
      </c>
      <c r="W619">
        <v>0</v>
      </c>
      <c r="X619">
        <v>-1.54</v>
      </c>
      <c r="Y619">
        <v>-3.7</v>
      </c>
      <c r="Z619">
        <v>-7.22</v>
      </c>
      <c r="AA619">
        <v>0</v>
      </c>
      <c r="AB619">
        <v>0</v>
      </c>
      <c r="AC619">
        <v>13.72</v>
      </c>
      <c r="AD619" t="s">
        <v>1502</v>
      </c>
    </row>
    <row r="620" spans="1:30" hidden="1" x14ac:dyDescent="0.25">
      <c r="A620" t="s">
        <v>1970</v>
      </c>
      <c r="B620">
        <v>25993398711</v>
      </c>
      <c r="C620" t="s">
        <v>41</v>
      </c>
      <c r="D620" t="s">
        <v>1956</v>
      </c>
      <c r="E620" t="s">
        <v>943</v>
      </c>
      <c r="F620" t="s">
        <v>944</v>
      </c>
      <c r="G620">
        <v>1</v>
      </c>
      <c r="H620" t="s">
        <v>45</v>
      </c>
      <c r="I620" t="s">
        <v>46</v>
      </c>
      <c r="J620" t="s">
        <v>1213</v>
      </c>
      <c r="K620" t="s">
        <v>244</v>
      </c>
      <c r="L620">
        <v>78204</v>
      </c>
      <c r="M620" t="s">
        <v>49</v>
      </c>
      <c r="N620">
        <v>63</v>
      </c>
      <c r="O620">
        <v>0</v>
      </c>
      <c r="P620">
        <v>0</v>
      </c>
      <c r="Q620">
        <v>0</v>
      </c>
      <c r="R620">
        <v>0</v>
      </c>
      <c r="S620">
        <v>0</v>
      </c>
      <c r="T620">
        <v>0</v>
      </c>
      <c r="U620">
        <v>0</v>
      </c>
      <c r="V620">
        <v>-6.3</v>
      </c>
      <c r="W620">
        <v>0</v>
      </c>
      <c r="X620">
        <v>0</v>
      </c>
      <c r="Y620">
        <v>-8.51</v>
      </c>
      <c r="Z620">
        <v>-9.02</v>
      </c>
      <c r="AA620">
        <v>0</v>
      </c>
      <c r="AB620">
        <v>0</v>
      </c>
      <c r="AC620">
        <v>39.17</v>
      </c>
      <c r="AD620" t="s">
        <v>1502</v>
      </c>
    </row>
  </sheetData>
  <autoFilter ref="A10:AE620" xr:uid="{1B30562E-8930-4DE6-8A60-80EA4A69138B}">
    <filterColumn colId="1">
      <filters>
        <filter val="25879539461"/>
      </filters>
    </filterColumn>
    <filterColumn colId="29">
      <filters>
        <filter val="Released"/>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BC26-E089-4439-AEE2-E77C0CF27D09}">
  <dimension ref="A1:AE134"/>
  <sheetViews>
    <sheetView topLeftCell="C100" workbookViewId="0">
      <selection activeCell="Q27" sqref="Q27"/>
    </sheetView>
  </sheetViews>
  <sheetFormatPr defaultRowHeight="15" x14ac:dyDescent="0.25"/>
  <cols>
    <col min="1" max="2" width="19.42578125" customWidth="1"/>
  </cols>
  <sheetData>
    <row r="1" spans="1:31" x14ac:dyDescent="0.25">
      <c r="A1" t="s">
        <v>9</v>
      </c>
      <c r="B1" t="s">
        <v>10</v>
      </c>
      <c r="C1" t="s">
        <v>11</v>
      </c>
      <c r="D1" t="s">
        <v>12</v>
      </c>
      <c r="E1" t="s">
        <v>13</v>
      </c>
      <c r="F1" t="s">
        <v>14</v>
      </c>
      <c r="G1" t="s">
        <v>15</v>
      </c>
      <c r="H1" t="s">
        <v>16</v>
      </c>
      <c r="I1" t="s">
        <v>17</v>
      </c>
      <c r="J1" t="s">
        <v>18</v>
      </c>
      <c r="K1" t="s">
        <v>19</v>
      </c>
      <c r="L1" t="s">
        <v>20</v>
      </c>
      <c r="M1" t="s">
        <v>21</v>
      </c>
      <c r="N1" t="s">
        <v>22</v>
      </c>
      <c r="O1" t="s">
        <v>23</v>
      </c>
      <c r="P1" t="s">
        <v>24</v>
      </c>
      <c r="Q1" t="s">
        <v>25</v>
      </c>
      <c r="R1" t="s">
        <v>26</v>
      </c>
      <c r="S1" t="s">
        <v>27</v>
      </c>
      <c r="T1" t="s">
        <v>28</v>
      </c>
      <c r="U1" t="s">
        <v>29</v>
      </c>
      <c r="V1" t="s">
        <v>30</v>
      </c>
      <c r="W1" t="s">
        <v>31</v>
      </c>
      <c r="X1" t="s">
        <v>32</v>
      </c>
      <c r="Y1" t="s">
        <v>33</v>
      </c>
      <c r="Z1" t="s">
        <v>34</v>
      </c>
      <c r="AA1" t="s">
        <v>35</v>
      </c>
      <c r="AB1" t="s">
        <v>36</v>
      </c>
      <c r="AC1" t="s">
        <v>37</v>
      </c>
      <c r="AD1" t="s">
        <v>38</v>
      </c>
      <c r="AE1" t="s">
        <v>39</v>
      </c>
    </row>
    <row r="2" spans="1:31" x14ac:dyDescent="0.25">
      <c r="A2" t="s">
        <v>986</v>
      </c>
      <c r="B2">
        <v>25879539461</v>
      </c>
      <c r="C2" t="s">
        <v>41</v>
      </c>
      <c r="D2" t="s">
        <v>987</v>
      </c>
      <c r="E2" t="s">
        <v>988</v>
      </c>
      <c r="F2" t="s">
        <v>782</v>
      </c>
      <c r="G2">
        <v>1</v>
      </c>
      <c r="H2" t="s">
        <v>45</v>
      </c>
      <c r="I2" t="s">
        <v>46</v>
      </c>
      <c r="J2" t="s">
        <v>989</v>
      </c>
      <c r="K2" t="s">
        <v>990</v>
      </c>
      <c r="L2">
        <v>20785</v>
      </c>
      <c r="M2" t="s">
        <v>49</v>
      </c>
      <c r="N2">
        <v>40.89</v>
      </c>
      <c r="O2">
        <v>2.4500000000000002</v>
      </c>
      <c r="P2">
        <v>0</v>
      </c>
      <c r="Q2">
        <v>0</v>
      </c>
      <c r="R2">
        <v>0</v>
      </c>
      <c r="S2">
        <v>0</v>
      </c>
      <c r="T2">
        <v>0</v>
      </c>
      <c r="U2">
        <v>0</v>
      </c>
      <c r="V2">
        <v>0</v>
      </c>
      <c r="W2">
        <v>0</v>
      </c>
      <c r="X2">
        <v>-2.4500000000000002</v>
      </c>
      <c r="Y2">
        <v>-6.13</v>
      </c>
      <c r="Z2">
        <v>-7.78</v>
      </c>
      <c r="AA2">
        <v>0</v>
      </c>
      <c r="AB2">
        <v>0</v>
      </c>
      <c r="AC2">
        <v>26.98</v>
      </c>
      <c r="AD2" t="s">
        <v>50</v>
      </c>
      <c r="AE2" t="s">
        <v>991</v>
      </c>
    </row>
    <row r="3" spans="1:31" x14ac:dyDescent="0.25">
      <c r="A3" t="s">
        <v>996</v>
      </c>
      <c r="B3">
        <v>25879539461</v>
      </c>
      <c r="C3" t="s">
        <v>41</v>
      </c>
      <c r="D3" t="s">
        <v>570</v>
      </c>
      <c r="E3" t="s">
        <v>80</v>
      </c>
      <c r="F3" t="s">
        <v>81</v>
      </c>
      <c r="G3">
        <v>1</v>
      </c>
      <c r="H3" t="s">
        <v>45</v>
      </c>
      <c r="I3" t="s">
        <v>46</v>
      </c>
      <c r="J3" t="s">
        <v>571</v>
      </c>
      <c r="K3" t="s">
        <v>197</v>
      </c>
      <c r="L3">
        <v>60010</v>
      </c>
      <c r="M3" t="s">
        <v>49</v>
      </c>
      <c r="N3">
        <v>49.99</v>
      </c>
      <c r="O3">
        <v>0</v>
      </c>
      <c r="P3">
        <v>0</v>
      </c>
      <c r="Q3">
        <v>0</v>
      </c>
      <c r="R3">
        <v>0</v>
      </c>
      <c r="S3">
        <v>0</v>
      </c>
      <c r="T3">
        <v>0</v>
      </c>
      <c r="U3">
        <v>0</v>
      </c>
      <c r="V3">
        <v>-4.99</v>
      </c>
      <c r="W3">
        <v>0</v>
      </c>
      <c r="X3">
        <v>0</v>
      </c>
      <c r="Y3">
        <v>-6.75</v>
      </c>
      <c r="Z3">
        <v>-9.1300000000000008</v>
      </c>
      <c r="AA3">
        <v>0</v>
      </c>
      <c r="AB3">
        <v>0</v>
      </c>
      <c r="AC3">
        <v>29.12</v>
      </c>
      <c r="AD3" t="s">
        <v>50</v>
      </c>
      <c r="AE3" t="s">
        <v>997</v>
      </c>
    </row>
    <row r="4" spans="1:31" x14ac:dyDescent="0.25">
      <c r="A4" t="s">
        <v>998</v>
      </c>
      <c r="B4">
        <v>25879539461</v>
      </c>
      <c r="C4" t="s">
        <v>41</v>
      </c>
      <c r="D4" t="s">
        <v>999</v>
      </c>
      <c r="E4" t="s">
        <v>443</v>
      </c>
      <c r="F4" t="s">
        <v>444</v>
      </c>
      <c r="G4">
        <v>1</v>
      </c>
      <c r="H4" t="s">
        <v>45</v>
      </c>
      <c r="I4" t="s">
        <v>46</v>
      </c>
      <c r="J4" t="s">
        <v>1000</v>
      </c>
      <c r="K4" t="s">
        <v>350</v>
      </c>
      <c r="L4">
        <v>6477</v>
      </c>
      <c r="M4" t="s">
        <v>49</v>
      </c>
      <c r="N4">
        <v>62.89</v>
      </c>
      <c r="O4">
        <v>3.99</v>
      </c>
      <c r="P4">
        <v>0</v>
      </c>
      <c r="Q4">
        <v>0</v>
      </c>
      <c r="R4">
        <v>0</v>
      </c>
      <c r="S4">
        <v>0</v>
      </c>
      <c r="T4">
        <v>0</v>
      </c>
      <c r="U4">
        <v>0</v>
      </c>
      <c r="V4">
        <v>0</v>
      </c>
      <c r="W4">
        <v>0</v>
      </c>
      <c r="X4">
        <v>-3.99</v>
      </c>
      <c r="Y4">
        <v>-9.43</v>
      </c>
      <c r="Z4">
        <v>-10.11</v>
      </c>
      <c r="AA4">
        <v>0</v>
      </c>
      <c r="AB4">
        <v>0</v>
      </c>
      <c r="AC4">
        <v>43.35</v>
      </c>
      <c r="AD4" t="s">
        <v>50</v>
      </c>
      <c r="AE4" t="s">
        <v>1001</v>
      </c>
    </row>
    <row r="5" spans="1:31" x14ac:dyDescent="0.25">
      <c r="A5" t="s">
        <v>1002</v>
      </c>
      <c r="B5">
        <v>25879539461</v>
      </c>
      <c r="C5" t="s">
        <v>41</v>
      </c>
      <c r="D5" t="s">
        <v>570</v>
      </c>
      <c r="E5" t="s">
        <v>80</v>
      </c>
      <c r="F5" t="s">
        <v>81</v>
      </c>
      <c r="G5">
        <v>1</v>
      </c>
      <c r="H5" t="s">
        <v>45</v>
      </c>
      <c r="I5" t="s">
        <v>46</v>
      </c>
      <c r="J5" t="s">
        <v>571</v>
      </c>
      <c r="K5" t="s">
        <v>197</v>
      </c>
      <c r="L5">
        <v>60010</v>
      </c>
      <c r="M5" t="s">
        <v>49</v>
      </c>
      <c r="N5">
        <v>49.99</v>
      </c>
      <c r="O5">
        <v>0</v>
      </c>
      <c r="P5">
        <v>0</v>
      </c>
      <c r="Q5">
        <v>0</v>
      </c>
      <c r="R5">
        <v>0</v>
      </c>
      <c r="S5">
        <v>0</v>
      </c>
      <c r="T5">
        <v>0</v>
      </c>
      <c r="U5">
        <v>0</v>
      </c>
      <c r="V5">
        <v>-5</v>
      </c>
      <c r="W5">
        <v>0</v>
      </c>
      <c r="X5">
        <v>0</v>
      </c>
      <c r="Y5">
        <v>-6.75</v>
      </c>
      <c r="Z5">
        <v>-9.1300000000000008</v>
      </c>
      <c r="AA5">
        <v>0</v>
      </c>
      <c r="AB5">
        <v>0</v>
      </c>
      <c r="AC5">
        <v>29.11</v>
      </c>
      <c r="AD5" t="s">
        <v>50</v>
      </c>
      <c r="AE5" t="s">
        <v>1003</v>
      </c>
    </row>
    <row r="6" spans="1:31" x14ac:dyDescent="0.25">
      <c r="A6" t="s">
        <v>1004</v>
      </c>
      <c r="B6">
        <v>25879539461</v>
      </c>
      <c r="C6" t="s">
        <v>41</v>
      </c>
      <c r="D6" t="s">
        <v>570</v>
      </c>
      <c r="E6" t="s">
        <v>80</v>
      </c>
      <c r="F6" t="s">
        <v>81</v>
      </c>
      <c r="G6">
        <v>1</v>
      </c>
      <c r="H6" t="s">
        <v>45</v>
      </c>
      <c r="I6" t="s">
        <v>46</v>
      </c>
      <c r="J6" t="s">
        <v>571</v>
      </c>
      <c r="K6" t="s">
        <v>197</v>
      </c>
      <c r="L6">
        <v>60010</v>
      </c>
      <c r="M6" t="s">
        <v>49</v>
      </c>
      <c r="N6">
        <v>49.99</v>
      </c>
      <c r="O6">
        <v>0</v>
      </c>
      <c r="P6">
        <v>0</v>
      </c>
      <c r="Q6">
        <v>0</v>
      </c>
      <c r="R6">
        <v>0</v>
      </c>
      <c r="S6">
        <v>0</v>
      </c>
      <c r="T6">
        <v>0</v>
      </c>
      <c r="U6">
        <v>0</v>
      </c>
      <c r="V6">
        <v>-5</v>
      </c>
      <c r="W6">
        <v>0</v>
      </c>
      <c r="X6">
        <v>0</v>
      </c>
      <c r="Y6">
        <v>-6.75</v>
      </c>
      <c r="Z6">
        <v>-9.1300000000000008</v>
      </c>
      <c r="AA6">
        <v>0</v>
      </c>
      <c r="AB6">
        <v>0</v>
      </c>
      <c r="AC6">
        <v>29.11</v>
      </c>
      <c r="AD6" t="s">
        <v>50</v>
      </c>
      <c r="AE6" t="s">
        <v>1005</v>
      </c>
    </row>
    <row r="7" spans="1:31" x14ac:dyDescent="0.25">
      <c r="A7" t="s">
        <v>1006</v>
      </c>
      <c r="B7">
        <v>25879539461</v>
      </c>
      <c r="C7" t="s">
        <v>41</v>
      </c>
      <c r="D7" t="s">
        <v>570</v>
      </c>
      <c r="E7" t="s">
        <v>80</v>
      </c>
      <c r="F7" t="s">
        <v>81</v>
      </c>
      <c r="G7">
        <v>1</v>
      </c>
      <c r="H7" t="s">
        <v>45</v>
      </c>
      <c r="I7" t="s">
        <v>46</v>
      </c>
      <c r="J7" t="s">
        <v>571</v>
      </c>
      <c r="K7" t="s">
        <v>197</v>
      </c>
      <c r="L7">
        <v>60010</v>
      </c>
      <c r="M7" t="s">
        <v>49</v>
      </c>
      <c r="N7">
        <v>49.99</v>
      </c>
      <c r="O7">
        <v>0</v>
      </c>
      <c r="P7">
        <v>0</v>
      </c>
      <c r="Q7">
        <v>0</v>
      </c>
      <c r="R7">
        <v>0</v>
      </c>
      <c r="S7">
        <v>0</v>
      </c>
      <c r="T7">
        <v>0</v>
      </c>
      <c r="U7">
        <v>0</v>
      </c>
      <c r="V7">
        <v>-5</v>
      </c>
      <c r="W7">
        <v>0</v>
      </c>
      <c r="X7">
        <v>0</v>
      </c>
      <c r="Y7">
        <v>-6.75</v>
      </c>
      <c r="Z7">
        <v>-9.1300000000000008</v>
      </c>
      <c r="AA7">
        <v>0</v>
      </c>
      <c r="AB7">
        <v>0</v>
      </c>
      <c r="AC7">
        <v>29.11</v>
      </c>
      <c r="AD7" t="s">
        <v>50</v>
      </c>
      <c r="AE7" t="s">
        <v>1007</v>
      </c>
    </row>
    <row r="8" spans="1:31" x14ac:dyDescent="0.25">
      <c r="A8" t="s">
        <v>1008</v>
      </c>
      <c r="B8">
        <v>25879539461</v>
      </c>
      <c r="C8" t="s">
        <v>41</v>
      </c>
      <c r="D8" t="s">
        <v>570</v>
      </c>
      <c r="E8" t="s">
        <v>80</v>
      </c>
      <c r="F8" t="s">
        <v>81</v>
      </c>
      <c r="G8">
        <v>1</v>
      </c>
      <c r="H8" t="s">
        <v>45</v>
      </c>
      <c r="I8" t="s">
        <v>46</v>
      </c>
      <c r="J8" t="s">
        <v>571</v>
      </c>
      <c r="K8" t="s">
        <v>197</v>
      </c>
      <c r="L8">
        <v>60010</v>
      </c>
      <c r="M8" t="s">
        <v>49</v>
      </c>
      <c r="N8">
        <v>49.99</v>
      </c>
      <c r="O8">
        <v>0</v>
      </c>
      <c r="P8">
        <v>0</v>
      </c>
      <c r="Q8">
        <v>0</v>
      </c>
      <c r="R8">
        <v>0</v>
      </c>
      <c r="S8">
        <v>0</v>
      </c>
      <c r="T8">
        <v>0</v>
      </c>
      <c r="U8">
        <v>0</v>
      </c>
      <c r="V8">
        <v>-5</v>
      </c>
      <c r="W8">
        <v>0</v>
      </c>
      <c r="X8">
        <v>0</v>
      </c>
      <c r="Y8">
        <v>-6.75</v>
      </c>
      <c r="Z8">
        <v>-9.1300000000000008</v>
      </c>
      <c r="AA8">
        <v>0</v>
      </c>
      <c r="AB8">
        <v>0</v>
      </c>
      <c r="AC8">
        <v>29.11</v>
      </c>
      <c r="AD8" t="s">
        <v>50</v>
      </c>
      <c r="AE8" t="s">
        <v>1009</v>
      </c>
    </row>
    <row r="9" spans="1:31" x14ac:dyDescent="0.25">
      <c r="A9" t="s">
        <v>1010</v>
      </c>
      <c r="B9">
        <v>25879539461</v>
      </c>
      <c r="C9" t="s">
        <v>41</v>
      </c>
      <c r="D9" t="s">
        <v>570</v>
      </c>
      <c r="E9" t="s">
        <v>80</v>
      </c>
      <c r="F9" t="s">
        <v>81</v>
      </c>
      <c r="G9">
        <v>1</v>
      </c>
      <c r="H9" t="s">
        <v>45</v>
      </c>
      <c r="I9" t="s">
        <v>46</v>
      </c>
      <c r="J9" t="s">
        <v>571</v>
      </c>
      <c r="K9" t="s">
        <v>197</v>
      </c>
      <c r="L9">
        <v>60010</v>
      </c>
      <c r="M9" t="s">
        <v>49</v>
      </c>
      <c r="N9">
        <v>49.99</v>
      </c>
      <c r="O9">
        <v>0</v>
      </c>
      <c r="P9">
        <v>0</v>
      </c>
      <c r="Q9">
        <v>0</v>
      </c>
      <c r="R9">
        <v>0</v>
      </c>
      <c r="S9">
        <v>0</v>
      </c>
      <c r="T9">
        <v>0</v>
      </c>
      <c r="U9">
        <v>0</v>
      </c>
      <c r="V9">
        <v>-4.99</v>
      </c>
      <c r="W9">
        <v>0</v>
      </c>
      <c r="X9">
        <v>0</v>
      </c>
      <c r="Y9">
        <v>-6.75</v>
      </c>
      <c r="Z9">
        <v>-9.1300000000000008</v>
      </c>
      <c r="AA9">
        <v>0</v>
      </c>
      <c r="AB9">
        <v>0</v>
      </c>
      <c r="AC9">
        <v>29.12</v>
      </c>
      <c r="AD9" t="s">
        <v>50</v>
      </c>
      <c r="AE9" t="s">
        <v>1011</v>
      </c>
    </row>
    <row r="10" spans="1:31" x14ac:dyDescent="0.25">
      <c r="A10" t="s">
        <v>1012</v>
      </c>
      <c r="B10">
        <v>25879539461</v>
      </c>
      <c r="C10" t="s">
        <v>41</v>
      </c>
      <c r="D10" t="s">
        <v>1013</v>
      </c>
      <c r="E10" t="s">
        <v>304</v>
      </c>
      <c r="F10" t="s">
        <v>305</v>
      </c>
      <c r="G10">
        <v>1</v>
      </c>
      <c r="H10" t="s">
        <v>45</v>
      </c>
      <c r="I10" t="s">
        <v>46</v>
      </c>
      <c r="J10" t="s">
        <v>1014</v>
      </c>
      <c r="K10" t="s">
        <v>83</v>
      </c>
      <c r="L10">
        <v>95119</v>
      </c>
      <c r="M10" t="s">
        <v>49</v>
      </c>
      <c r="N10">
        <v>47.49</v>
      </c>
      <c r="O10">
        <v>4.45</v>
      </c>
      <c r="P10">
        <v>0</v>
      </c>
      <c r="Q10">
        <v>0</v>
      </c>
      <c r="R10">
        <v>0</v>
      </c>
      <c r="S10">
        <v>0</v>
      </c>
      <c r="T10">
        <v>0</v>
      </c>
      <c r="U10">
        <v>0</v>
      </c>
      <c r="V10">
        <v>0</v>
      </c>
      <c r="W10">
        <v>0</v>
      </c>
      <c r="X10">
        <v>-4.45</v>
      </c>
      <c r="Y10">
        <v>-7.12</v>
      </c>
      <c r="Z10">
        <v>-8.58</v>
      </c>
      <c r="AA10">
        <v>0</v>
      </c>
      <c r="AB10">
        <v>0</v>
      </c>
      <c r="AC10">
        <v>31.79</v>
      </c>
      <c r="AD10" t="s">
        <v>50</v>
      </c>
      <c r="AE10" t="s">
        <v>1015</v>
      </c>
    </row>
    <row r="11" spans="1:31" x14ac:dyDescent="0.25">
      <c r="A11" t="s">
        <v>1016</v>
      </c>
      <c r="B11">
        <v>25879539461</v>
      </c>
      <c r="C11" t="s">
        <v>41</v>
      </c>
      <c r="D11" t="s">
        <v>1017</v>
      </c>
      <c r="E11" t="s">
        <v>464</v>
      </c>
      <c r="F11" t="s">
        <v>465</v>
      </c>
      <c r="G11">
        <v>1</v>
      </c>
      <c r="H11" t="s">
        <v>45</v>
      </c>
      <c r="I11" t="s">
        <v>46</v>
      </c>
      <c r="J11" t="s">
        <v>166</v>
      </c>
      <c r="K11" t="s">
        <v>83</v>
      </c>
      <c r="L11">
        <v>92116</v>
      </c>
      <c r="M11" t="s">
        <v>49</v>
      </c>
      <c r="N11">
        <v>33.24</v>
      </c>
      <c r="O11">
        <v>2.58</v>
      </c>
      <c r="P11">
        <v>0</v>
      </c>
      <c r="Q11">
        <v>0</v>
      </c>
      <c r="R11">
        <v>0</v>
      </c>
      <c r="S11">
        <v>0</v>
      </c>
      <c r="T11">
        <v>0</v>
      </c>
      <c r="U11">
        <v>0</v>
      </c>
      <c r="V11">
        <v>0</v>
      </c>
      <c r="W11">
        <v>0</v>
      </c>
      <c r="X11">
        <v>-2.58</v>
      </c>
      <c r="Y11">
        <v>-4.99</v>
      </c>
      <c r="Z11">
        <v>-7.93</v>
      </c>
      <c r="AA11">
        <v>0</v>
      </c>
      <c r="AB11">
        <v>0</v>
      </c>
      <c r="AC11">
        <v>20.32</v>
      </c>
      <c r="AD11" t="s">
        <v>50</v>
      </c>
      <c r="AE11" t="s">
        <v>1018</v>
      </c>
    </row>
    <row r="12" spans="1:31" x14ac:dyDescent="0.25">
      <c r="A12" t="s">
        <v>1019</v>
      </c>
      <c r="B12">
        <v>25879539461</v>
      </c>
      <c r="C12" t="s">
        <v>41</v>
      </c>
      <c r="D12" t="s">
        <v>1020</v>
      </c>
      <c r="E12" t="s">
        <v>377</v>
      </c>
      <c r="F12" t="s">
        <v>378</v>
      </c>
      <c r="G12">
        <v>1</v>
      </c>
      <c r="H12" t="s">
        <v>45</v>
      </c>
      <c r="I12" t="s">
        <v>46</v>
      </c>
      <c r="J12" t="s">
        <v>1021</v>
      </c>
      <c r="K12" t="s">
        <v>185</v>
      </c>
      <c r="L12">
        <v>27607</v>
      </c>
      <c r="M12" t="s">
        <v>49</v>
      </c>
      <c r="N12">
        <v>27.98</v>
      </c>
      <c r="O12">
        <v>0</v>
      </c>
      <c r="P12">
        <v>0</v>
      </c>
      <c r="Q12">
        <v>0</v>
      </c>
      <c r="R12">
        <v>0</v>
      </c>
      <c r="S12">
        <v>0</v>
      </c>
      <c r="T12">
        <v>0</v>
      </c>
      <c r="U12">
        <v>0</v>
      </c>
      <c r="V12">
        <v>0</v>
      </c>
      <c r="W12">
        <v>0</v>
      </c>
      <c r="X12">
        <v>0</v>
      </c>
      <c r="Y12">
        <v>-4.2</v>
      </c>
      <c r="Z12">
        <v>-7.14</v>
      </c>
      <c r="AA12">
        <v>0</v>
      </c>
      <c r="AB12">
        <v>0</v>
      </c>
      <c r="AC12">
        <v>16.64</v>
      </c>
      <c r="AD12" t="s">
        <v>50</v>
      </c>
      <c r="AE12" t="s">
        <v>1022</v>
      </c>
    </row>
    <row r="13" spans="1:31" x14ac:dyDescent="0.25">
      <c r="A13" t="s">
        <v>1026</v>
      </c>
      <c r="B13">
        <v>25879539461</v>
      </c>
      <c r="C13" t="s">
        <v>41</v>
      </c>
      <c r="D13" t="s">
        <v>1027</v>
      </c>
      <c r="E13" t="s">
        <v>1028</v>
      </c>
      <c r="F13" t="s">
        <v>1029</v>
      </c>
      <c r="G13">
        <v>1</v>
      </c>
      <c r="H13" t="s">
        <v>45</v>
      </c>
      <c r="I13" t="s">
        <v>46</v>
      </c>
      <c r="J13" t="s">
        <v>98</v>
      </c>
      <c r="K13" t="s">
        <v>99</v>
      </c>
      <c r="L13">
        <v>10282</v>
      </c>
      <c r="M13" t="s">
        <v>49</v>
      </c>
      <c r="N13">
        <v>26.89</v>
      </c>
      <c r="O13">
        <v>0</v>
      </c>
      <c r="P13">
        <v>0</v>
      </c>
      <c r="Q13">
        <v>0</v>
      </c>
      <c r="R13">
        <v>0</v>
      </c>
      <c r="S13">
        <v>0</v>
      </c>
      <c r="T13">
        <v>0</v>
      </c>
      <c r="U13">
        <v>0</v>
      </c>
      <c r="V13">
        <v>0</v>
      </c>
      <c r="W13">
        <v>0</v>
      </c>
      <c r="X13">
        <v>0</v>
      </c>
      <c r="Y13">
        <v>-4.03</v>
      </c>
      <c r="Z13">
        <v>-7.46</v>
      </c>
      <c r="AA13">
        <v>0</v>
      </c>
      <c r="AB13">
        <v>0</v>
      </c>
      <c r="AC13">
        <v>15.4</v>
      </c>
      <c r="AD13" t="s">
        <v>50</v>
      </c>
      <c r="AE13" t="s">
        <v>1030</v>
      </c>
    </row>
    <row r="14" spans="1:31" x14ac:dyDescent="0.25">
      <c r="A14" t="s">
        <v>1031</v>
      </c>
      <c r="B14">
        <v>25879539461</v>
      </c>
      <c r="C14" t="s">
        <v>41</v>
      </c>
      <c r="D14" t="s">
        <v>1032</v>
      </c>
      <c r="E14" t="s">
        <v>905</v>
      </c>
      <c r="F14" t="s">
        <v>698</v>
      </c>
      <c r="G14">
        <v>1</v>
      </c>
      <c r="H14" t="s">
        <v>45</v>
      </c>
      <c r="I14" t="s">
        <v>46</v>
      </c>
      <c r="J14" t="s">
        <v>1033</v>
      </c>
      <c r="K14" t="s">
        <v>762</v>
      </c>
      <c r="L14">
        <v>48201</v>
      </c>
      <c r="M14" t="s">
        <v>49</v>
      </c>
      <c r="N14">
        <v>63.64</v>
      </c>
      <c r="O14">
        <v>3.44</v>
      </c>
      <c r="P14">
        <v>0.6</v>
      </c>
      <c r="Q14">
        <v>0</v>
      </c>
      <c r="R14">
        <v>0</v>
      </c>
      <c r="S14">
        <v>0</v>
      </c>
      <c r="T14">
        <v>0</v>
      </c>
      <c r="U14">
        <v>0</v>
      </c>
      <c r="V14">
        <v>-6.97</v>
      </c>
      <c r="W14">
        <v>0</v>
      </c>
      <c r="X14">
        <v>-3.44</v>
      </c>
      <c r="Y14">
        <v>-8.59</v>
      </c>
      <c r="Z14">
        <v>-9.7899999999999991</v>
      </c>
      <c r="AA14">
        <v>0</v>
      </c>
      <c r="AB14">
        <v>0</v>
      </c>
      <c r="AC14">
        <v>38.89</v>
      </c>
      <c r="AD14" t="s">
        <v>50</v>
      </c>
      <c r="AE14" t="s">
        <v>1034</v>
      </c>
    </row>
    <row r="15" spans="1:31" x14ac:dyDescent="0.25">
      <c r="A15" t="s">
        <v>1035</v>
      </c>
      <c r="B15">
        <v>25879539461</v>
      </c>
      <c r="C15" t="s">
        <v>41</v>
      </c>
      <c r="D15" t="s">
        <v>1032</v>
      </c>
      <c r="E15" t="s">
        <v>697</v>
      </c>
      <c r="F15" t="s">
        <v>698</v>
      </c>
      <c r="G15">
        <v>1</v>
      </c>
      <c r="H15" t="s">
        <v>45</v>
      </c>
      <c r="I15" t="s">
        <v>46</v>
      </c>
      <c r="J15" t="s">
        <v>1033</v>
      </c>
      <c r="K15" t="s">
        <v>762</v>
      </c>
      <c r="L15">
        <v>48201</v>
      </c>
      <c r="M15" t="s">
        <v>49</v>
      </c>
      <c r="N15">
        <v>63.64</v>
      </c>
      <c r="O15">
        <v>3.44</v>
      </c>
      <c r="P15">
        <v>0.6</v>
      </c>
      <c r="Q15">
        <v>0</v>
      </c>
      <c r="R15">
        <v>0</v>
      </c>
      <c r="S15">
        <v>0</v>
      </c>
      <c r="T15">
        <v>0</v>
      </c>
      <c r="U15">
        <v>0</v>
      </c>
      <c r="V15">
        <v>-6.97</v>
      </c>
      <c r="W15">
        <v>0</v>
      </c>
      <c r="X15">
        <v>-3.44</v>
      </c>
      <c r="Y15">
        <v>-8.59</v>
      </c>
      <c r="Z15">
        <v>-9.4700000000000006</v>
      </c>
      <c r="AA15">
        <v>0</v>
      </c>
      <c r="AB15">
        <v>0</v>
      </c>
      <c r="AC15">
        <v>39.21</v>
      </c>
      <c r="AD15" t="s">
        <v>50</v>
      </c>
      <c r="AE15" t="s">
        <v>1036</v>
      </c>
    </row>
    <row r="16" spans="1:31" x14ac:dyDescent="0.25">
      <c r="A16" t="s">
        <v>1037</v>
      </c>
      <c r="B16">
        <v>25879539461</v>
      </c>
      <c r="C16" t="s">
        <v>41</v>
      </c>
      <c r="D16" t="s">
        <v>1032</v>
      </c>
      <c r="E16" t="s">
        <v>943</v>
      </c>
      <c r="F16" t="s">
        <v>944</v>
      </c>
      <c r="G16">
        <v>1</v>
      </c>
      <c r="H16" t="s">
        <v>45</v>
      </c>
      <c r="I16" t="s">
        <v>46</v>
      </c>
      <c r="J16" t="s">
        <v>1033</v>
      </c>
      <c r="K16" t="s">
        <v>762</v>
      </c>
      <c r="L16">
        <v>48201</v>
      </c>
      <c r="M16" t="s">
        <v>49</v>
      </c>
      <c r="N16">
        <v>66.89</v>
      </c>
      <c r="O16">
        <v>3.61</v>
      </c>
      <c r="P16">
        <v>0.6</v>
      </c>
      <c r="Q16">
        <v>0</v>
      </c>
      <c r="R16">
        <v>0</v>
      </c>
      <c r="S16">
        <v>0</v>
      </c>
      <c r="T16">
        <v>0</v>
      </c>
      <c r="U16">
        <v>0</v>
      </c>
      <c r="V16">
        <v>-7.28</v>
      </c>
      <c r="W16">
        <v>0</v>
      </c>
      <c r="X16">
        <v>-3.61</v>
      </c>
      <c r="Y16">
        <v>-9.0299999999999994</v>
      </c>
      <c r="Z16">
        <v>-9.5500000000000007</v>
      </c>
      <c r="AA16">
        <v>0</v>
      </c>
      <c r="AB16">
        <v>0</v>
      </c>
      <c r="AC16">
        <v>41.63</v>
      </c>
      <c r="AD16" t="s">
        <v>50</v>
      </c>
      <c r="AE16" t="s">
        <v>1038</v>
      </c>
    </row>
    <row r="17" spans="1:31" x14ac:dyDescent="0.25">
      <c r="A17" t="s">
        <v>1042</v>
      </c>
      <c r="B17">
        <v>25879539461</v>
      </c>
      <c r="C17" t="s">
        <v>41</v>
      </c>
      <c r="D17" t="s">
        <v>1043</v>
      </c>
      <c r="E17" t="s">
        <v>182</v>
      </c>
      <c r="F17" t="s">
        <v>183</v>
      </c>
      <c r="G17">
        <v>1</v>
      </c>
      <c r="H17" t="s">
        <v>45</v>
      </c>
      <c r="I17" t="s">
        <v>46</v>
      </c>
      <c r="J17" t="s">
        <v>1033</v>
      </c>
      <c r="K17" t="s">
        <v>762</v>
      </c>
      <c r="L17">
        <v>48201</v>
      </c>
      <c r="M17" t="s">
        <v>49</v>
      </c>
      <c r="N17">
        <v>63.64</v>
      </c>
      <c r="O17">
        <v>3.44</v>
      </c>
      <c r="P17">
        <v>0</v>
      </c>
      <c r="Q17">
        <v>0</v>
      </c>
      <c r="R17">
        <v>0</v>
      </c>
      <c r="S17">
        <v>0</v>
      </c>
      <c r="T17">
        <v>0</v>
      </c>
      <c r="U17">
        <v>0</v>
      </c>
      <c r="V17">
        <v>-6.36</v>
      </c>
      <c r="W17">
        <v>0</v>
      </c>
      <c r="X17">
        <v>-3.44</v>
      </c>
      <c r="Y17">
        <v>-8.59</v>
      </c>
      <c r="Z17">
        <v>-9.7100000000000009</v>
      </c>
      <c r="AA17">
        <v>0</v>
      </c>
      <c r="AB17">
        <v>0</v>
      </c>
      <c r="AC17">
        <v>38.979999999999997</v>
      </c>
      <c r="AD17" t="s">
        <v>50</v>
      </c>
      <c r="AE17" t="s">
        <v>1044</v>
      </c>
    </row>
    <row r="18" spans="1:31" x14ac:dyDescent="0.25">
      <c r="A18" t="s">
        <v>1045</v>
      </c>
      <c r="B18">
        <v>25879539461</v>
      </c>
      <c r="C18" t="s">
        <v>41</v>
      </c>
      <c r="D18" t="s">
        <v>1046</v>
      </c>
      <c r="E18" t="s">
        <v>1047</v>
      </c>
      <c r="F18" t="s">
        <v>1048</v>
      </c>
      <c r="G18">
        <v>1</v>
      </c>
      <c r="H18" t="s">
        <v>45</v>
      </c>
      <c r="I18" t="s">
        <v>46</v>
      </c>
      <c r="J18" t="s">
        <v>1049</v>
      </c>
      <c r="K18" t="s">
        <v>197</v>
      </c>
      <c r="L18">
        <v>61774</v>
      </c>
      <c r="M18" t="s">
        <v>49</v>
      </c>
      <c r="N18">
        <v>24.88</v>
      </c>
      <c r="O18">
        <v>0</v>
      </c>
      <c r="P18">
        <v>0</v>
      </c>
      <c r="Q18">
        <v>0</v>
      </c>
      <c r="R18">
        <v>0</v>
      </c>
      <c r="S18">
        <v>0</v>
      </c>
      <c r="T18">
        <v>0</v>
      </c>
      <c r="U18">
        <v>0</v>
      </c>
      <c r="V18">
        <v>0</v>
      </c>
      <c r="W18">
        <v>0</v>
      </c>
      <c r="X18">
        <v>0</v>
      </c>
      <c r="Y18">
        <v>-3.73</v>
      </c>
      <c r="Z18">
        <v>-7.37</v>
      </c>
      <c r="AA18">
        <v>0</v>
      </c>
      <c r="AB18">
        <v>0</v>
      </c>
      <c r="AC18">
        <v>13.78</v>
      </c>
      <c r="AD18" t="s">
        <v>50</v>
      </c>
      <c r="AE18" t="s">
        <v>1050</v>
      </c>
    </row>
    <row r="19" spans="1:31" x14ac:dyDescent="0.25">
      <c r="A19" t="s">
        <v>1051</v>
      </c>
      <c r="B19">
        <v>25879539461</v>
      </c>
      <c r="C19" t="s">
        <v>41</v>
      </c>
      <c r="D19" t="s">
        <v>1052</v>
      </c>
      <c r="E19" t="s">
        <v>1053</v>
      </c>
      <c r="F19" t="s">
        <v>1054</v>
      </c>
      <c r="G19">
        <v>1</v>
      </c>
      <c r="H19" t="s">
        <v>45</v>
      </c>
      <c r="I19" t="s">
        <v>46</v>
      </c>
      <c r="J19" t="s">
        <v>883</v>
      </c>
      <c r="K19" t="s">
        <v>239</v>
      </c>
      <c r="L19">
        <v>45113</v>
      </c>
      <c r="M19" t="s">
        <v>49</v>
      </c>
      <c r="N19">
        <v>42.99</v>
      </c>
      <c r="O19">
        <v>0</v>
      </c>
      <c r="P19">
        <v>0</v>
      </c>
      <c r="Q19">
        <v>0</v>
      </c>
      <c r="R19">
        <v>0</v>
      </c>
      <c r="S19">
        <v>0</v>
      </c>
      <c r="T19">
        <v>0</v>
      </c>
      <c r="U19">
        <v>0</v>
      </c>
      <c r="V19">
        <v>-4.3</v>
      </c>
      <c r="W19">
        <v>0</v>
      </c>
      <c r="X19">
        <v>0</v>
      </c>
      <c r="Y19">
        <v>-5.8</v>
      </c>
      <c r="Z19">
        <v>-8.25</v>
      </c>
      <c r="AA19">
        <v>0</v>
      </c>
      <c r="AB19">
        <v>0</v>
      </c>
      <c r="AC19">
        <v>24.64</v>
      </c>
      <c r="AD19" t="s">
        <v>50</v>
      </c>
      <c r="AE19" t="s">
        <v>1055</v>
      </c>
    </row>
    <row r="20" spans="1:31" x14ac:dyDescent="0.25">
      <c r="A20" t="s">
        <v>1064</v>
      </c>
      <c r="B20">
        <v>25879539461</v>
      </c>
      <c r="C20" t="s">
        <v>41</v>
      </c>
      <c r="D20" t="s">
        <v>1065</v>
      </c>
      <c r="E20" t="s">
        <v>816</v>
      </c>
      <c r="F20" t="s">
        <v>817</v>
      </c>
      <c r="G20">
        <v>1</v>
      </c>
      <c r="H20" t="s">
        <v>45</v>
      </c>
      <c r="I20" t="s">
        <v>46</v>
      </c>
      <c r="J20" t="s">
        <v>1066</v>
      </c>
      <c r="K20" t="s">
        <v>119</v>
      </c>
      <c r="L20">
        <v>72034</v>
      </c>
      <c r="M20" t="s">
        <v>49</v>
      </c>
      <c r="N20">
        <v>54.98</v>
      </c>
      <c r="O20">
        <v>4.8099999999999996</v>
      </c>
      <c r="P20">
        <v>0</v>
      </c>
      <c r="Q20">
        <v>0</v>
      </c>
      <c r="R20">
        <v>0</v>
      </c>
      <c r="S20">
        <v>0</v>
      </c>
      <c r="T20">
        <v>0</v>
      </c>
      <c r="U20">
        <v>0</v>
      </c>
      <c r="V20">
        <v>0</v>
      </c>
      <c r="W20">
        <v>0</v>
      </c>
      <c r="X20">
        <v>-4.8099999999999996</v>
      </c>
      <c r="Y20">
        <v>-8.25</v>
      </c>
      <c r="Z20">
        <v>-9.31</v>
      </c>
      <c r="AA20">
        <v>0</v>
      </c>
      <c r="AB20">
        <v>0</v>
      </c>
      <c r="AC20">
        <v>37.42</v>
      </c>
      <c r="AD20" t="s">
        <v>50</v>
      </c>
      <c r="AE20" t="s">
        <v>1067</v>
      </c>
    </row>
    <row r="21" spans="1:31" x14ac:dyDescent="0.25">
      <c r="A21" t="s">
        <v>1068</v>
      </c>
      <c r="B21">
        <v>25879539461</v>
      </c>
      <c r="C21" t="s">
        <v>41</v>
      </c>
      <c r="D21" t="s">
        <v>1069</v>
      </c>
      <c r="E21" t="s">
        <v>304</v>
      </c>
      <c r="F21" t="s">
        <v>305</v>
      </c>
      <c r="G21">
        <v>1</v>
      </c>
      <c r="H21" t="s">
        <v>45</v>
      </c>
      <c r="I21" t="s">
        <v>46</v>
      </c>
      <c r="J21" t="s">
        <v>1070</v>
      </c>
      <c r="K21" t="s">
        <v>83</v>
      </c>
      <c r="L21">
        <v>95837</v>
      </c>
      <c r="M21" t="s">
        <v>49</v>
      </c>
      <c r="N21">
        <v>47.49</v>
      </c>
      <c r="O21">
        <v>3.68</v>
      </c>
      <c r="P21">
        <v>1.49</v>
      </c>
      <c r="Q21">
        <v>0</v>
      </c>
      <c r="R21">
        <v>0</v>
      </c>
      <c r="S21">
        <v>0</v>
      </c>
      <c r="T21">
        <v>0</v>
      </c>
      <c r="U21">
        <v>0</v>
      </c>
      <c r="V21">
        <v>-1.49</v>
      </c>
      <c r="W21">
        <v>0</v>
      </c>
      <c r="X21">
        <v>-3.68</v>
      </c>
      <c r="Y21">
        <v>-7.12</v>
      </c>
      <c r="Z21">
        <v>-8.58</v>
      </c>
      <c r="AA21">
        <v>0</v>
      </c>
      <c r="AB21">
        <v>0</v>
      </c>
      <c r="AC21">
        <v>31.79</v>
      </c>
      <c r="AD21" t="s">
        <v>50</v>
      </c>
      <c r="AE21" t="s">
        <v>1071</v>
      </c>
    </row>
    <row r="22" spans="1:31" x14ac:dyDescent="0.25">
      <c r="A22" t="s">
        <v>1072</v>
      </c>
      <c r="B22">
        <v>25879539461</v>
      </c>
      <c r="C22" t="s">
        <v>41</v>
      </c>
      <c r="D22" t="s">
        <v>1073</v>
      </c>
      <c r="E22" t="s">
        <v>1074</v>
      </c>
      <c r="F22" t="s">
        <v>1075</v>
      </c>
      <c r="G22">
        <v>1</v>
      </c>
      <c r="H22" t="s">
        <v>45</v>
      </c>
      <c r="I22" t="s">
        <v>46</v>
      </c>
      <c r="J22" t="s">
        <v>1076</v>
      </c>
      <c r="K22" t="s">
        <v>126</v>
      </c>
      <c r="L22">
        <v>54220</v>
      </c>
      <c r="M22" t="s">
        <v>49</v>
      </c>
      <c r="N22">
        <v>26.89</v>
      </c>
      <c r="O22">
        <v>0</v>
      </c>
      <c r="P22">
        <v>0</v>
      </c>
      <c r="Q22">
        <v>0</v>
      </c>
      <c r="R22">
        <v>0</v>
      </c>
      <c r="S22">
        <v>0</v>
      </c>
      <c r="T22">
        <v>0</v>
      </c>
      <c r="U22">
        <v>0</v>
      </c>
      <c r="V22">
        <v>0</v>
      </c>
      <c r="W22">
        <v>0</v>
      </c>
      <c r="X22">
        <v>0</v>
      </c>
      <c r="Y22">
        <v>-4.03</v>
      </c>
      <c r="Z22">
        <v>-7.37</v>
      </c>
      <c r="AA22">
        <v>0</v>
      </c>
      <c r="AB22">
        <v>0</v>
      </c>
      <c r="AC22">
        <v>15.49</v>
      </c>
      <c r="AD22" t="s">
        <v>50</v>
      </c>
      <c r="AE22" t="s">
        <v>1077</v>
      </c>
    </row>
    <row r="23" spans="1:31" x14ac:dyDescent="0.25">
      <c r="A23" t="s">
        <v>1078</v>
      </c>
      <c r="B23">
        <v>25879539461</v>
      </c>
      <c r="C23" t="s">
        <v>41</v>
      </c>
      <c r="D23" t="s">
        <v>1079</v>
      </c>
      <c r="E23" t="s">
        <v>1080</v>
      </c>
      <c r="F23" t="s">
        <v>81</v>
      </c>
      <c r="G23">
        <v>1</v>
      </c>
      <c r="H23" t="s">
        <v>45</v>
      </c>
      <c r="I23" t="s">
        <v>46</v>
      </c>
      <c r="J23" t="s">
        <v>1081</v>
      </c>
      <c r="K23" t="s">
        <v>210</v>
      </c>
      <c r="L23">
        <v>25523</v>
      </c>
      <c r="M23" t="s">
        <v>49</v>
      </c>
      <c r="N23">
        <v>46.07</v>
      </c>
      <c r="O23">
        <v>0</v>
      </c>
      <c r="P23">
        <v>0</v>
      </c>
      <c r="Q23">
        <v>0</v>
      </c>
      <c r="R23">
        <v>0</v>
      </c>
      <c r="S23">
        <v>0</v>
      </c>
      <c r="T23">
        <v>0</v>
      </c>
      <c r="U23">
        <v>0</v>
      </c>
      <c r="V23">
        <v>-4.5999999999999996</v>
      </c>
      <c r="W23">
        <v>0</v>
      </c>
      <c r="X23">
        <v>0</v>
      </c>
      <c r="Y23">
        <v>-6.22</v>
      </c>
      <c r="Z23">
        <v>-8.52</v>
      </c>
      <c r="AA23">
        <v>0</v>
      </c>
      <c r="AB23">
        <v>0</v>
      </c>
      <c r="AC23">
        <v>26.73</v>
      </c>
      <c r="AD23" t="s">
        <v>50</v>
      </c>
      <c r="AE23" t="s">
        <v>1082</v>
      </c>
    </row>
    <row r="24" spans="1:31" x14ac:dyDescent="0.25">
      <c r="A24" t="s">
        <v>1083</v>
      </c>
      <c r="B24">
        <v>25879539461</v>
      </c>
      <c r="C24" t="s">
        <v>41</v>
      </c>
      <c r="D24" t="s">
        <v>1079</v>
      </c>
      <c r="E24" t="s">
        <v>1080</v>
      </c>
      <c r="F24" t="s">
        <v>81</v>
      </c>
      <c r="G24">
        <v>1</v>
      </c>
      <c r="H24" t="s">
        <v>45</v>
      </c>
      <c r="I24" t="s">
        <v>46</v>
      </c>
      <c r="J24" t="s">
        <v>1081</v>
      </c>
      <c r="K24" t="s">
        <v>210</v>
      </c>
      <c r="L24">
        <v>25523</v>
      </c>
      <c r="M24" t="s">
        <v>49</v>
      </c>
      <c r="N24">
        <v>46.07</v>
      </c>
      <c r="O24">
        <v>0</v>
      </c>
      <c r="P24">
        <v>0</v>
      </c>
      <c r="Q24">
        <v>0</v>
      </c>
      <c r="R24">
        <v>0</v>
      </c>
      <c r="S24">
        <v>0</v>
      </c>
      <c r="T24">
        <v>0</v>
      </c>
      <c r="U24">
        <v>0</v>
      </c>
      <c r="V24">
        <v>-4.6100000000000003</v>
      </c>
      <c r="W24">
        <v>0</v>
      </c>
      <c r="X24">
        <v>0</v>
      </c>
      <c r="Y24">
        <v>-6.22</v>
      </c>
      <c r="Z24">
        <v>-8.52</v>
      </c>
      <c r="AA24">
        <v>0</v>
      </c>
      <c r="AB24">
        <v>0</v>
      </c>
      <c r="AC24">
        <v>26.72</v>
      </c>
      <c r="AD24" t="s">
        <v>50</v>
      </c>
      <c r="AE24" t="s">
        <v>1084</v>
      </c>
    </row>
    <row r="25" spans="1:31" x14ac:dyDescent="0.25">
      <c r="A25" t="s">
        <v>1085</v>
      </c>
      <c r="B25">
        <v>25879539461</v>
      </c>
      <c r="C25" t="s">
        <v>41</v>
      </c>
      <c r="D25" t="s">
        <v>1052</v>
      </c>
      <c r="E25" t="s">
        <v>1086</v>
      </c>
      <c r="F25" t="s">
        <v>1087</v>
      </c>
      <c r="G25">
        <v>1</v>
      </c>
      <c r="H25" t="s">
        <v>45</v>
      </c>
      <c r="I25" t="s">
        <v>46</v>
      </c>
      <c r="J25" t="s">
        <v>883</v>
      </c>
      <c r="K25" t="s">
        <v>239</v>
      </c>
      <c r="L25">
        <v>45113</v>
      </c>
      <c r="M25" t="s">
        <v>49</v>
      </c>
      <c r="N25">
        <v>42.99</v>
      </c>
      <c r="O25">
        <v>0</v>
      </c>
      <c r="P25">
        <v>0</v>
      </c>
      <c r="Q25">
        <v>0</v>
      </c>
      <c r="R25">
        <v>0</v>
      </c>
      <c r="S25">
        <v>0</v>
      </c>
      <c r="T25">
        <v>0</v>
      </c>
      <c r="U25">
        <v>0</v>
      </c>
      <c r="V25">
        <v>-4.3</v>
      </c>
      <c r="W25">
        <v>0</v>
      </c>
      <c r="X25">
        <v>0</v>
      </c>
      <c r="Y25">
        <v>-5.8</v>
      </c>
      <c r="Z25">
        <v>-7.86</v>
      </c>
      <c r="AA25">
        <v>0</v>
      </c>
      <c r="AB25">
        <v>0</v>
      </c>
      <c r="AC25">
        <v>25.03</v>
      </c>
      <c r="AD25" t="s">
        <v>50</v>
      </c>
      <c r="AE25" t="s">
        <v>1088</v>
      </c>
    </row>
    <row r="26" spans="1:31" x14ac:dyDescent="0.25">
      <c r="A26" t="s">
        <v>1089</v>
      </c>
      <c r="B26">
        <v>25879539461</v>
      </c>
      <c r="C26" t="s">
        <v>41</v>
      </c>
      <c r="D26" t="s">
        <v>1090</v>
      </c>
      <c r="E26" t="s">
        <v>443</v>
      </c>
      <c r="F26" t="s">
        <v>444</v>
      </c>
      <c r="G26">
        <v>1</v>
      </c>
      <c r="H26" t="s">
        <v>45</v>
      </c>
      <c r="I26" t="s">
        <v>46</v>
      </c>
      <c r="J26" t="s">
        <v>1091</v>
      </c>
      <c r="K26" t="s">
        <v>256</v>
      </c>
      <c r="L26">
        <v>19803</v>
      </c>
      <c r="N26">
        <v>62.89</v>
      </c>
      <c r="O26">
        <v>0</v>
      </c>
      <c r="P26">
        <v>0</v>
      </c>
      <c r="Q26">
        <v>0</v>
      </c>
      <c r="R26">
        <v>0</v>
      </c>
      <c r="S26">
        <v>0</v>
      </c>
      <c r="T26">
        <v>0</v>
      </c>
      <c r="U26">
        <v>0</v>
      </c>
      <c r="V26">
        <v>0</v>
      </c>
      <c r="W26">
        <v>0</v>
      </c>
      <c r="X26">
        <v>0</v>
      </c>
      <c r="Y26">
        <v>-9.43</v>
      </c>
      <c r="Z26">
        <v>-10.11</v>
      </c>
      <c r="AA26">
        <v>0</v>
      </c>
      <c r="AB26">
        <v>0</v>
      </c>
      <c r="AC26">
        <v>43.35</v>
      </c>
      <c r="AD26" t="s">
        <v>50</v>
      </c>
      <c r="AE26" t="s">
        <v>1092</v>
      </c>
    </row>
    <row r="27" spans="1:31" x14ac:dyDescent="0.25">
      <c r="A27" t="s">
        <v>1093</v>
      </c>
      <c r="B27">
        <v>25879539461</v>
      </c>
      <c r="C27" t="s">
        <v>41</v>
      </c>
      <c r="D27" t="s">
        <v>1094</v>
      </c>
      <c r="E27" t="s">
        <v>116</v>
      </c>
      <c r="F27" t="s">
        <v>117</v>
      </c>
      <c r="G27">
        <v>1</v>
      </c>
      <c r="H27" t="s">
        <v>45</v>
      </c>
      <c r="I27" t="s">
        <v>46</v>
      </c>
      <c r="J27" t="s">
        <v>1095</v>
      </c>
      <c r="K27" t="s">
        <v>244</v>
      </c>
      <c r="L27">
        <v>75241</v>
      </c>
      <c r="M27" t="s">
        <v>49</v>
      </c>
      <c r="N27">
        <v>25.64</v>
      </c>
      <c r="O27">
        <v>2.12</v>
      </c>
      <c r="P27">
        <v>0</v>
      </c>
      <c r="Q27">
        <v>0</v>
      </c>
      <c r="R27">
        <v>0</v>
      </c>
      <c r="S27">
        <v>0</v>
      </c>
      <c r="T27">
        <v>0</v>
      </c>
      <c r="U27">
        <v>0</v>
      </c>
      <c r="V27">
        <v>0</v>
      </c>
      <c r="W27">
        <v>0</v>
      </c>
      <c r="X27">
        <v>-2.12</v>
      </c>
      <c r="Y27">
        <v>-3.85</v>
      </c>
      <c r="Z27">
        <v>-7.22</v>
      </c>
      <c r="AA27">
        <v>0</v>
      </c>
      <c r="AB27">
        <v>0</v>
      </c>
      <c r="AC27">
        <v>14.57</v>
      </c>
      <c r="AD27" t="s">
        <v>50</v>
      </c>
      <c r="AE27" t="s">
        <v>1096</v>
      </c>
    </row>
    <row r="28" spans="1:31" x14ac:dyDescent="0.25">
      <c r="A28" t="s">
        <v>1097</v>
      </c>
      <c r="B28">
        <v>25879539461</v>
      </c>
      <c r="C28" t="s">
        <v>41</v>
      </c>
      <c r="D28" t="s">
        <v>1098</v>
      </c>
      <c r="E28" t="s">
        <v>1099</v>
      </c>
      <c r="F28" t="s">
        <v>465</v>
      </c>
      <c r="G28">
        <v>2</v>
      </c>
      <c r="H28" t="s">
        <v>45</v>
      </c>
      <c r="I28" t="s">
        <v>46</v>
      </c>
      <c r="J28" t="s">
        <v>1100</v>
      </c>
      <c r="K28" t="s">
        <v>185</v>
      </c>
      <c r="L28">
        <v>27703</v>
      </c>
      <c r="M28" t="s">
        <v>49</v>
      </c>
      <c r="N28">
        <v>69.98</v>
      </c>
      <c r="O28">
        <v>5.24</v>
      </c>
      <c r="P28">
        <v>0</v>
      </c>
      <c r="Q28">
        <v>0</v>
      </c>
      <c r="R28">
        <v>0</v>
      </c>
      <c r="S28">
        <v>0</v>
      </c>
      <c r="T28">
        <v>0</v>
      </c>
      <c r="U28">
        <v>0</v>
      </c>
      <c r="V28">
        <v>0</v>
      </c>
      <c r="W28">
        <v>0</v>
      </c>
      <c r="X28">
        <v>-5.24</v>
      </c>
      <c r="Y28">
        <v>-10.5</v>
      </c>
      <c r="Z28">
        <v>-15.86</v>
      </c>
      <c r="AA28">
        <v>0</v>
      </c>
      <c r="AB28">
        <v>0</v>
      </c>
      <c r="AC28">
        <v>43.62</v>
      </c>
      <c r="AD28" t="s">
        <v>50</v>
      </c>
      <c r="AE28" t="s">
        <v>1101</v>
      </c>
    </row>
    <row r="29" spans="1:31" x14ac:dyDescent="0.25">
      <c r="A29" t="s">
        <v>1102</v>
      </c>
      <c r="B29">
        <v>25879539461</v>
      </c>
      <c r="C29" t="s">
        <v>41</v>
      </c>
      <c r="D29" t="s">
        <v>1103</v>
      </c>
      <c r="E29" t="s">
        <v>443</v>
      </c>
      <c r="F29" t="s">
        <v>444</v>
      </c>
      <c r="G29">
        <v>1</v>
      </c>
      <c r="H29" t="s">
        <v>45</v>
      </c>
      <c r="I29" t="s">
        <v>46</v>
      </c>
      <c r="J29" t="s">
        <v>1104</v>
      </c>
      <c r="K29" t="s">
        <v>432</v>
      </c>
      <c r="L29">
        <v>7006</v>
      </c>
      <c r="M29" t="s">
        <v>49</v>
      </c>
      <c r="N29">
        <v>59.84</v>
      </c>
      <c r="O29">
        <v>3.96</v>
      </c>
      <c r="P29">
        <v>0</v>
      </c>
      <c r="Q29">
        <v>0</v>
      </c>
      <c r="R29">
        <v>0</v>
      </c>
      <c r="S29">
        <v>0</v>
      </c>
      <c r="T29">
        <v>0</v>
      </c>
      <c r="U29">
        <v>0</v>
      </c>
      <c r="V29">
        <v>0</v>
      </c>
      <c r="W29">
        <v>0</v>
      </c>
      <c r="X29">
        <v>-3.96</v>
      </c>
      <c r="Y29">
        <v>-8.98</v>
      </c>
      <c r="Z29">
        <v>-10.11</v>
      </c>
      <c r="AA29">
        <v>0</v>
      </c>
      <c r="AB29">
        <v>0</v>
      </c>
      <c r="AC29">
        <v>40.75</v>
      </c>
      <c r="AD29" t="s">
        <v>50</v>
      </c>
      <c r="AE29" t="s">
        <v>1105</v>
      </c>
    </row>
    <row r="30" spans="1:31" x14ac:dyDescent="0.25">
      <c r="A30" t="s">
        <v>1106</v>
      </c>
      <c r="B30">
        <v>25879539461</v>
      </c>
      <c r="C30" t="s">
        <v>41</v>
      </c>
      <c r="D30" t="s">
        <v>1107</v>
      </c>
      <c r="E30" t="s">
        <v>1108</v>
      </c>
      <c r="F30" t="s">
        <v>1109</v>
      </c>
      <c r="G30">
        <v>1</v>
      </c>
      <c r="H30" t="s">
        <v>45</v>
      </c>
      <c r="I30" t="s">
        <v>46</v>
      </c>
      <c r="J30" t="s">
        <v>1110</v>
      </c>
      <c r="K30" t="s">
        <v>92</v>
      </c>
      <c r="L30">
        <v>31055</v>
      </c>
      <c r="M30" t="s">
        <v>49</v>
      </c>
      <c r="N30">
        <v>89.89</v>
      </c>
      <c r="O30">
        <v>0</v>
      </c>
      <c r="P30">
        <v>0</v>
      </c>
      <c r="Q30">
        <v>0</v>
      </c>
      <c r="R30">
        <v>0</v>
      </c>
      <c r="S30">
        <v>0</v>
      </c>
      <c r="T30">
        <v>0</v>
      </c>
      <c r="U30">
        <v>0</v>
      </c>
      <c r="V30">
        <v>-8.99</v>
      </c>
      <c r="W30">
        <v>0</v>
      </c>
      <c r="X30">
        <v>0</v>
      </c>
      <c r="Y30">
        <v>-12.14</v>
      </c>
      <c r="Z30">
        <v>-19.21</v>
      </c>
      <c r="AA30">
        <v>0</v>
      </c>
      <c r="AB30">
        <v>0</v>
      </c>
      <c r="AC30">
        <v>49.55</v>
      </c>
      <c r="AD30" t="s">
        <v>50</v>
      </c>
      <c r="AE30" t="s">
        <v>1111</v>
      </c>
    </row>
    <row r="31" spans="1:31" x14ac:dyDescent="0.25">
      <c r="A31" t="s">
        <v>1112</v>
      </c>
      <c r="B31">
        <v>25879539461</v>
      </c>
      <c r="C31" t="s">
        <v>41</v>
      </c>
      <c r="D31" t="s">
        <v>1113</v>
      </c>
      <c r="E31" t="s">
        <v>1028</v>
      </c>
      <c r="F31" t="s">
        <v>1029</v>
      </c>
      <c r="G31">
        <v>1</v>
      </c>
      <c r="H31" t="s">
        <v>45</v>
      </c>
      <c r="I31" t="s">
        <v>46</v>
      </c>
      <c r="J31" t="s">
        <v>1114</v>
      </c>
      <c r="K31" t="s">
        <v>140</v>
      </c>
      <c r="L31">
        <v>46809</v>
      </c>
      <c r="M31" t="s">
        <v>49</v>
      </c>
      <c r="N31">
        <v>26.89</v>
      </c>
      <c r="O31">
        <v>1.69</v>
      </c>
      <c r="P31">
        <v>0</v>
      </c>
      <c r="Q31">
        <v>0</v>
      </c>
      <c r="R31">
        <v>0</v>
      </c>
      <c r="S31">
        <v>0</v>
      </c>
      <c r="T31">
        <v>0</v>
      </c>
      <c r="U31">
        <v>0</v>
      </c>
      <c r="V31">
        <v>-2.69</v>
      </c>
      <c r="W31">
        <v>0</v>
      </c>
      <c r="X31">
        <v>-1.69</v>
      </c>
      <c r="Y31">
        <v>-3.63</v>
      </c>
      <c r="Z31">
        <v>-7.46</v>
      </c>
      <c r="AA31">
        <v>0</v>
      </c>
      <c r="AB31">
        <v>0</v>
      </c>
      <c r="AC31">
        <v>13.11</v>
      </c>
      <c r="AD31" t="s">
        <v>50</v>
      </c>
      <c r="AE31" t="s">
        <v>1115</v>
      </c>
    </row>
    <row r="32" spans="1:31" x14ac:dyDescent="0.25">
      <c r="A32" t="s">
        <v>1112</v>
      </c>
      <c r="B32">
        <v>25879539461</v>
      </c>
      <c r="C32" t="s">
        <v>41</v>
      </c>
      <c r="D32" t="s">
        <v>1113</v>
      </c>
      <c r="E32" t="s">
        <v>1116</v>
      </c>
      <c r="F32" t="s">
        <v>1029</v>
      </c>
      <c r="G32">
        <v>1</v>
      </c>
      <c r="H32" t="s">
        <v>45</v>
      </c>
      <c r="I32" t="s">
        <v>46</v>
      </c>
      <c r="J32" t="s">
        <v>1114</v>
      </c>
      <c r="K32" t="s">
        <v>140</v>
      </c>
      <c r="L32">
        <v>46809</v>
      </c>
      <c r="M32" t="s">
        <v>49</v>
      </c>
      <c r="N32">
        <v>26.89</v>
      </c>
      <c r="O32">
        <v>1.69</v>
      </c>
      <c r="P32">
        <v>0</v>
      </c>
      <c r="Q32">
        <v>0</v>
      </c>
      <c r="R32">
        <v>0</v>
      </c>
      <c r="S32">
        <v>0</v>
      </c>
      <c r="T32">
        <v>0</v>
      </c>
      <c r="U32">
        <v>0</v>
      </c>
      <c r="V32">
        <v>-2.69</v>
      </c>
      <c r="W32">
        <v>0</v>
      </c>
      <c r="X32">
        <v>-1.69</v>
      </c>
      <c r="Y32">
        <v>-3.63</v>
      </c>
      <c r="Z32">
        <v>-7.62</v>
      </c>
      <c r="AA32">
        <v>0</v>
      </c>
      <c r="AB32">
        <v>0</v>
      </c>
      <c r="AC32">
        <v>12.95</v>
      </c>
      <c r="AD32" t="s">
        <v>50</v>
      </c>
      <c r="AE32" t="s">
        <v>1115</v>
      </c>
    </row>
    <row r="33" spans="1:31" x14ac:dyDescent="0.25">
      <c r="A33" t="s">
        <v>1117</v>
      </c>
      <c r="B33">
        <v>25879539461</v>
      </c>
      <c r="C33" t="s">
        <v>41</v>
      </c>
      <c r="D33" t="s">
        <v>1098</v>
      </c>
      <c r="E33" t="s">
        <v>80</v>
      </c>
      <c r="F33" t="s">
        <v>81</v>
      </c>
      <c r="G33">
        <v>1</v>
      </c>
      <c r="H33" t="s">
        <v>45</v>
      </c>
      <c r="I33" t="s">
        <v>46</v>
      </c>
      <c r="J33" t="s">
        <v>1100</v>
      </c>
      <c r="K33" t="s">
        <v>185</v>
      </c>
      <c r="L33">
        <v>27703</v>
      </c>
      <c r="M33" t="s">
        <v>49</v>
      </c>
      <c r="N33">
        <v>46.07</v>
      </c>
      <c r="O33">
        <v>3.11</v>
      </c>
      <c r="P33">
        <v>0</v>
      </c>
      <c r="Q33">
        <v>0</v>
      </c>
      <c r="R33">
        <v>0</v>
      </c>
      <c r="S33">
        <v>0</v>
      </c>
      <c r="T33">
        <v>0</v>
      </c>
      <c r="U33">
        <v>0</v>
      </c>
      <c r="V33">
        <v>-4.5999999999999996</v>
      </c>
      <c r="W33">
        <v>0</v>
      </c>
      <c r="X33">
        <v>-3.11</v>
      </c>
      <c r="Y33">
        <v>-6.22</v>
      </c>
      <c r="Z33">
        <v>-8.52</v>
      </c>
      <c r="AA33">
        <v>0</v>
      </c>
      <c r="AB33">
        <v>0</v>
      </c>
      <c r="AC33">
        <v>26.73</v>
      </c>
      <c r="AD33" t="s">
        <v>50</v>
      </c>
      <c r="AE33" t="s">
        <v>1118</v>
      </c>
    </row>
    <row r="34" spans="1:31" x14ac:dyDescent="0.25">
      <c r="A34" t="s">
        <v>1119</v>
      </c>
      <c r="B34">
        <v>25879539461</v>
      </c>
      <c r="C34" t="s">
        <v>41</v>
      </c>
      <c r="D34" t="s">
        <v>1098</v>
      </c>
      <c r="E34" t="s">
        <v>80</v>
      </c>
      <c r="F34" t="s">
        <v>81</v>
      </c>
      <c r="G34">
        <v>1</v>
      </c>
      <c r="H34" t="s">
        <v>45</v>
      </c>
      <c r="I34" t="s">
        <v>46</v>
      </c>
      <c r="J34" t="s">
        <v>1100</v>
      </c>
      <c r="K34" t="s">
        <v>185</v>
      </c>
      <c r="L34">
        <v>27703</v>
      </c>
      <c r="M34" t="s">
        <v>49</v>
      </c>
      <c r="N34">
        <v>46.07</v>
      </c>
      <c r="O34">
        <v>3.11</v>
      </c>
      <c r="P34">
        <v>0</v>
      </c>
      <c r="Q34">
        <v>0</v>
      </c>
      <c r="R34">
        <v>0</v>
      </c>
      <c r="S34">
        <v>0</v>
      </c>
      <c r="T34">
        <v>0</v>
      </c>
      <c r="U34">
        <v>0</v>
      </c>
      <c r="V34">
        <v>-4.6100000000000003</v>
      </c>
      <c r="W34">
        <v>0</v>
      </c>
      <c r="X34">
        <v>-3.11</v>
      </c>
      <c r="Y34">
        <v>-6.22</v>
      </c>
      <c r="Z34">
        <v>-8.52</v>
      </c>
      <c r="AA34">
        <v>0</v>
      </c>
      <c r="AB34">
        <v>0</v>
      </c>
      <c r="AC34">
        <v>26.72</v>
      </c>
      <c r="AD34" t="s">
        <v>50</v>
      </c>
      <c r="AE34" t="s">
        <v>1120</v>
      </c>
    </row>
    <row r="35" spans="1:31" x14ac:dyDescent="0.25">
      <c r="A35" t="s">
        <v>1121</v>
      </c>
      <c r="B35">
        <v>25879539461</v>
      </c>
      <c r="C35" t="s">
        <v>41</v>
      </c>
      <c r="D35" t="s">
        <v>259</v>
      </c>
      <c r="E35" t="s">
        <v>260</v>
      </c>
      <c r="F35" t="s">
        <v>261</v>
      </c>
      <c r="G35">
        <v>1</v>
      </c>
      <c r="H35" t="s">
        <v>45</v>
      </c>
      <c r="I35" t="s">
        <v>46</v>
      </c>
      <c r="J35" t="s">
        <v>132</v>
      </c>
      <c r="K35" t="s">
        <v>133</v>
      </c>
      <c r="L35">
        <v>2189</v>
      </c>
      <c r="M35" t="s">
        <v>49</v>
      </c>
      <c r="N35">
        <v>46.54</v>
      </c>
      <c r="O35">
        <v>0</v>
      </c>
      <c r="P35">
        <v>0</v>
      </c>
      <c r="Q35">
        <v>0</v>
      </c>
      <c r="R35">
        <v>0</v>
      </c>
      <c r="S35">
        <v>0</v>
      </c>
      <c r="T35">
        <v>0</v>
      </c>
      <c r="U35">
        <v>0</v>
      </c>
      <c r="V35">
        <v>0</v>
      </c>
      <c r="W35">
        <v>0</v>
      </c>
      <c r="X35">
        <v>0</v>
      </c>
      <c r="Y35">
        <v>-6.98</v>
      </c>
      <c r="Z35">
        <v>-8.58</v>
      </c>
      <c r="AA35">
        <v>0</v>
      </c>
      <c r="AB35">
        <v>0</v>
      </c>
      <c r="AC35">
        <v>30.98</v>
      </c>
      <c r="AD35" t="s">
        <v>50</v>
      </c>
      <c r="AE35" t="s">
        <v>1122</v>
      </c>
    </row>
    <row r="36" spans="1:31" x14ac:dyDescent="0.25">
      <c r="A36" t="s">
        <v>1123</v>
      </c>
      <c r="B36">
        <v>25879539461</v>
      </c>
      <c r="C36" t="s">
        <v>41</v>
      </c>
      <c r="D36" t="s">
        <v>1124</v>
      </c>
      <c r="E36" t="s">
        <v>227</v>
      </c>
      <c r="F36" t="s">
        <v>228</v>
      </c>
      <c r="G36">
        <v>1</v>
      </c>
      <c r="H36" t="s">
        <v>45</v>
      </c>
      <c r="I36" t="s">
        <v>46</v>
      </c>
      <c r="J36" t="s">
        <v>1125</v>
      </c>
      <c r="K36" t="s">
        <v>244</v>
      </c>
      <c r="L36">
        <v>79936</v>
      </c>
      <c r="M36" t="s">
        <v>49</v>
      </c>
      <c r="N36">
        <v>129.88999999999999</v>
      </c>
      <c r="O36">
        <v>0</v>
      </c>
      <c r="P36">
        <v>0</v>
      </c>
      <c r="Q36">
        <v>0</v>
      </c>
      <c r="R36">
        <v>0</v>
      </c>
      <c r="S36">
        <v>0</v>
      </c>
      <c r="T36">
        <v>0</v>
      </c>
      <c r="U36">
        <v>0</v>
      </c>
      <c r="V36">
        <v>0</v>
      </c>
      <c r="W36">
        <v>0</v>
      </c>
      <c r="X36">
        <v>0</v>
      </c>
      <c r="Y36">
        <v>-19.48</v>
      </c>
      <c r="Z36">
        <v>-23.89</v>
      </c>
      <c r="AA36">
        <v>0</v>
      </c>
      <c r="AB36">
        <v>0</v>
      </c>
      <c r="AC36">
        <v>86.52</v>
      </c>
      <c r="AD36" t="s">
        <v>50</v>
      </c>
      <c r="AE36" t="s">
        <v>1126</v>
      </c>
    </row>
    <row r="37" spans="1:31" x14ac:dyDescent="0.25">
      <c r="A37" t="s">
        <v>1127</v>
      </c>
      <c r="B37">
        <v>25879539461</v>
      </c>
      <c r="C37" t="s">
        <v>41</v>
      </c>
      <c r="D37" t="s">
        <v>399</v>
      </c>
      <c r="E37" t="s">
        <v>400</v>
      </c>
      <c r="F37" t="s">
        <v>401</v>
      </c>
      <c r="G37">
        <v>1</v>
      </c>
      <c r="H37" t="s">
        <v>45</v>
      </c>
      <c r="I37" t="s">
        <v>46</v>
      </c>
      <c r="J37" t="s">
        <v>330</v>
      </c>
      <c r="K37" t="s">
        <v>331</v>
      </c>
      <c r="L37">
        <v>70615</v>
      </c>
      <c r="M37" t="s">
        <v>49</v>
      </c>
      <c r="N37">
        <v>28.48</v>
      </c>
      <c r="O37">
        <v>0</v>
      </c>
      <c r="P37">
        <v>0</v>
      </c>
      <c r="Q37">
        <v>0</v>
      </c>
      <c r="R37">
        <v>0</v>
      </c>
      <c r="S37">
        <v>0</v>
      </c>
      <c r="T37">
        <v>0</v>
      </c>
      <c r="U37">
        <v>0</v>
      </c>
      <c r="V37">
        <v>-2.84</v>
      </c>
      <c r="W37">
        <v>0</v>
      </c>
      <c r="X37">
        <v>0</v>
      </c>
      <c r="Y37">
        <v>-3.85</v>
      </c>
      <c r="Z37">
        <v>-6.57</v>
      </c>
      <c r="AA37">
        <v>0</v>
      </c>
      <c r="AB37">
        <v>0</v>
      </c>
      <c r="AC37">
        <v>15.22</v>
      </c>
      <c r="AD37" t="s">
        <v>50</v>
      </c>
      <c r="AE37" t="s">
        <v>1128</v>
      </c>
    </row>
    <row r="38" spans="1:31" x14ac:dyDescent="0.25">
      <c r="A38" t="s">
        <v>1129</v>
      </c>
      <c r="B38">
        <v>25879539461</v>
      </c>
      <c r="C38" t="s">
        <v>41</v>
      </c>
      <c r="D38" t="s">
        <v>399</v>
      </c>
      <c r="E38" t="s">
        <v>400</v>
      </c>
      <c r="F38" t="s">
        <v>401</v>
      </c>
      <c r="G38">
        <v>1</v>
      </c>
      <c r="H38" t="s">
        <v>45</v>
      </c>
      <c r="I38" t="s">
        <v>46</v>
      </c>
      <c r="J38" t="s">
        <v>330</v>
      </c>
      <c r="K38" t="s">
        <v>331</v>
      </c>
      <c r="L38">
        <v>70615</v>
      </c>
      <c r="M38" t="s">
        <v>49</v>
      </c>
      <c r="N38">
        <v>28.48</v>
      </c>
      <c r="O38">
        <v>0</v>
      </c>
      <c r="P38">
        <v>0</v>
      </c>
      <c r="Q38">
        <v>0</v>
      </c>
      <c r="R38">
        <v>0</v>
      </c>
      <c r="S38">
        <v>0</v>
      </c>
      <c r="T38">
        <v>0</v>
      </c>
      <c r="U38">
        <v>0</v>
      </c>
      <c r="V38">
        <v>-2.85</v>
      </c>
      <c r="W38">
        <v>0</v>
      </c>
      <c r="X38">
        <v>0</v>
      </c>
      <c r="Y38">
        <v>-3.84</v>
      </c>
      <c r="Z38">
        <v>-6.57</v>
      </c>
      <c r="AA38">
        <v>0</v>
      </c>
      <c r="AB38">
        <v>0</v>
      </c>
      <c r="AC38">
        <v>15.22</v>
      </c>
      <c r="AD38" t="s">
        <v>50</v>
      </c>
      <c r="AE38" t="s">
        <v>1130</v>
      </c>
    </row>
    <row r="39" spans="1:31" x14ac:dyDescent="0.25">
      <c r="A39" t="s">
        <v>1131</v>
      </c>
      <c r="B39">
        <v>25879539461</v>
      </c>
      <c r="C39" t="s">
        <v>41</v>
      </c>
      <c r="D39" t="s">
        <v>129</v>
      </c>
      <c r="E39" t="s">
        <v>130</v>
      </c>
      <c r="F39" t="s">
        <v>131</v>
      </c>
      <c r="G39">
        <v>1</v>
      </c>
      <c r="H39" t="s">
        <v>45</v>
      </c>
      <c r="I39" t="s">
        <v>46</v>
      </c>
      <c r="J39" t="s">
        <v>132</v>
      </c>
      <c r="K39" t="s">
        <v>133</v>
      </c>
      <c r="L39">
        <v>2189</v>
      </c>
      <c r="M39" t="s">
        <v>49</v>
      </c>
      <c r="N39">
        <v>42.41</v>
      </c>
      <c r="O39">
        <v>0</v>
      </c>
      <c r="P39">
        <v>0</v>
      </c>
      <c r="Q39">
        <v>0</v>
      </c>
      <c r="R39">
        <v>0</v>
      </c>
      <c r="S39">
        <v>0</v>
      </c>
      <c r="T39">
        <v>0</v>
      </c>
      <c r="U39">
        <v>0</v>
      </c>
      <c r="V39">
        <v>0</v>
      </c>
      <c r="W39">
        <v>0</v>
      </c>
      <c r="X39">
        <v>0</v>
      </c>
      <c r="Y39">
        <v>-6.36</v>
      </c>
      <c r="Z39">
        <v>-8.32</v>
      </c>
      <c r="AA39">
        <v>0</v>
      </c>
      <c r="AB39">
        <v>0</v>
      </c>
      <c r="AC39">
        <v>27.73</v>
      </c>
      <c r="AD39" t="s">
        <v>50</v>
      </c>
      <c r="AE39" t="s">
        <v>1132</v>
      </c>
    </row>
    <row r="40" spans="1:31" x14ac:dyDescent="0.25">
      <c r="A40" t="s">
        <v>1133</v>
      </c>
      <c r="B40">
        <v>25879539461</v>
      </c>
      <c r="C40" t="s">
        <v>41</v>
      </c>
      <c r="D40" t="s">
        <v>129</v>
      </c>
      <c r="E40" t="s">
        <v>130</v>
      </c>
      <c r="F40" t="s">
        <v>131</v>
      </c>
      <c r="G40">
        <v>1</v>
      </c>
      <c r="H40" t="s">
        <v>45</v>
      </c>
      <c r="I40" t="s">
        <v>46</v>
      </c>
      <c r="J40" t="s">
        <v>132</v>
      </c>
      <c r="K40" t="s">
        <v>133</v>
      </c>
      <c r="L40">
        <v>2189</v>
      </c>
      <c r="M40" t="s">
        <v>49</v>
      </c>
      <c r="N40">
        <v>42.41</v>
      </c>
      <c r="O40">
        <v>0</v>
      </c>
      <c r="P40">
        <v>0</v>
      </c>
      <c r="Q40">
        <v>0</v>
      </c>
      <c r="R40">
        <v>0</v>
      </c>
      <c r="S40">
        <v>0</v>
      </c>
      <c r="T40">
        <v>0</v>
      </c>
      <c r="U40">
        <v>0</v>
      </c>
      <c r="V40">
        <v>0</v>
      </c>
      <c r="W40">
        <v>0</v>
      </c>
      <c r="X40">
        <v>0</v>
      </c>
      <c r="Y40">
        <v>-6.36</v>
      </c>
      <c r="Z40">
        <v>-8.32</v>
      </c>
      <c r="AA40">
        <v>0</v>
      </c>
      <c r="AB40">
        <v>0</v>
      </c>
      <c r="AC40">
        <v>27.73</v>
      </c>
      <c r="AD40" t="s">
        <v>50</v>
      </c>
      <c r="AE40" t="s">
        <v>1134</v>
      </c>
    </row>
    <row r="41" spans="1:31" x14ac:dyDescent="0.25">
      <c r="A41" t="s">
        <v>1135</v>
      </c>
      <c r="B41">
        <v>25879539461</v>
      </c>
      <c r="C41" t="s">
        <v>41</v>
      </c>
      <c r="D41" t="s">
        <v>129</v>
      </c>
      <c r="E41" t="s">
        <v>130</v>
      </c>
      <c r="F41" t="s">
        <v>131</v>
      </c>
      <c r="G41">
        <v>1</v>
      </c>
      <c r="H41" t="s">
        <v>45</v>
      </c>
      <c r="I41" t="s">
        <v>46</v>
      </c>
      <c r="J41" t="s">
        <v>132</v>
      </c>
      <c r="K41" t="s">
        <v>133</v>
      </c>
      <c r="L41">
        <v>2189</v>
      </c>
      <c r="M41" t="s">
        <v>49</v>
      </c>
      <c r="N41">
        <v>42.41</v>
      </c>
      <c r="O41">
        <v>0</v>
      </c>
      <c r="P41">
        <v>0</v>
      </c>
      <c r="Q41">
        <v>0</v>
      </c>
      <c r="R41">
        <v>0</v>
      </c>
      <c r="S41">
        <v>0</v>
      </c>
      <c r="T41">
        <v>0</v>
      </c>
      <c r="U41">
        <v>0</v>
      </c>
      <c r="V41">
        <v>0</v>
      </c>
      <c r="W41">
        <v>0</v>
      </c>
      <c r="X41">
        <v>0</v>
      </c>
      <c r="Y41">
        <v>-6.36</v>
      </c>
      <c r="Z41">
        <v>-8.32</v>
      </c>
      <c r="AA41">
        <v>0</v>
      </c>
      <c r="AB41">
        <v>0</v>
      </c>
      <c r="AC41">
        <v>27.73</v>
      </c>
      <c r="AD41" t="s">
        <v>50</v>
      </c>
      <c r="AE41" t="s">
        <v>1136</v>
      </c>
    </row>
    <row r="42" spans="1:31" x14ac:dyDescent="0.25">
      <c r="A42" t="s">
        <v>1137</v>
      </c>
      <c r="B42">
        <v>25879539461</v>
      </c>
      <c r="C42" t="s">
        <v>41</v>
      </c>
      <c r="D42" t="s">
        <v>334</v>
      </c>
      <c r="E42" t="s">
        <v>335</v>
      </c>
      <c r="F42" t="s">
        <v>336</v>
      </c>
      <c r="G42">
        <v>1</v>
      </c>
      <c r="H42" t="s">
        <v>45</v>
      </c>
      <c r="I42" t="s">
        <v>46</v>
      </c>
      <c r="J42" t="s">
        <v>337</v>
      </c>
      <c r="K42" t="s">
        <v>197</v>
      </c>
      <c r="L42">
        <v>61820</v>
      </c>
      <c r="M42" t="s">
        <v>49</v>
      </c>
      <c r="N42">
        <v>39.9</v>
      </c>
      <c r="O42">
        <v>0</v>
      </c>
      <c r="P42">
        <v>0.7</v>
      </c>
      <c r="Q42">
        <v>0</v>
      </c>
      <c r="R42">
        <v>0</v>
      </c>
      <c r="S42">
        <v>0</v>
      </c>
      <c r="T42">
        <v>0</v>
      </c>
      <c r="U42">
        <v>0</v>
      </c>
      <c r="V42">
        <v>-4.6900000000000004</v>
      </c>
      <c r="W42">
        <v>0</v>
      </c>
      <c r="X42">
        <v>0</v>
      </c>
      <c r="Y42">
        <v>-5.39</v>
      </c>
      <c r="Z42">
        <v>-5.14</v>
      </c>
      <c r="AA42">
        <v>0</v>
      </c>
      <c r="AB42">
        <v>0</v>
      </c>
      <c r="AC42">
        <v>25.38</v>
      </c>
      <c r="AD42" t="s">
        <v>50</v>
      </c>
      <c r="AE42" t="s">
        <v>1138</v>
      </c>
    </row>
    <row r="43" spans="1:31" x14ac:dyDescent="0.25">
      <c r="A43" t="s">
        <v>1139</v>
      </c>
      <c r="B43">
        <v>25879539461</v>
      </c>
      <c r="C43" t="s">
        <v>41</v>
      </c>
      <c r="D43" t="s">
        <v>259</v>
      </c>
      <c r="E43" t="s">
        <v>260</v>
      </c>
      <c r="F43" t="s">
        <v>261</v>
      </c>
      <c r="G43">
        <v>1</v>
      </c>
      <c r="H43" t="s">
        <v>45</v>
      </c>
      <c r="I43" t="s">
        <v>46</v>
      </c>
      <c r="J43" t="s">
        <v>132</v>
      </c>
      <c r="K43" t="s">
        <v>133</v>
      </c>
      <c r="L43">
        <v>2189</v>
      </c>
      <c r="M43" t="s">
        <v>49</v>
      </c>
      <c r="N43">
        <v>46.54</v>
      </c>
      <c r="O43">
        <v>0</v>
      </c>
      <c r="P43">
        <v>0</v>
      </c>
      <c r="Q43">
        <v>0</v>
      </c>
      <c r="R43">
        <v>0</v>
      </c>
      <c r="S43">
        <v>0</v>
      </c>
      <c r="T43">
        <v>0</v>
      </c>
      <c r="U43">
        <v>0</v>
      </c>
      <c r="V43">
        <v>0</v>
      </c>
      <c r="W43">
        <v>0</v>
      </c>
      <c r="X43">
        <v>0</v>
      </c>
      <c r="Y43">
        <v>-6.98</v>
      </c>
      <c r="Z43">
        <v>-8.58</v>
      </c>
      <c r="AA43">
        <v>0</v>
      </c>
      <c r="AB43">
        <v>0</v>
      </c>
      <c r="AC43">
        <v>30.98</v>
      </c>
      <c r="AD43" t="s">
        <v>50</v>
      </c>
      <c r="AE43" t="s">
        <v>1140</v>
      </c>
    </row>
    <row r="44" spans="1:31" x14ac:dyDescent="0.25">
      <c r="A44" t="s">
        <v>1141</v>
      </c>
      <c r="B44">
        <v>25879539461</v>
      </c>
      <c r="C44" t="s">
        <v>41</v>
      </c>
      <c r="D44" t="s">
        <v>1059</v>
      </c>
      <c r="E44" t="s">
        <v>144</v>
      </c>
      <c r="F44" t="s">
        <v>145</v>
      </c>
      <c r="G44">
        <v>1</v>
      </c>
      <c r="H44" t="s">
        <v>45</v>
      </c>
      <c r="I44" t="s">
        <v>46</v>
      </c>
      <c r="J44" t="s">
        <v>1060</v>
      </c>
      <c r="K44" t="s">
        <v>133</v>
      </c>
      <c r="L44">
        <v>1602</v>
      </c>
      <c r="M44" t="s">
        <v>49</v>
      </c>
      <c r="N44">
        <v>46.05</v>
      </c>
      <c r="O44">
        <v>0</v>
      </c>
      <c r="P44">
        <v>0</v>
      </c>
      <c r="Q44">
        <v>0</v>
      </c>
      <c r="R44">
        <v>0</v>
      </c>
      <c r="S44">
        <v>0</v>
      </c>
      <c r="T44">
        <v>0</v>
      </c>
      <c r="U44">
        <v>0</v>
      </c>
      <c r="V44">
        <v>-4.5999999999999996</v>
      </c>
      <c r="W44">
        <v>0</v>
      </c>
      <c r="X44">
        <v>0</v>
      </c>
      <c r="Y44">
        <v>-6.22</v>
      </c>
      <c r="Z44">
        <v>-8.2100000000000009</v>
      </c>
      <c r="AA44">
        <v>0</v>
      </c>
      <c r="AB44">
        <v>0</v>
      </c>
      <c r="AC44">
        <v>27.02</v>
      </c>
      <c r="AD44" t="s">
        <v>50</v>
      </c>
      <c r="AE44" t="s">
        <v>1142</v>
      </c>
    </row>
    <row r="45" spans="1:31" x14ac:dyDescent="0.25">
      <c r="A45" t="s">
        <v>1143</v>
      </c>
      <c r="B45">
        <v>25879539461</v>
      </c>
      <c r="C45" t="s">
        <v>41</v>
      </c>
      <c r="D45" t="s">
        <v>259</v>
      </c>
      <c r="E45" t="s">
        <v>260</v>
      </c>
      <c r="F45" t="s">
        <v>261</v>
      </c>
      <c r="G45">
        <v>1</v>
      </c>
      <c r="H45" t="s">
        <v>45</v>
      </c>
      <c r="I45" t="s">
        <v>46</v>
      </c>
      <c r="J45" t="s">
        <v>132</v>
      </c>
      <c r="K45" t="s">
        <v>133</v>
      </c>
      <c r="L45">
        <v>2189</v>
      </c>
      <c r="M45" t="s">
        <v>49</v>
      </c>
      <c r="N45">
        <v>46.54</v>
      </c>
      <c r="O45">
        <v>0</v>
      </c>
      <c r="P45">
        <v>0</v>
      </c>
      <c r="Q45">
        <v>0</v>
      </c>
      <c r="R45">
        <v>0</v>
      </c>
      <c r="S45">
        <v>0</v>
      </c>
      <c r="T45">
        <v>0</v>
      </c>
      <c r="U45">
        <v>0</v>
      </c>
      <c r="V45">
        <v>0</v>
      </c>
      <c r="W45">
        <v>0</v>
      </c>
      <c r="X45">
        <v>0</v>
      </c>
      <c r="Y45">
        <v>-6.98</v>
      </c>
      <c r="Z45">
        <v>-8.58</v>
      </c>
      <c r="AA45">
        <v>0</v>
      </c>
      <c r="AB45">
        <v>0</v>
      </c>
      <c r="AC45">
        <v>30.98</v>
      </c>
      <c r="AD45" t="s">
        <v>50</v>
      </c>
      <c r="AE45" t="s">
        <v>1144</v>
      </c>
    </row>
    <row r="46" spans="1:31" x14ac:dyDescent="0.25">
      <c r="A46" t="s">
        <v>1153</v>
      </c>
      <c r="B46">
        <v>25879539461</v>
      </c>
      <c r="C46" t="s">
        <v>41</v>
      </c>
      <c r="D46" t="s">
        <v>259</v>
      </c>
      <c r="E46" t="s">
        <v>260</v>
      </c>
      <c r="F46" t="s">
        <v>261</v>
      </c>
      <c r="G46">
        <v>1</v>
      </c>
      <c r="H46" t="s">
        <v>45</v>
      </c>
      <c r="I46" t="s">
        <v>46</v>
      </c>
      <c r="J46" t="s">
        <v>132</v>
      </c>
      <c r="K46" t="s">
        <v>133</v>
      </c>
      <c r="L46">
        <v>2189</v>
      </c>
      <c r="M46" t="s">
        <v>49</v>
      </c>
      <c r="N46">
        <v>46.54</v>
      </c>
      <c r="O46">
        <v>0</v>
      </c>
      <c r="P46">
        <v>0</v>
      </c>
      <c r="Q46">
        <v>0</v>
      </c>
      <c r="R46">
        <v>0</v>
      </c>
      <c r="S46">
        <v>0</v>
      </c>
      <c r="T46">
        <v>0</v>
      </c>
      <c r="U46">
        <v>0</v>
      </c>
      <c r="V46">
        <v>0</v>
      </c>
      <c r="W46">
        <v>0</v>
      </c>
      <c r="X46">
        <v>0</v>
      </c>
      <c r="Y46">
        <v>-6.98</v>
      </c>
      <c r="Z46">
        <v>-8.58</v>
      </c>
      <c r="AA46">
        <v>0</v>
      </c>
      <c r="AB46">
        <v>0</v>
      </c>
      <c r="AC46">
        <v>30.98</v>
      </c>
      <c r="AD46" t="s">
        <v>50</v>
      </c>
      <c r="AE46" t="s">
        <v>1154</v>
      </c>
    </row>
    <row r="47" spans="1:31" x14ac:dyDescent="0.25">
      <c r="A47" t="s">
        <v>1155</v>
      </c>
      <c r="B47">
        <v>25879539461</v>
      </c>
      <c r="C47" t="s">
        <v>41</v>
      </c>
      <c r="D47" t="s">
        <v>259</v>
      </c>
      <c r="E47" t="s">
        <v>260</v>
      </c>
      <c r="F47" t="s">
        <v>261</v>
      </c>
      <c r="G47">
        <v>1</v>
      </c>
      <c r="H47" t="s">
        <v>45</v>
      </c>
      <c r="I47" t="s">
        <v>46</v>
      </c>
      <c r="J47" t="s">
        <v>132</v>
      </c>
      <c r="K47" t="s">
        <v>133</v>
      </c>
      <c r="L47">
        <v>2189</v>
      </c>
      <c r="M47" t="s">
        <v>49</v>
      </c>
      <c r="N47">
        <v>46.54</v>
      </c>
      <c r="O47">
        <v>0</v>
      </c>
      <c r="P47">
        <v>0</v>
      </c>
      <c r="Q47">
        <v>0</v>
      </c>
      <c r="R47">
        <v>0</v>
      </c>
      <c r="S47">
        <v>0</v>
      </c>
      <c r="T47">
        <v>0</v>
      </c>
      <c r="U47">
        <v>0</v>
      </c>
      <c r="V47">
        <v>0</v>
      </c>
      <c r="W47">
        <v>0</v>
      </c>
      <c r="X47">
        <v>0</v>
      </c>
      <c r="Y47">
        <v>-6.98</v>
      </c>
      <c r="Z47">
        <v>-8.58</v>
      </c>
      <c r="AA47">
        <v>0</v>
      </c>
      <c r="AB47">
        <v>0</v>
      </c>
      <c r="AC47">
        <v>30.98</v>
      </c>
      <c r="AD47" t="s">
        <v>50</v>
      </c>
      <c r="AE47" t="s">
        <v>1156</v>
      </c>
    </row>
    <row r="48" spans="1:31" x14ac:dyDescent="0.25">
      <c r="A48" t="s">
        <v>1157</v>
      </c>
      <c r="B48">
        <v>25879539461</v>
      </c>
      <c r="C48" t="s">
        <v>41</v>
      </c>
      <c r="D48" t="s">
        <v>259</v>
      </c>
      <c r="E48" t="s">
        <v>260</v>
      </c>
      <c r="F48" t="s">
        <v>261</v>
      </c>
      <c r="G48">
        <v>1</v>
      </c>
      <c r="H48" t="s">
        <v>45</v>
      </c>
      <c r="I48" t="s">
        <v>46</v>
      </c>
      <c r="J48" t="s">
        <v>132</v>
      </c>
      <c r="K48" t="s">
        <v>133</v>
      </c>
      <c r="L48">
        <v>2189</v>
      </c>
      <c r="M48" t="s">
        <v>49</v>
      </c>
      <c r="N48">
        <v>46.54</v>
      </c>
      <c r="O48">
        <v>0</v>
      </c>
      <c r="P48">
        <v>0</v>
      </c>
      <c r="Q48">
        <v>0</v>
      </c>
      <c r="R48">
        <v>0</v>
      </c>
      <c r="S48">
        <v>0</v>
      </c>
      <c r="T48">
        <v>0</v>
      </c>
      <c r="U48">
        <v>0</v>
      </c>
      <c r="V48">
        <v>0</v>
      </c>
      <c r="W48">
        <v>0</v>
      </c>
      <c r="X48">
        <v>0</v>
      </c>
      <c r="Y48">
        <v>-6.98</v>
      </c>
      <c r="Z48">
        <v>-8.58</v>
      </c>
      <c r="AA48">
        <v>0</v>
      </c>
      <c r="AB48">
        <v>0</v>
      </c>
      <c r="AC48">
        <v>30.98</v>
      </c>
      <c r="AD48" t="s">
        <v>50</v>
      </c>
      <c r="AE48" t="s">
        <v>1158</v>
      </c>
    </row>
    <row r="49" spans="1:31" x14ac:dyDescent="0.25">
      <c r="A49" t="s">
        <v>1159</v>
      </c>
      <c r="B49">
        <v>25879539461</v>
      </c>
      <c r="C49" t="s">
        <v>41</v>
      </c>
      <c r="D49" t="s">
        <v>259</v>
      </c>
      <c r="E49" t="s">
        <v>260</v>
      </c>
      <c r="F49" t="s">
        <v>261</v>
      </c>
      <c r="G49">
        <v>1</v>
      </c>
      <c r="H49" t="s">
        <v>45</v>
      </c>
      <c r="I49" t="s">
        <v>46</v>
      </c>
      <c r="J49" t="s">
        <v>132</v>
      </c>
      <c r="K49" t="s">
        <v>133</v>
      </c>
      <c r="L49">
        <v>2189</v>
      </c>
      <c r="M49" t="s">
        <v>49</v>
      </c>
      <c r="N49">
        <v>46.54</v>
      </c>
      <c r="O49">
        <v>0</v>
      </c>
      <c r="P49">
        <v>0</v>
      </c>
      <c r="Q49">
        <v>0</v>
      </c>
      <c r="R49">
        <v>0</v>
      </c>
      <c r="S49">
        <v>0</v>
      </c>
      <c r="T49">
        <v>0</v>
      </c>
      <c r="U49">
        <v>0</v>
      </c>
      <c r="V49">
        <v>0</v>
      </c>
      <c r="W49">
        <v>0</v>
      </c>
      <c r="X49">
        <v>0</v>
      </c>
      <c r="Y49">
        <v>-6.98</v>
      </c>
      <c r="Z49">
        <v>-8.58</v>
      </c>
      <c r="AA49">
        <v>0</v>
      </c>
      <c r="AB49">
        <v>0</v>
      </c>
      <c r="AC49">
        <v>30.98</v>
      </c>
      <c r="AD49" t="s">
        <v>50</v>
      </c>
      <c r="AE49" t="s">
        <v>1160</v>
      </c>
    </row>
    <row r="50" spans="1:31" x14ac:dyDescent="0.25">
      <c r="A50" t="s">
        <v>1161</v>
      </c>
      <c r="B50">
        <v>25879539461</v>
      </c>
      <c r="C50" t="s">
        <v>41</v>
      </c>
      <c r="D50" t="s">
        <v>334</v>
      </c>
      <c r="E50" t="s">
        <v>335</v>
      </c>
      <c r="F50" t="s">
        <v>336</v>
      </c>
      <c r="G50">
        <v>1</v>
      </c>
      <c r="H50" t="s">
        <v>45</v>
      </c>
      <c r="I50" t="s">
        <v>46</v>
      </c>
      <c r="J50" t="s">
        <v>337</v>
      </c>
      <c r="K50" t="s">
        <v>197</v>
      </c>
      <c r="L50">
        <v>61820</v>
      </c>
      <c r="M50" t="s">
        <v>49</v>
      </c>
      <c r="N50">
        <v>39.9</v>
      </c>
      <c r="O50">
        <v>0</v>
      </c>
      <c r="P50">
        <v>0.7</v>
      </c>
      <c r="Q50">
        <v>0</v>
      </c>
      <c r="R50">
        <v>0</v>
      </c>
      <c r="S50">
        <v>0</v>
      </c>
      <c r="T50">
        <v>0</v>
      </c>
      <c r="U50">
        <v>0</v>
      </c>
      <c r="V50">
        <v>-4.6900000000000004</v>
      </c>
      <c r="W50">
        <v>0</v>
      </c>
      <c r="X50">
        <v>0</v>
      </c>
      <c r="Y50">
        <v>-5.39</v>
      </c>
      <c r="Z50">
        <v>-5.14</v>
      </c>
      <c r="AA50">
        <v>0</v>
      </c>
      <c r="AB50">
        <v>0</v>
      </c>
      <c r="AC50">
        <v>25.38</v>
      </c>
      <c r="AD50" t="s">
        <v>50</v>
      </c>
      <c r="AE50" t="s">
        <v>1162</v>
      </c>
    </row>
    <row r="51" spans="1:31" x14ac:dyDescent="0.25">
      <c r="A51" t="s">
        <v>1163</v>
      </c>
      <c r="B51">
        <v>25879539461</v>
      </c>
      <c r="C51" t="s">
        <v>41</v>
      </c>
      <c r="D51" t="s">
        <v>1164</v>
      </c>
      <c r="E51" t="s">
        <v>1165</v>
      </c>
      <c r="F51" t="s">
        <v>176</v>
      </c>
      <c r="G51">
        <v>1</v>
      </c>
      <c r="H51" t="s">
        <v>45</v>
      </c>
      <c r="I51" t="s">
        <v>46</v>
      </c>
      <c r="J51" t="s">
        <v>1166</v>
      </c>
      <c r="K51" t="s">
        <v>83</v>
      </c>
      <c r="L51">
        <v>95351</v>
      </c>
      <c r="M51" t="s">
        <v>49</v>
      </c>
      <c r="N51">
        <v>50.67</v>
      </c>
      <c r="O51">
        <v>3.82</v>
      </c>
      <c r="P51">
        <v>0</v>
      </c>
      <c r="Q51">
        <v>0</v>
      </c>
      <c r="R51">
        <v>0</v>
      </c>
      <c r="S51">
        <v>0</v>
      </c>
      <c r="T51">
        <v>0</v>
      </c>
      <c r="U51">
        <v>0</v>
      </c>
      <c r="V51">
        <v>-5.07</v>
      </c>
      <c r="W51">
        <v>0</v>
      </c>
      <c r="X51">
        <v>-3.82</v>
      </c>
      <c r="Y51">
        <v>-6.84</v>
      </c>
      <c r="Z51">
        <v>-8.7799999999999994</v>
      </c>
      <c r="AA51">
        <v>0</v>
      </c>
      <c r="AB51">
        <v>0</v>
      </c>
      <c r="AC51">
        <v>29.98</v>
      </c>
      <c r="AD51" t="s">
        <v>50</v>
      </c>
      <c r="AE51" t="s">
        <v>1167</v>
      </c>
    </row>
    <row r="52" spans="1:31" x14ac:dyDescent="0.25">
      <c r="A52" t="s">
        <v>1168</v>
      </c>
      <c r="B52">
        <v>25879539461</v>
      </c>
      <c r="C52" t="s">
        <v>41</v>
      </c>
      <c r="D52" t="s">
        <v>1164</v>
      </c>
      <c r="E52" t="s">
        <v>1165</v>
      </c>
      <c r="F52" t="s">
        <v>176</v>
      </c>
      <c r="G52">
        <v>1</v>
      </c>
      <c r="H52" t="s">
        <v>45</v>
      </c>
      <c r="I52" t="s">
        <v>46</v>
      </c>
      <c r="J52" t="s">
        <v>1166</v>
      </c>
      <c r="K52" t="s">
        <v>83</v>
      </c>
      <c r="L52">
        <v>95351</v>
      </c>
      <c r="M52" t="s">
        <v>49</v>
      </c>
      <c r="N52">
        <v>50.67</v>
      </c>
      <c r="O52">
        <v>3.82</v>
      </c>
      <c r="P52">
        <v>0</v>
      </c>
      <c r="Q52">
        <v>0</v>
      </c>
      <c r="R52">
        <v>0</v>
      </c>
      <c r="S52">
        <v>0</v>
      </c>
      <c r="T52">
        <v>0</v>
      </c>
      <c r="U52">
        <v>0</v>
      </c>
      <c r="V52">
        <v>-5.07</v>
      </c>
      <c r="W52">
        <v>0</v>
      </c>
      <c r="X52">
        <v>-3.82</v>
      </c>
      <c r="Y52">
        <v>-6.84</v>
      </c>
      <c r="Z52">
        <v>-8.7799999999999994</v>
      </c>
      <c r="AA52">
        <v>0</v>
      </c>
      <c r="AB52">
        <v>0</v>
      </c>
      <c r="AC52">
        <v>29.98</v>
      </c>
      <c r="AD52" t="s">
        <v>50</v>
      </c>
      <c r="AE52" t="s">
        <v>1169</v>
      </c>
    </row>
    <row r="53" spans="1:31" x14ac:dyDescent="0.25">
      <c r="A53" t="s">
        <v>1170</v>
      </c>
      <c r="B53">
        <v>25879539461</v>
      </c>
      <c r="C53" t="s">
        <v>41</v>
      </c>
      <c r="D53" t="s">
        <v>334</v>
      </c>
      <c r="E53" t="s">
        <v>335</v>
      </c>
      <c r="F53" t="s">
        <v>336</v>
      </c>
      <c r="G53">
        <v>1</v>
      </c>
      <c r="H53" t="s">
        <v>45</v>
      </c>
      <c r="I53" t="s">
        <v>46</v>
      </c>
      <c r="J53" t="s">
        <v>337</v>
      </c>
      <c r="K53" t="s">
        <v>197</v>
      </c>
      <c r="L53">
        <v>61820</v>
      </c>
      <c r="M53" t="s">
        <v>49</v>
      </c>
      <c r="N53">
        <v>39.9</v>
      </c>
      <c r="O53">
        <v>0</v>
      </c>
      <c r="P53">
        <v>0.7</v>
      </c>
      <c r="Q53">
        <v>0</v>
      </c>
      <c r="R53">
        <v>0</v>
      </c>
      <c r="S53">
        <v>0</v>
      </c>
      <c r="T53">
        <v>0</v>
      </c>
      <c r="U53">
        <v>0</v>
      </c>
      <c r="V53">
        <v>-4.6900000000000004</v>
      </c>
      <c r="W53">
        <v>0</v>
      </c>
      <c r="X53">
        <v>0</v>
      </c>
      <c r="Y53">
        <v>-5.39</v>
      </c>
      <c r="Z53">
        <v>-5.14</v>
      </c>
      <c r="AA53">
        <v>0</v>
      </c>
      <c r="AB53">
        <v>0</v>
      </c>
      <c r="AC53">
        <v>25.38</v>
      </c>
      <c r="AD53" t="s">
        <v>50</v>
      </c>
      <c r="AE53" t="s">
        <v>1171</v>
      </c>
    </row>
    <row r="54" spans="1:31" x14ac:dyDescent="0.25">
      <c r="A54" t="s">
        <v>1172</v>
      </c>
      <c r="B54">
        <v>25879539461</v>
      </c>
      <c r="C54" t="s">
        <v>41</v>
      </c>
      <c r="D54" t="s">
        <v>129</v>
      </c>
      <c r="E54" t="s">
        <v>130</v>
      </c>
      <c r="F54" t="s">
        <v>131</v>
      </c>
      <c r="G54">
        <v>1</v>
      </c>
      <c r="H54" t="s">
        <v>45</v>
      </c>
      <c r="I54" t="s">
        <v>46</v>
      </c>
      <c r="J54" t="s">
        <v>132</v>
      </c>
      <c r="K54" t="s">
        <v>133</v>
      </c>
      <c r="L54">
        <v>2189</v>
      </c>
      <c r="M54" t="s">
        <v>49</v>
      </c>
      <c r="N54">
        <v>42.41</v>
      </c>
      <c r="O54">
        <v>0</v>
      </c>
      <c r="P54">
        <v>0</v>
      </c>
      <c r="Q54">
        <v>0</v>
      </c>
      <c r="R54">
        <v>0</v>
      </c>
      <c r="S54">
        <v>0</v>
      </c>
      <c r="T54">
        <v>0</v>
      </c>
      <c r="U54">
        <v>0</v>
      </c>
      <c r="V54">
        <v>0</v>
      </c>
      <c r="W54">
        <v>0</v>
      </c>
      <c r="X54">
        <v>0</v>
      </c>
      <c r="Y54">
        <v>-6.36</v>
      </c>
      <c r="Z54">
        <v>-8.32</v>
      </c>
      <c r="AA54">
        <v>0</v>
      </c>
      <c r="AB54">
        <v>0</v>
      </c>
      <c r="AC54">
        <v>27.73</v>
      </c>
      <c r="AD54" t="s">
        <v>50</v>
      </c>
      <c r="AE54" t="s">
        <v>1173</v>
      </c>
    </row>
    <row r="55" spans="1:31" x14ac:dyDescent="0.25">
      <c r="A55" t="s">
        <v>1174</v>
      </c>
      <c r="B55">
        <v>25879539461</v>
      </c>
      <c r="C55" t="s">
        <v>41</v>
      </c>
      <c r="D55" t="s">
        <v>270</v>
      </c>
      <c r="E55" t="s">
        <v>271</v>
      </c>
      <c r="F55" t="s">
        <v>272</v>
      </c>
      <c r="G55">
        <v>1</v>
      </c>
      <c r="H55" t="s">
        <v>45</v>
      </c>
      <c r="I55" t="s">
        <v>46</v>
      </c>
      <c r="J55" t="s">
        <v>273</v>
      </c>
      <c r="K55" t="s">
        <v>171</v>
      </c>
      <c r="L55">
        <v>40165</v>
      </c>
      <c r="M55" t="s">
        <v>49</v>
      </c>
      <c r="N55">
        <v>52.23</v>
      </c>
      <c r="O55">
        <v>2.82</v>
      </c>
      <c r="P55">
        <v>0</v>
      </c>
      <c r="Q55">
        <v>0</v>
      </c>
      <c r="R55">
        <v>0</v>
      </c>
      <c r="S55">
        <v>0</v>
      </c>
      <c r="T55">
        <v>0</v>
      </c>
      <c r="U55">
        <v>0</v>
      </c>
      <c r="V55">
        <v>-5.22</v>
      </c>
      <c r="W55">
        <v>0</v>
      </c>
      <c r="X55">
        <v>-2.82</v>
      </c>
      <c r="Y55">
        <v>-7.05</v>
      </c>
      <c r="Z55">
        <v>-8.4700000000000006</v>
      </c>
      <c r="AA55">
        <v>0</v>
      </c>
      <c r="AB55">
        <v>0</v>
      </c>
      <c r="AC55">
        <v>31.49</v>
      </c>
      <c r="AD55" t="s">
        <v>50</v>
      </c>
      <c r="AE55" t="s">
        <v>1175</v>
      </c>
    </row>
    <row r="56" spans="1:31" x14ac:dyDescent="0.25">
      <c r="A56" t="s">
        <v>1176</v>
      </c>
      <c r="B56">
        <v>25879539461</v>
      </c>
      <c r="C56" t="s">
        <v>41</v>
      </c>
      <c r="D56" t="s">
        <v>270</v>
      </c>
      <c r="E56" t="s">
        <v>271</v>
      </c>
      <c r="F56" t="s">
        <v>272</v>
      </c>
      <c r="G56">
        <v>1</v>
      </c>
      <c r="H56" t="s">
        <v>45</v>
      </c>
      <c r="I56" t="s">
        <v>46</v>
      </c>
      <c r="J56" t="s">
        <v>273</v>
      </c>
      <c r="K56" t="s">
        <v>171</v>
      </c>
      <c r="L56">
        <v>40165</v>
      </c>
      <c r="M56" t="s">
        <v>49</v>
      </c>
      <c r="N56">
        <v>52.23</v>
      </c>
      <c r="O56">
        <v>2.82</v>
      </c>
      <c r="P56">
        <v>0</v>
      </c>
      <c r="Q56">
        <v>0</v>
      </c>
      <c r="R56">
        <v>0</v>
      </c>
      <c r="S56">
        <v>0</v>
      </c>
      <c r="T56">
        <v>0</v>
      </c>
      <c r="U56">
        <v>0</v>
      </c>
      <c r="V56">
        <v>-5.22</v>
      </c>
      <c r="W56">
        <v>0</v>
      </c>
      <c r="X56">
        <v>-2.82</v>
      </c>
      <c r="Y56">
        <v>-7.05</v>
      </c>
      <c r="Z56">
        <v>-8.4700000000000006</v>
      </c>
      <c r="AA56">
        <v>0</v>
      </c>
      <c r="AB56">
        <v>0</v>
      </c>
      <c r="AC56">
        <v>31.49</v>
      </c>
      <c r="AD56" t="s">
        <v>50</v>
      </c>
      <c r="AE56" t="s">
        <v>1177</v>
      </c>
    </row>
    <row r="57" spans="1:31" x14ac:dyDescent="0.25">
      <c r="A57" t="s">
        <v>1178</v>
      </c>
      <c r="B57">
        <v>25879539461</v>
      </c>
      <c r="C57" t="s">
        <v>41</v>
      </c>
      <c r="D57" t="s">
        <v>129</v>
      </c>
      <c r="E57" t="s">
        <v>130</v>
      </c>
      <c r="F57" t="s">
        <v>131</v>
      </c>
      <c r="G57">
        <v>1</v>
      </c>
      <c r="H57" t="s">
        <v>45</v>
      </c>
      <c r="I57" t="s">
        <v>46</v>
      </c>
      <c r="J57" t="s">
        <v>132</v>
      </c>
      <c r="K57" t="s">
        <v>133</v>
      </c>
      <c r="L57">
        <v>2189</v>
      </c>
      <c r="M57" t="s">
        <v>49</v>
      </c>
      <c r="N57">
        <v>42.41</v>
      </c>
      <c r="O57">
        <v>0</v>
      </c>
      <c r="P57">
        <v>0</v>
      </c>
      <c r="Q57">
        <v>0</v>
      </c>
      <c r="R57">
        <v>0</v>
      </c>
      <c r="S57">
        <v>0</v>
      </c>
      <c r="T57">
        <v>0</v>
      </c>
      <c r="U57">
        <v>0</v>
      </c>
      <c r="V57">
        <v>0</v>
      </c>
      <c r="W57">
        <v>0</v>
      </c>
      <c r="X57">
        <v>0</v>
      </c>
      <c r="Y57">
        <v>-6.36</v>
      </c>
      <c r="Z57">
        <v>-8.32</v>
      </c>
      <c r="AA57">
        <v>0</v>
      </c>
      <c r="AB57">
        <v>0</v>
      </c>
      <c r="AC57">
        <v>27.73</v>
      </c>
      <c r="AD57" t="s">
        <v>50</v>
      </c>
      <c r="AE57" t="s">
        <v>1179</v>
      </c>
    </row>
    <row r="58" spans="1:31" x14ac:dyDescent="0.25">
      <c r="A58" t="s">
        <v>1180</v>
      </c>
      <c r="B58">
        <v>25879539461</v>
      </c>
      <c r="C58" t="s">
        <v>41</v>
      </c>
      <c r="D58" t="s">
        <v>1181</v>
      </c>
      <c r="E58" t="s">
        <v>510</v>
      </c>
      <c r="F58" t="s">
        <v>511</v>
      </c>
      <c r="G58">
        <v>1</v>
      </c>
      <c r="H58" t="s">
        <v>45</v>
      </c>
      <c r="I58" t="s">
        <v>46</v>
      </c>
      <c r="J58" t="s">
        <v>1182</v>
      </c>
      <c r="K58" t="s">
        <v>57</v>
      </c>
      <c r="L58">
        <v>32563</v>
      </c>
      <c r="M58" t="s">
        <v>49</v>
      </c>
      <c r="N58">
        <v>75.989999999999995</v>
      </c>
      <c r="O58">
        <v>0</v>
      </c>
      <c r="P58">
        <v>0</v>
      </c>
      <c r="Q58">
        <v>0</v>
      </c>
      <c r="R58">
        <v>0</v>
      </c>
      <c r="S58">
        <v>0</v>
      </c>
      <c r="T58">
        <v>0</v>
      </c>
      <c r="U58">
        <v>0</v>
      </c>
      <c r="V58">
        <v>-7.6</v>
      </c>
      <c r="W58">
        <v>0</v>
      </c>
      <c r="X58">
        <v>0</v>
      </c>
      <c r="Y58">
        <v>-10.26</v>
      </c>
      <c r="Z58">
        <v>-18.57</v>
      </c>
      <c r="AA58">
        <v>0</v>
      </c>
      <c r="AB58">
        <v>0</v>
      </c>
      <c r="AC58">
        <v>39.56</v>
      </c>
      <c r="AD58" t="s">
        <v>50</v>
      </c>
      <c r="AE58" t="s">
        <v>1183</v>
      </c>
    </row>
    <row r="59" spans="1:31" x14ac:dyDescent="0.25">
      <c r="A59" t="s">
        <v>1184</v>
      </c>
      <c r="B59">
        <v>25879539461</v>
      </c>
      <c r="C59" t="s">
        <v>41</v>
      </c>
      <c r="D59" t="s">
        <v>1181</v>
      </c>
      <c r="E59" t="s">
        <v>510</v>
      </c>
      <c r="F59" t="s">
        <v>511</v>
      </c>
      <c r="G59">
        <v>1</v>
      </c>
      <c r="H59" t="s">
        <v>45</v>
      </c>
      <c r="I59" t="s">
        <v>46</v>
      </c>
      <c r="J59" t="s">
        <v>1182</v>
      </c>
      <c r="K59" t="s">
        <v>57</v>
      </c>
      <c r="L59">
        <v>32563</v>
      </c>
      <c r="M59" t="s">
        <v>49</v>
      </c>
      <c r="N59">
        <v>75.989999999999995</v>
      </c>
      <c r="O59">
        <v>0</v>
      </c>
      <c r="P59">
        <v>0</v>
      </c>
      <c r="Q59">
        <v>0</v>
      </c>
      <c r="R59">
        <v>0</v>
      </c>
      <c r="S59">
        <v>0</v>
      </c>
      <c r="T59">
        <v>0</v>
      </c>
      <c r="U59">
        <v>0</v>
      </c>
      <c r="V59">
        <v>-7.6</v>
      </c>
      <c r="W59">
        <v>0</v>
      </c>
      <c r="X59">
        <v>0</v>
      </c>
      <c r="Y59">
        <v>-10.26</v>
      </c>
      <c r="Z59">
        <v>-18.57</v>
      </c>
      <c r="AA59">
        <v>0</v>
      </c>
      <c r="AB59">
        <v>0</v>
      </c>
      <c r="AC59">
        <v>39.56</v>
      </c>
      <c r="AD59" t="s">
        <v>50</v>
      </c>
      <c r="AE59" t="s">
        <v>1185</v>
      </c>
    </row>
    <row r="60" spans="1:31" x14ac:dyDescent="0.25">
      <c r="A60" t="s">
        <v>1186</v>
      </c>
      <c r="B60">
        <v>25879539461</v>
      </c>
      <c r="C60" t="s">
        <v>41</v>
      </c>
      <c r="D60" t="s">
        <v>399</v>
      </c>
      <c r="E60" t="s">
        <v>400</v>
      </c>
      <c r="F60" t="s">
        <v>401</v>
      </c>
      <c r="G60">
        <v>1</v>
      </c>
      <c r="H60" t="s">
        <v>45</v>
      </c>
      <c r="I60" t="s">
        <v>46</v>
      </c>
      <c r="J60" t="s">
        <v>330</v>
      </c>
      <c r="K60" t="s">
        <v>331</v>
      </c>
      <c r="L60">
        <v>70615</v>
      </c>
      <c r="M60" t="s">
        <v>49</v>
      </c>
      <c r="N60">
        <v>28.48</v>
      </c>
      <c r="O60">
        <v>0</v>
      </c>
      <c r="P60">
        <v>0</v>
      </c>
      <c r="Q60">
        <v>0</v>
      </c>
      <c r="R60">
        <v>0</v>
      </c>
      <c r="S60">
        <v>0</v>
      </c>
      <c r="T60">
        <v>0</v>
      </c>
      <c r="U60">
        <v>0</v>
      </c>
      <c r="V60">
        <v>-2.85</v>
      </c>
      <c r="W60">
        <v>0</v>
      </c>
      <c r="X60">
        <v>0</v>
      </c>
      <c r="Y60">
        <v>-3.84</v>
      </c>
      <c r="Z60">
        <v>-6.57</v>
      </c>
      <c r="AA60">
        <v>0</v>
      </c>
      <c r="AB60">
        <v>0</v>
      </c>
      <c r="AC60">
        <v>15.22</v>
      </c>
      <c r="AD60" t="s">
        <v>50</v>
      </c>
      <c r="AE60" t="s">
        <v>1187</v>
      </c>
    </row>
    <row r="61" spans="1:31" x14ac:dyDescent="0.25">
      <c r="A61" t="s">
        <v>1192</v>
      </c>
      <c r="B61">
        <v>25879539461</v>
      </c>
      <c r="C61" t="s">
        <v>41</v>
      </c>
      <c r="D61" t="s">
        <v>1193</v>
      </c>
      <c r="E61" t="s">
        <v>123</v>
      </c>
      <c r="F61" t="s">
        <v>124</v>
      </c>
      <c r="G61">
        <v>1</v>
      </c>
      <c r="H61" t="s">
        <v>45</v>
      </c>
      <c r="I61" t="s">
        <v>46</v>
      </c>
      <c r="J61" t="s">
        <v>1194</v>
      </c>
      <c r="K61" t="s">
        <v>350</v>
      </c>
      <c r="L61">
        <v>6611</v>
      </c>
      <c r="M61" t="s">
        <v>49</v>
      </c>
      <c r="N61">
        <v>47.49</v>
      </c>
      <c r="O61">
        <v>3.02</v>
      </c>
      <c r="P61">
        <v>0</v>
      </c>
      <c r="Q61">
        <v>0</v>
      </c>
      <c r="R61">
        <v>0</v>
      </c>
      <c r="S61">
        <v>0</v>
      </c>
      <c r="T61">
        <v>0</v>
      </c>
      <c r="U61">
        <v>0</v>
      </c>
      <c r="V61">
        <v>0</v>
      </c>
      <c r="W61">
        <v>0</v>
      </c>
      <c r="X61">
        <v>-3.02</v>
      </c>
      <c r="Y61">
        <v>-7.12</v>
      </c>
      <c r="Z61">
        <v>-8.9700000000000006</v>
      </c>
      <c r="AA61">
        <v>0</v>
      </c>
      <c r="AB61">
        <v>0</v>
      </c>
      <c r="AC61">
        <v>31.4</v>
      </c>
      <c r="AD61" t="s">
        <v>50</v>
      </c>
      <c r="AE61" t="s">
        <v>1195</v>
      </c>
    </row>
    <row r="62" spans="1:31" x14ac:dyDescent="0.25">
      <c r="A62" t="s">
        <v>1200</v>
      </c>
      <c r="B62">
        <v>25879539461</v>
      </c>
      <c r="C62" t="s">
        <v>41</v>
      </c>
      <c r="D62" t="s">
        <v>334</v>
      </c>
      <c r="E62" t="s">
        <v>335</v>
      </c>
      <c r="F62" t="s">
        <v>336</v>
      </c>
      <c r="G62">
        <v>1</v>
      </c>
      <c r="H62" t="s">
        <v>45</v>
      </c>
      <c r="I62" t="s">
        <v>46</v>
      </c>
      <c r="J62" t="s">
        <v>337</v>
      </c>
      <c r="K62" t="s">
        <v>197</v>
      </c>
      <c r="L62">
        <v>61820</v>
      </c>
      <c r="M62" t="s">
        <v>49</v>
      </c>
      <c r="N62">
        <v>39.9</v>
      </c>
      <c r="O62">
        <v>0</v>
      </c>
      <c r="P62">
        <v>0.7</v>
      </c>
      <c r="Q62">
        <v>0</v>
      </c>
      <c r="R62">
        <v>0</v>
      </c>
      <c r="S62">
        <v>0</v>
      </c>
      <c r="T62">
        <v>0</v>
      </c>
      <c r="U62">
        <v>0</v>
      </c>
      <c r="V62">
        <v>-4.6900000000000004</v>
      </c>
      <c r="W62">
        <v>0</v>
      </c>
      <c r="X62">
        <v>0</v>
      </c>
      <c r="Y62">
        <v>-5.39</v>
      </c>
      <c r="Z62">
        <v>-5.14</v>
      </c>
      <c r="AA62">
        <v>0</v>
      </c>
      <c r="AB62">
        <v>0</v>
      </c>
      <c r="AC62">
        <v>25.38</v>
      </c>
      <c r="AD62" t="s">
        <v>50</v>
      </c>
      <c r="AE62" t="s">
        <v>1201</v>
      </c>
    </row>
    <row r="63" spans="1:31" x14ac:dyDescent="0.25">
      <c r="A63" t="s">
        <v>1208</v>
      </c>
      <c r="B63">
        <v>25879539461</v>
      </c>
      <c r="C63" t="s">
        <v>41</v>
      </c>
      <c r="D63" t="s">
        <v>1164</v>
      </c>
      <c r="E63" t="s">
        <v>1209</v>
      </c>
      <c r="F63" t="s">
        <v>272</v>
      </c>
      <c r="G63">
        <v>1</v>
      </c>
      <c r="H63" t="s">
        <v>45</v>
      </c>
      <c r="I63" t="s">
        <v>46</v>
      </c>
      <c r="J63" t="s">
        <v>1166</v>
      </c>
      <c r="K63" t="s">
        <v>83</v>
      </c>
      <c r="L63">
        <v>95351</v>
      </c>
      <c r="M63" t="s">
        <v>49</v>
      </c>
      <c r="N63">
        <v>46.07</v>
      </c>
      <c r="O63">
        <v>3.47</v>
      </c>
      <c r="P63">
        <v>0</v>
      </c>
      <c r="Q63">
        <v>0</v>
      </c>
      <c r="R63">
        <v>0</v>
      </c>
      <c r="S63">
        <v>0</v>
      </c>
      <c r="T63">
        <v>0</v>
      </c>
      <c r="U63">
        <v>0</v>
      </c>
      <c r="V63">
        <v>-4.6100000000000003</v>
      </c>
      <c r="W63">
        <v>0</v>
      </c>
      <c r="X63">
        <v>-3.47</v>
      </c>
      <c r="Y63">
        <v>-6.22</v>
      </c>
      <c r="Z63">
        <v>-8.2100000000000009</v>
      </c>
      <c r="AA63">
        <v>0</v>
      </c>
      <c r="AB63">
        <v>0</v>
      </c>
      <c r="AC63">
        <v>27.03</v>
      </c>
      <c r="AD63" t="s">
        <v>50</v>
      </c>
      <c r="AE63" t="s">
        <v>1210</v>
      </c>
    </row>
    <row r="64" spans="1:31" x14ac:dyDescent="0.25">
      <c r="A64" t="s">
        <v>1211</v>
      </c>
      <c r="B64">
        <v>25879539461</v>
      </c>
      <c r="C64" t="s">
        <v>41</v>
      </c>
      <c r="D64" t="s">
        <v>1212</v>
      </c>
      <c r="E64" t="s">
        <v>943</v>
      </c>
      <c r="F64" t="s">
        <v>944</v>
      </c>
      <c r="G64">
        <v>1</v>
      </c>
      <c r="H64" t="s">
        <v>45</v>
      </c>
      <c r="I64" t="s">
        <v>46</v>
      </c>
      <c r="J64" t="s">
        <v>1213</v>
      </c>
      <c r="K64" t="s">
        <v>244</v>
      </c>
      <c r="L64">
        <v>78210</v>
      </c>
      <c r="M64" t="s">
        <v>49</v>
      </c>
      <c r="N64">
        <v>63</v>
      </c>
      <c r="O64">
        <v>0</v>
      </c>
      <c r="P64">
        <v>0</v>
      </c>
      <c r="Q64">
        <v>0</v>
      </c>
      <c r="R64">
        <v>0</v>
      </c>
      <c r="S64">
        <v>0</v>
      </c>
      <c r="T64">
        <v>0</v>
      </c>
      <c r="U64">
        <v>0</v>
      </c>
      <c r="V64">
        <v>-6.3</v>
      </c>
      <c r="W64">
        <v>0</v>
      </c>
      <c r="X64">
        <v>0</v>
      </c>
      <c r="Y64">
        <v>-8.51</v>
      </c>
      <c r="Z64">
        <v>-8.94</v>
      </c>
      <c r="AA64">
        <v>0</v>
      </c>
      <c r="AB64">
        <v>0</v>
      </c>
      <c r="AC64">
        <v>39.25</v>
      </c>
      <c r="AD64" t="s">
        <v>50</v>
      </c>
      <c r="AE64" t="s">
        <v>1214</v>
      </c>
    </row>
    <row r="65" spans="1:31" x14ac:dyDescent="0.25">
      <c r="A65" t="s">
        <v>1218</v>
      </c>
      <c r="B65">
        <v>25879539461</v>
      </c>
      <c r="C65" t="s">
        <v>41</v>
      </c>
      <c r="D65" t="s">
        <v>1212</v>
      </c>
      <c r="E65" t="s">
        <v>943</v>
      </c>
      <c r="F65" t="s">
        <v>944</v>
      </c>
      <c r="G65">
        <v>1</v>
      </c>
      <c r="H65" t="s">
        <v>45</v>
      </c>
      <c r="I65" t="s">
        <v>46</v>
      </c>
      <c r="J65" t="s">
        <v>1213</v>
      </c>
      <c r="K65" t="s">
        <v>244</v>
      </c>
      <c r="L65">
        <v>78210</v>
      </c>
      <c r="M65" t="s">
        <v>49</v>
      </c>
      <c r="N65">
        <v>63</v>
      </c>
      <c r="O65">
        <v>0</v>
      </c>
      <c r="P65">
        <v>0</v>
      </c>
      <c r="Q65">
        <v>0</v>
      </c>
      <c r="R65">
        <v>0</v>
      </c>
      <c r="S65">
        <v>0</v>
      </c>
      <c r="T65">
        <v>0</v>
      </c>
      <c r="U65">
        <v>0</v>
      </c>
      <c r="V65">
        <v>-6.3</v>
      </c>
      <c r="W65">
        <v>0</v>
      </c>
      <c r="X65">
        <v>0</v>
      </c>
      <c r="Y65">
        <v>-8.51</v>
      </c>
      <c r="Z65">
        <v>-8.94</v>
      </c>
      <c r="AA65">
        <v>0</v>
      </c>
      <c r="AB65">
        <v>0</v>
      </c>
      <c r="AC65">
        <v>39.25</v>
      </c>
      <c r="AD65" t="s">
        <v>50</v>
      </c>
      <c r="AE65" t="s">
        <v>1219</v>
      </c>
    </row>
    <row r="66" spans="1:31" x14ac:dyDescent="0.25">
      <c r="A66" t="s">
        <v>1220</v>
      </c>
      <c r="B66">
        <v>25879539461</v>
      </c>
      <c r="C66" t="s">
        <v>41</v>
      </c>
      <c r="D66" t="s">
        <v>1221</v>
      </c>
      <c r="E66" t="s">
        <v>943</v>
      </c>
      <c r="F66" t="s">
        <v>944</v>
      </c>
      <c r="G66">
        <v>1</v>
      </c>
      <c r="H66" t="s">
        <v>45</v>
      </c>
      <c r="I66" t="s">
        <v>46</v>
      </c>
      <c r="J66" t="s">
        <v>1213</v>
      </c>
      <c r="K66" t="s">
        <v>244</v>
      </c>
      <c r="L66">
        <v>78210</v>
      </c>
      <c r="M66" t="s">
        <v>49</v>
      </c>
      <c r="N66">
        <v>63</v>
      </c>
      <c r="O66">
        <v>0</v>
      </c>
      <c r="P66">
        <v>0</v>
      </c>
      <c r="Q66">
        <v>0</v>
      </c>
      <c r="R66">
        <v>0</v>
      </c>
      <c r="S66">
        <v>0</v>
      </c>
      <c r="T66">
        <v>0</v>
      </c>
      <c r="U66">
        <v>0</v>
      </c>
      <c r="V66">
        <v>-6.3</v>
      </c>
      <c r="W66">
        <v>0</v>
      </c>
      <c r="X66">
        <v>0</v>
      </c>
      <c r="Y66">
        <v>-8.51</v>
      </c>
      <c r="Z66">
        <v>-8.94</v>
      </c>
      <c r="AA66">
        <v>0</v>
      </c>
      <c r="AB66">
        <v>0</v>
      </c>
      <c r="AC66">
        <v>39.25</v>
      </c>
      <c r="AD66" t="s">
        <v>50</v>
      </c>
      <c r="AE66" t="s">
        <v>1222</v>
      </c>
    </row>
    <row r="67" spans="1:31" x14ac:dyDescent="0.25">
      <c r="A67" t="s">
        <v>1229</v>
      </c>
      <c r="B67">
        <v>25879539461</v>
      </c>
      <c r="C67" t="s">
        <v>41</v>
      </c>
      <c r="D67" t="s">
        <v>1230</v>
      </c>
      <c r="E67" t="s">
        <v>943</v>
      </c>
      <c r="F67" t="s">
        <v>944</v>
      </c>
      <c r="G67">
        <v>1</v>
      </c>
      <c r="H67" t="s">
        <v>45</v>
      </c>
      <c r="I67" t="s">
        <v>46</v>
      </c>
      <c r="J67" t="s">
        <v>1213</v>
      </c>
      <c r="K67" t="s">
        <v>244</v>
      </c>
      <c r="L67">
        <v>78207</v>
      </c>
      <c r="M67" t="s">
        <v>49</v>
      </c>
      <c r="N67">
        <v>63</v>
      </c>
      <c r="O67">
        <v>0</v>
      </c>
      <c r="P67">
        <v>0</v>
      </c>
      <c r="Q67">
        <v>0</v>
      </c>
      <c r="R67">
        <v>0</v>
      </c>
      <c r="S67">
        <v>0</v>
      </c>
      <c r="T67">
        <v>0</v>
      </c>
      <c r="U67">
        <v>0</v>
      </c>
      <c r="V67">
        <v>-6.3</v>
      </c>
      <c r="W67">
        <v>0</v>
      </c>
      <c r="X67">
        <v>0</v>
      </c>
      <c r="Y67">
        <v>-8.51</v>
      </c>
      <c r="Z67">
        <v>-8.94</v>
      </c>
      <c r="AA67">
        <v>0</v>
      </c>
      <c r="AB67">
        <v>0</v>
      </c>
      <c r="AC67">
        <v>39.25</v>
      </c>
      <c r="AD67" t="s">
        <v>50</v>
      </c>
      <c r="AE67" t="s">
        <v>1231</v>
      </c>
    </row>
    <row r="68" spans="1:31" x14ac:dyDescent="0.25">
      <c r="A68" t="s">
        <v>1232</v>
      </c>
      <c r="B68">
        <v>25879539461</v>
      </c>
      <c r="C68" t="s">
        <v>41</v>
      </c>
      <c r="D68" t="s">
        <v>1221</v>
      </c>
      <c r="E68" t="s">
        <v>943</v>
      </c>
      <c r="F68" t="s">
        <v>944</v>
      </c>
      <c r="G68">
        <v>1</v>
      </c>
      <c r="H68" t="s">
        <v>45</v>
      </c>
      <c r="I68" t="s">
        <v>46</v>
      </c>
      <c r="J68" t="s">
        <v>1213</v>
      </c>
      <c r="K68" t="s">
        <v>244</v>
      </c>
      <c r="L68">
        <v>78210</v>
      </c>
      <c r="M68" t="s">
        <v>49</v>
      </c>
      <c r="N68">
        <v>63</v>
      </c>
      <c r="O68">
        <v>0</v>
      </c>
      <c r="P68">
        <v>0</v>
      </c>
      <c r="Q68">
        <v>0</v>
      </c>
      <c r="R68">
        <v>0</v>
      </c>
      <c r="S68">
        <v>0</v>
      </c>
      <c r="T68">
        <v>0</v>
      </c>
      <c r="U68">
        <v>0</v>
      </c>
      <c r="V68">
        <v>-6.3</v>
      </c>
      <c r="W68">
        <v>0</v>
      </c>
      <c r="X68">
        <v>0</v>
      </c>
      <c r="Y68">
        <v>-8.51</v>
      </c>
      <c r="Z68">
        <v>-8.94</v>
      </c>
      <c r="AA68">
        <v>0</v>
      </c>
      <c r="AB68">
        <v>0</v>
      </c>
      <c r="AC68">
        <v>39.25</v>
      </c>
      <c r="AD68" t="s">
        <v>50</v>
      </c>
      <c r="AE68" t="s">
        <v>1233</v>
      </c>
    </row>
    <row r="69" spans="1:31" x14ac:dyDescent="0.25">
      <c r="A69" t="s">
        <v>1234</v>
      </c>
      <c r="B69">
        <v>25879539461</v>
      </c>
      <c r="C69" t="s">
        <v>41</v>
      </c>
      <c r="D69" t="s">
        <v>1235</v>
      </c>
      <c r="E69" t="s">
        <v>943</v>
      </c>
      <c r="F69" t="s">
        <v>944</v>
      </c>
      <c r="G69">
        <v>1</v>
      </c>
      <c r="H69" t="s">
        <v>45</v>
      </c>
      <c r="I69" t="s">
        <v>46</v>
      </c>
      <c r="J69" t="s">
        <v>1213</v>
      </c>
      <c r="K69" t="s">
        <v>244</v>
      </c>
      <c r="L69">
        <v>78205</v>
      </c>
      <c r="M69" t="s">
        <v>49</v>
      </c>
      <c r="N69">
        <v>63</v>
      </c>
      <c r="O69">
        <v>0</v>
      </c>
      <c r="P69">
        <v>0</v>
      </c>
      <c r="Q69">
        <v>0</v>
      </c>
      <c r="R69">
        <v>0</v>
      </c>
      <c r="S69">
        <v>0</v>
      </c>
      <c r="T69">
        <v>0</v>
      </c>
      <c r="U69">
        <v>0</v>
      </c>
      <c r="V69">
        <v>-6.3</v>
      </c>
      <c r="W69">
        <v>0</v>
      </c>
      <c r="X69">
        <v>0</v>
      </c>
      <c r="Y69">
        <v>-8.51</v>
      </c>
      <c r="Z69">
        <v>-8.94</v>
      </c>
      <c r="AA69">
        <v>0</v>
      </c>
      <c r="AB69">
        <v>0</v>
      </c>
      <c r="AC69">
        <v>39.25</v>
      </c>
      <c r="AD69" t="s">
        <v>50</v>
      </c>
      <c r="AE69" t="s">
        <v>1236</v>
      </c>
    </row>
    <row r="70" spans="1:31" x14ac:dyDescent="0.25">
      <c r="A70" t="s">
        <v>1241</v>
      </c>
      <c r="B70">
        <v>25879539461</v>
      </c>
      <c r="C70" t="s">
        <v>41</v>
      </c>
      <c r="D70" t="s">
        <v>1230</v>
      </c>
      <c r="E70" t="s">
        <v>943</v>
      </c>
      <c r="F70" t="s">
        <v>944</v>
      </c>
      <c r="G70">
        <v>1</v>
      </c>
      <c r="H70" t="s">
        <v>45</v>
      </c>
      <c r="I70" t="s">
        <v>46</v>
      </c>
      <c r="J70" t="s">
        <v>1213</v>
      </c>
      <c r="K70" t="s">
        <v>244</v>
      </c>
      <c r="L70">
        <v>78207</v>
      </c>
      <c r="M70" t="s">
        <v>49</v>
      </c>
      <c r="N70">
        <v>63</v>
      </c>
      <c r="O70">
        <v>0</v>
      </c>
      <c r="P70">
        <v>0</v>
      </c>
      <c r="Q70">
        <v>0</v>
      </c>
      <c r="R70">
        <v>0</v>
      </c>
      <c r="S70">
        <v>0</v>
      </c>
      <c r="T70">
        <v>0</v>
      </c>
      <c r="U70">
        <v>0</v>
      </c>
      <c r="V70">
        <v>-6.3</v>
      </c>
      <c r="W70">
        <v>0</v>
      </c>
      <c r="X70">
        <v>0</v>
      </c>
      <c r="Y70">
        <v>-8.51</v>
      </c>
      <c r="Z70">
        <v>-8.94</v>
      </c>
      <c r="AA70">
        <v>0</v>
      </c>
      <c r="AB70">
        <v>0</v>
      </c>
      <c r="AC70">
        <v>39.25</v>
      </c>
      <c r="AD70" t="s">
        <v>50</v>
      </c>
      <c r="AE70" t="s">
        <v>1242</v>
      </c>
    </row>
    <row r="71" spans="1:31" x14ac:dyDescent="0.25">
      <c r="A71" t="s">
        <v>1245</v>
      </c>
      <c r="B71">
        <v>25879539461</v>
      </c>
      <c r="C71" t="s">
        <v>41</v>
      </c>
      <c r="D71" t="s">
        <v>327</v>
      </c>
      <c r="E71" t="s">
        <v>328</v>
      </c>
      <c r="F71" t="s">
        <v>329</v>
      </c>
      <c r="G71">
        <v>1</v>
      </c>
      <c r="H71" t="s">
        <v>45</v>
      </c>
      <c r="I71" t="s">
        <v>46</v>
      </c>
      <c r="J71" t="s">
        <v>330</v>
      </c>
      <c r="K71" t="s">
        <v>331</v>
      </c>
      <c r="L71">
        <v>70601</v>
      </c>
      <c r="M71" t="s">
        <v>49</v>
      </c>
      <c r="N71">
        <v>89.49</v>
      </c>
      <c r="O71">
        <v>8.66</v>
      </c>
      <c r="P71">
        <v>0</v>
      </c>
      <c r="Q71">
        <v>0</v>
      </c>
      <c r="R71">
        <v>0</v>
      </c>
      <c r="S71">
        <v>0</v>
      </c>
      <c r="T71">
        <v>0</v>
      </c>
      <c r="U71">
        <v>0</v>
      </c>
      <c r="V71">
        <v>-8.9499999999999993</v>
      </c>
      <c r="W71">
        <v>0</v>
      </c>
      <c r="X71">
        <v>-8.66</v>
      </c>
      <c r="Y71">
        <v>-12.08</v>
      </c>
      <c r="Z71">
        <v>-10.199999999999999</v>
      </c>
      <c r="AA71">
        <v>0</v>
      </c>
      <c r="AB71">
        <v>0</v>
      </c>
      <c r="AC71">
        <v>58.26</v>
      </c>
      <c r="AD71" t="s">
        <v>50</v>
      </c>
      <c r="AE71" t="s">
        <v>1246</v>
      </c>
    </row>
    <row r="72" spans="1:31" x14ac:dyDescent="0.25">
      <c r="A72" t="s">
        <v>1247</v>
      </c>
      <c r="B72">
        <v>25879539461</v>
      </c>
      <c r="C72" t="s">
        <v>41</v>
      </c>
      <c r="D72" t="s">
        <v>327</v>
      </c>
      <c r="E72" t="s">
        <v>328</v>
      </c>
      <c r="F72" t="s">
        <v>329</v>
      </c>
      <c r="G72">
        <v>1</v>
      </c>
      <c r="H72" t="s">
        <v>45</v>
      </c>
      <c r="I72" t="s">
        <v>46</v>
      </c>
      <c r="J72" t="s">
        <v>330</v>
      </c>
      <c r="K72" t="s">
        <v>331</v>
      </c>
      <c r="L72">
        <v>70601</v>
      </c>
      <c r="M72" t="s">
        <v>49</v>
      </c>
      <c r="N72">
        <v>89.49</v>
      </c>
      <c r="O72">
        <v>8.66</v>
      </c>
      <c r="P72">
        <v>0</v>
      </c>
      <c r="Q72">
        <v>0</v>
      </c>
      <c r="R72">
        <v>0</v>
      </c>
      <c r="S72">
        <v>0</v>
      </c>
      <c r="T72">
        <v>0</v>
      </c>
      <c r="U72">
        <v>0</v>
      </c>
      <c r="V72">
        <v>-8.9499999999999993</v>
      </c>
      <c r="W72">
        <v>0</v>
      </c>
      <c r="X72">
        <v>-8.66</v>
      </c>
      <c r="Y72">
        <v>-12.08</v>
      </c>
      <c r="Z72">
        <v>-10.199999999999999</v>
      </c>
      <c r="AA72">
        <v>0</v>
      </c>
      <c r="AB72">
        <v>0</v>
      </c>
      <c r="AC72">
        <v>58.26</v>
      </c>
      <c r="AD72" t="s">
        <v>50</v>
      </c>
      <c r="AE72" t="s">
        <v>1248</v>
      </c>
    </row>
    <row r="73" spans="1:31" x14ac:dyDescent="0.25">
      <c r="A73" t="s">
        <v>1249</v>
      </c>
      <c r="B73">
        <v>25879539461</v>
      </c>
      <c r="C73" t="s">
        <v>41</v>
      </c>
      <c r="D73" t="s">
        <v>327</v>
      </c>
      <c r="E73" t="s">
        <v>328</v>
      </c>
      <c r="F73" t="s">
        <v>329</v>
      </c>
      <c r="G73">
        <v>1</v>
      </c>
      <c r="H73" t="s">
        <v>45</v>
      </c>
      <c r="I73" t="s">
        <v>46</v>
      </c>
      <c r="J73" t="s">
        <v>330</v>
      </c>
      <c r="K73" t="s">
        <v>331</v>
      </c>
      <c r="L73">
        <v>70601</v>
      </c>
      <c r="M73" t="s">
        <v>49</v>
      </c>
      <c r="N73">
        <v>89.49</v>
      </c>
      <c r="O73">
        <v>8.66</v>
      </c>
      <c r="P73">
        <v>0</v>
      </c>
      <c r="Q73">
        <v>0</v>
      </c>
      <c r="R73">
        <v>0</v>
      </c>
      <c r="S73">
        <v>0</v>
      </c>
      <c r="T73">
        <v>0</v>
      </c>
      <c r="U73">
        <v>0</v>
      </c>
      <c r="V73">
        <v>-8.94</v>
      </c>
      <c r="W73">
        <v>0</v>
      </c>
      <c r="X73">
        <v>-8.66</v>
      </c>
      <c r="Y73">
        <v>-12.08</v>
      </c>
      <c r="Z73">
        <v>-10.199999999999999</v>
      </c>
      <c r="AA73">
        <v>0</v>
      </c>
      <c r="AB73">
        <v>0</v>
      </c>
      <c r="AC73">
        <v>58.27</v>
      </c>
      <c r="AD73" t="s">
        <v>50</v>
      </c>
      <c r="AE73" t="s">
        <v>1250</v>
      </c>
    </row>
    <row r="74" spans="1:31" x14ac:dyDescent="0.25">
      <c r="A74" t="s">
        <v>1256</v>
      </c>
      <c r="B74">
        <v>25879539461</v>
      </c>
      <c r="C74" t="s">
        <v>41</v>
      </c>
      <c r="D74" t="s">
        <v>1164</v>
      </c>
      <c r="E74" t="s">
        <v>80</v>
      </c>
      <c r="F74" t="s">
        <v>81</v>
      </c>
      <c r="G74">
        <v>1</v>
      </c>
      <c r="H74" t="s">
        <v>45</v>
      </c>
      <c r="I74" t="s">
        <v>46</v>
      </c>
      <c r="J74" t="s">
        <v>1166</v>
      </c>
      <c r="K74" t="s">
        <v>83</v>
      </c>
      <c r="L74">
        <v>95351</v>
      </c>
      <c r="M74" t="s">
        <v>49</v>
      </c>
      <c r="N74">
        <v>46.07</v>
      </c>
      <c r="O74">
        <v>3.47</v>
      </c>
      <c r="P74">
        <v>0</v>
      </c>
      <c r="Q74">
        <v>0</v>
      </c>
      <c r="R74">
        <v>0</v>
      </c>
      <c r="S74">
        <v>0</v>
      </c>
      <c r="T74">
        <v>0</v>
      </c>
      <c r="U74">
        <v>0</v>
      </c>
      <c r="V74">
        <v>-4.6100000000000003</v>
      </c>
      <c r="W74">
        <v>0</v>
      </c>
      <c r="X74">
        <v>-3.47</v>
      </c>
      <c r="Y74">
        <v>-6.22</v>
      </c>
      <c r="Z74">
        <v>-8.52</v>
      </c>
      <c r="AA74">
        <v>0</v>
      </c>
      <c r="AB74">
        <v>0</v>
      </c>
      <c r="AC74">
        <v>26.72</v>
      </c>
      <c r="AD74" t="s">
        <v>50</v>
      </c>
      <c r="AE74" t="s">
        <v>1257</v>
      </c>
    </row>
    <row r="75" spans="1:31" x14ac:dyDescent="0.25">
      <c r="A75" t="s">
        <v>1258</v>
      </c>
      <c r="B75">
        <v>25879539461</v>
      </c>
      <c r="C75" t="s">
        <v>41</v>
      </c>
      <c r="D75" t="s">
        <v>1221</v>
      </c>
      <c r="E75" t="s">
        <v>943</v>
      </c>
      <c r="F75" t="s">
        <v>944</v>
      </c>
      <c r="G75">
        <v>1</v>
      </c>
      <c r="H75" t="s">
        <v>45</v>
      </c>
      <c r="I75" t="s">
        <v>46</v>
      </c>
      <c r="J75" t="s">
        <v>1213</v>
      </c>
      <c r="K75" t="s">
        <v>244</v>
      </c>
      <c r="L75">
        <v>78210</v>
      </c>
      <c r="M75" t="s">
        <v>49</v>
      </c>
      <c r="N75">
        <v>63</v>
      </c>
      <c r="O75">
        <v>0</v>
      </c>
      <c r="P75">
        <v>0</v>
      </c>
      <c r="Q75">
        <v>0</v>
      </c>
      <c r="R75">
        <v>0</v>
      </c>
      <c r="S75">
        <v>0</v>
      </c>
      <c r="T75">
        <v>0</v>
      </c>
      <c r="U75">
        <v>0</v>
      </c>
      <c r="V75">
        <v>-6.3</v>
      </c>
      <c r="W75">
        <v>0</v>
      </c>
      <c r="X75">
        <v>0</v>
      </c>
      <c r="Y75">
        <v>-8.51</v>
      </c>
      <c r="Z75">
        <v>-8.94</v>
      </c>
      <c r="AA75">
        <v>0</v>
      </c>
      <c r="AB75">
        <v>0</v>
      </c>
      <c r="AC75">
        <v>39.25</v>
      </c>
      <c r="AD75" t="s">
        <v>50</v>
      </c>
      <c r="AE75" t="s">
        <v>1259</v>
      </c>
    </row>
    <row r="76" spans="1:31" x14ac:dyDescent="0.25">
      <c r="A76" t="s">
        <v>1262</v>
      </c>
      <c r="B76">
        <v>25879539461</v>
      </c>
      <c r="C76" t="s">
        <v>41</v>
      </c>
      <c r="D76" t="s">
        <v>1235</v>
      </c>
      <c r="E76" t="s">
        <v>943</v>
      </c>
      <c r="F76" t="s">
        <v>944</v>
      </c>
      <c r="G76">
        <v>1</v>
      </c>
      <c r="H76" t="s">
        <v>45</v>
      </c>
      <c r="I76" t="s">
        <v>46</v>
      </c>
      <c r="J76" t="s">
        <v>1213</v>
      </c>
      <c r="K76" t="s">
        <v>244</v>
      </c>
      <c r="L76">
        <v>78205</v>
      </c>
      <c r="M76" t="s">
        <v>49</v>
      </c>
      <c r="N76">
        <v>63</v>
      </c>
      <c r="O76">
        <v>0</v>
      </c>
      <c r="P76">
        <v>0</v>
      </c>
      <c r="Q76">
        <v>0</v>
      </c>
      <c r="R76">
        <v>0</v>
      </c>
      <c r="S76">
        <v>0</v>
      </c>
      <c r="T76">
        <v>0</v>
      </c>
      <c r="U76">
        <v>0</v>
      </c>
      <c r="V76">
        <v>-6.3</v>
      </c>
      <c r="W76">
        <v>0</v>
      </c>
      <c r="X76">
        <v>0</v>
      </c>
      <c r="Y76">
        <v>-8.51</v>
      </c>
      <c r="Z76">
        <v>-8.94</v>
      </c>
      <c r="AA76">
        <v>0</v>
      </c>
      <c r="AB76">
        <v>0</v>
      </c>
      <c r="AC76">
        <v>39.25</v>
      </c>
      <c r="AD76" t="s">
        <v>50</v>
      </c>
      <c r="AE76" t="s">
        <v>1263</v>
      </c>
    </row>
    <row r="77" spans="1:31" x14ac:dyDescent="0.25">
      <c r="A77" t="s">
        <v>1264</v>
      </c>
      <c r="B77">
        <v>25879539461</v>
      </c>
      <c r="C77" t="s">
        <v>41</v>
      </c>
      <c r="D77" t="s">
        <v>1265</v>
      </c>
      <c r="E77" t="s">
        <v>943</v>
      </c>
      <c r="F77" t="s">
        <v>944</v>
      </c>
      <c r="G77">
        <v>1</v>
      </c>
      <c r="H77" t="s">
        <v>45</v>
      </c>
      <c r="I77" t="s">
        <v>46</v>
      </c>
      <c r="J77" t="s">
        <v>1213</v>
      </c>
      <c r="K77" t="s">
        <v>244</v>
      </c>
      <c r="L77">
        <v>78223</v>
      </c>
      <c r="M77" t="s">
        <v>49</v>
      </c>
      <c r="N77">
        <v>63</v>
      </c>
      <c r="O77">
        <v>0</v>
      </c>
      <c r="P77">
        <v>0</v>
      </c>
      <c r="Q77">
        <v>0</v>
      </c>
      <c r="R77">
        <v>0</v>
      </c>
      <c r="S77">
        <v>0</v>
      </c>
      <c r="T77">
        <v>0</v>
      </c>
      <c r="U77">
        <v>0</v>
      </c>
      <c r="V77">
        <v>-6.3</v>
      </c>
      <c r="W77">
        <v>0</v>
      </c>
      <c r="X77">
        <v>0</v>
      </c>
      <c r="Y77">
        <v>-8.51</v>
      </c>
      <c r="Z77">
        <v>-8.94</v>
      </c>
      <c r="AA77">
        <v>0</v>
      </c>
      <c r="AB77">
        <v>0</v>
      </c>
      <c r="AC77">
        <v>39.25</v>
      </c>
      <c r="AD77" t="s">
        <v>50</v>
      </c>
      <c r="AE77" t="s">
        <v>1266</v>
      </c>
    </row>
    <row r="78" spans="1:31" x14ac:dyDescent="0.25">
      <c r="A78" t="s">
        <v>1269</v>
      </c>
      <c r="B78">
        <v>25879539461</v>
      </c>
      <c r="C78" t="s">
        <v>41</v>
      </c>
      <c r="D78" t="s">
        <v>1212</v>
      </c>
      <c r="E78" t="s">
        <v>943</v>
      </c>
      <c r="F78" t="s">
        <v>944</v>
      </c>
      <c r="G78">
        <v>1</v>
      </c>
      <c r="H78" t="s">
        <v>45</v>
      </c>
      <c r="I78" t="s">
        <v>46</v>
      </c>
      <c r="J78" t="s">
        <v>1213</v>
      </c>
      <c r="K78" t="s">
        <v>244</v>
      </c>
      <c r="L78">
        <v>78210</v>
      </c>
      <c r="M78" t="s">
        <v>49</v>
      </c>
      <c r="N78">
        <v>63</v>
      </c>
      <c r="O78">
        <v>0</v>
      </c>
      <c r="P78">
        <v>0</v>
      </c>
      <c r="Q78">
        <v>0</v>
      </c>
      <c r="R78">
        <v>0</v>
      </c>
      <c r="S78">
        <v>0</v>
      </c>
      <c r="T78">
        <v>0</v>
      </c>
      <c r="U78">
        <v>0</v>
      </c>
      <c r="V78">
        <v>-6.3</v>
      </c>
      <c r="W78">
        <v>0</v>
      </c>
      <c r="X78">
        <v>0</v>
      </c>
      <c r="Y78">
        <v>-8.51</v>
      </c>
      <c r="Z78">
        <v>-8.94</v>
      </c>
      <c r="AA78">
        <v>0</v>
      </c>
      <c r="AB78">
        <v>0</v>
      </c>
      <c r="AC78">
        <v>39.25</v>
      </c>
      <c r="AD78" t="s">
        <v>50</v>
      </c>
      <c r="AE78" t="s">
        <v>1270</v>
      </c>
    </row>
    <row r="79" spans="1:31" x14ac:dyDescent="0.25">
      <c r="A79" t="s">
        <v>1275</v>
      </c>
      <c r="B79">
        <v>25879539461</v>
      </c>
      <c r="C79" t="s">
        <v>41</v>
      </c>
      <c r="D79" t="s">
        <v>1276</v>
      </c>
      <c r="E79" t="s">
        <v>697</v>
      </c>
      <c r="F79" t="s">
        <v>698</v>
      </c>
      <c r="G79">
        <v>1</v>
      </c>
      <c r="H79" t="s">
        <v>45</v>
      </c>
      <c r="I79" t="s">
        <v>46</v>
      </c>
      <c r="J79" t="s">
        <v>1213</v>
      </c>
      <c r="K79" t="s">
        <v>244</v>
      </c>
      <c r="L79">
        <v>78220</v>
      </c>
      <c r="M79" t="s">
        <v>49</v>
      </c>
      <c r="N79">
        <v>61.73</v>
      </c>
      <c r="O79">
        <v>0</v>
      </c>
      <c r="P79">
        <v>0</v>
      </c>
      <c r="Q79">
        <v>0</v>
      </c>
      <c r="R79">
        <v>0</v>
      </c>
      <c r="S79">
        <v>0</v>
      </c>
      <c r="T79">
        <v>0</v>
      </c>
      <c r="U79">
        <v>0</v>
      </c>
      <c r="V79">
        <v>-6.18</v>
      </c>
      <c r="W79">
        <v>0</v>
      </c>
      <c r="X79">
        <v>0</v>
      </c>
      <c r="Y79">
        <v>-8.33</v>
      </c>
      <c r="Z79">
        <v>-8.94</v>
      </c>
      <c r="AA79">
        <v>0</v>
      </c>
      <c r="AB79">
        <v>0</v>
      </c>
      <c r="AC79">
        <v>38.28</v>
      </c>
      <c r="AD79" t="s">
        <v>50</v>
      </c>
      <c r="AE79" t="s">
        <v>1277</v>
      </c>
    </row>
    <row r="80" spans="1:31" x14ac:dyDescent="0.25">
      <c r="A80" t="s">
        <v>1279</v>
      </c>
      <c r="B80">
        <v>25879539461</v>
      </c>
      <c r="C80" t="s">
        <v>41</v>
      </c>
      <c r="D80" t="s">
        <v>1235</v>
      </c>
      <c r="E80" t="s">
        <v>943</v>
      </c>
      <c r="F80" t="s">
        <v>944</v>
      </c>
      <c r="G80">
        <v>1</v>
      </c>
      <c r="H80" t="s">
        <v>45</v>
      </c>
      <c r="I80" t="s">
        <v>46</v>
      </c>
      <c r="J80" t="s">
        <v>1213</v>
      </c>
      <c r="K80" t="s">
        <v>244</v>
      </c>
      <c r="L80">
        <v>78205</v>
      </c>
      <c r="M80" t="s">
        <v>49</v>
      </c>
      <c r="N80">
        <v>63</v>
      </c>
      <c r="O80">
        <v>0</v>
      </c>
      <c r="P80">
        <v>0</v>
      </c>
      <c r="Q80">
        <v>0</v>
      </c>
      <c r="R80">
        <v>0</v>
      </c>
      <c r="S80">
        <v>0</v>
      </c>
      <c r="T80">
        <v>0</v>
      </c>
      <c r="U80">
        <v>0</v>
      </c>
      <c r="V80">
        <v>-6.3</v>
      </c>
      <c r="W80">
        <v>0</v>
      </c>
      <c r="X80">
        <v>0</v>
      </c>
      <c r="Y80">
        <v>-8.51</v>
      </c>
      <c r="Z80">
        <v>-8.94</v>
      </c>
      <c r="AA80">
        <v>0</v>
      </c>
      <c r="AB80">
        <v>0</v>
      </c>
      <c r="AC80">
        <v>39.25</v>
      </c>
      <c r="AD80" t="s">
        <v>50</v>
      </c>
      <c r="AE80" t="s">
        <v>1280</v>
      </c>
    </row>
    <row r="81" spans="1:31" x14ac:dyDescent="0.25">
      <c r="A81" t="s">
        <v>1281</v>
      </c>
      <c r="B81">
        <v>25879539461</v>
      </c>
      <c r="C81" t="s">
        <v>41</v>
      </c>
      <c r="D81" t="s">
        <v>1282</v>
      </c>
      <c r="E81" t="s">
        <v>304</v>
      </c>
      <c r="F81" t="s">
        <v>305</v>
      </c>
      <c r="G81">
        <v>1</v>
      </c>
      <c r="H81" t="s">
        <v>45</v>
      </c>
      <c r="I81" t="s">
        <v>46</v>
      </c>
      <c r="J81" t="s">
        <v>1283</v>
      </c>
      <c r="K81" t="s">
        <v>244</v>
      </c>
      <c r="L81">
        <v>76354</v>
      </c>
      <c r="M81" t="s">
        <v>49</v>
      </c>
      <c r="N81">
        <v>47.49</v>
      </c>
      <c r="O81">
        <v>0</v>
      </c>
      <c r="P81">
        <v>0</v>
      </c>
      <c r="Q81">
        <v>0</v>
      </c>
      <c r="R81">
        <v>0</v>
      </c>
      <c r="S81">
        <v>0</v>
      </c>
      <c r="T81">
        <v>0</v>
      </c>
      <c r="U81">
        <v>0</v>
      </c>
      <c r="V81">
        <v>0</v>
      </c>
      <c r="W81">
        <v>0</v>
      </c>
      <c r="X81">
        <v>0</v>
      </c>
      <c r="Y81">
        <v>-7.12</v>
      </c>
      <c r="Z81">
        <v>-8.98</v>
      </c>
      <c r="AA81">
        <v>0</v>
      </c>
      <c r="AB81">
        <v>0</v>
      </c>
      <c r="AC81">
        <v>31.39</v>
      </c>
      <c r="AD81" t="s">
        <v>50</v>
      </c>
      <c r="AE81" t="s">
        <v>1284</v>
      </c>
    </row>
    <row r="82" spans="1:31" x14ac:dyDescent="0.25">
      <c r="A82" t="s">
        <v>1285</v>
      </c>
      <c r="B82">
        <v>25879539461</v>
      </c>
      <c r="C82" t="s">
        <v>41</v>
      </c>
      <c r="D82" t="s">
        <v>1286</v>
      </c>
      <c r="E82" t="s">
        <v>1209</v>
      </c>
      <c r="F82" t="s">
        <v>272</v>
      </c>
      <c r="G82">
        <v>1</v>
      </c>
      <c r="H82" t="s">
        <v>45</v>
      </c>
      <c r="I82" t="s">
        <v>46</v>
      </c>
      <c r="J82" t="s">
        <v>1287</v>
      </c>
      <c r="K82" t="s">
        <v>460</v>
      </c>
      <c r="L82">
        <v>98005</v>
      </c>
      <c r="M82" t="s">
        <v>49</v>
      </c>
      <c r="N82">
        <v>46.07</v>
      </c>
      <c r="O82">
        <v>4.2699999999999996</v>
      </c>
      <c r="P82">
        <v>0</v>
      </c>
      <c r="Q82">
        <v>0</v>
      </c>
      <c r="R82">
        <v>0</v>
      </c>
      <c r="S82">
        <v>0</v>
      </c>
      <c r="T82">
        <v>0</v>
      </c>
      <c r="U82">
        <v>0</v>
      </c>
      <c r="V82">
        <v>-4.6100000000000003</v>
      </c>
      <c r="W82">
        <v>0</v>
      </c>
      <c r="X82">
        <v>-4.2699999999999996</v>
      </c>
      <c r="Y82">
        <v>-6.22</v>
      </c>
      <c r="Z82">
        <v>-8.2100000000000009</v>
      </c>
      <c r="AA82">
        <v>0</v>
      </c>
      <c r="AB82">
        <v>0</v>
      </c>
      <c r="AC82">
        <v>27.03</v>
      </c>
      <c r="AD82" t="s">
        <v>50</v>
      </c>
      <c r="AE82" t="s">
        <v>1288</v>
      </c>
    </row>
    <row r="83" spans="1:31" x14ac:dyDescent="0.25">
      <c r="A83" t="s">
        <v>1289</v>
      </c>
      <c r="B83">
        <v>25879539461</v>
      </c>
      <c r="C83" t="s">
        <v>41</v>
      </c>
      <c r="D83" t="s">
        <v>1290</v>
      </c>
      <c r="E83" t="s">
        <v>1291</v>
      </c>
      <c r="F83" t="s">
        <v>1292</v>
      </c>
      <c r="G83">
        <v>1</v>
      </c>
      <c r="H83" t="s">
        <v>45</v>
      </c>
      <c r="I83" t="s">
        <v>46</v>
      </c>
      <c r="J83" t="s">
        <v>1293</v>
      </c>
      <c r="K83" t="s">
        <v>197</v>
      </c>
      <c r="L83">
        <v>62946</v>
      </c>
      <c r="M83" t="s">
        <v>49</v>
      </c>
      <c r="N83">
        <v>32.24</v>
      </c>
      <c r="O83">
        <v>2.61</v>
      </c>
      <c r="P83">
        <v>0</v>
      </c>
      <c r="Q83">
        <v>0</v>
      </c>
      <c r="R83">
        <v>0</v>
      </c>
      <c r="S83">
        <v>0</v>
      </c>
      <c r="T83">
        <v>0</v>
      </c>
      <c r="U83">
        <v>0</v>
      </c>
      <c r="V83">
        <v>-3.22</v>
      </c>
      <c r="W83">
        <v>0</v>
      </c>
      <c r="X83">
        <v>-5.22</v>
      </c>
      <c r="Y83">
        <v>-8.6999999999999993</v>
      </c>
      <c r="Z83">
        <v>-6.21</v>
      </c>
      <c r="AA83">
        <v>0</v>
      </c>
      <c r="AB83">
        <v>0</v>
      </c>
      <c r="AC83">
        <v>11.5</v>
      </c>
      <c r="AD83" t="s">
        <v>50</v>
      </c>
      <c r="AE83" t="s">
        <v>1294</v>
      </c>
    </row>
    <row r="84" spans="1:31" x14ac:dyDescent="0.25">
      <c r="A84" t="s">
        <v>1289</v>
      </c>
      <c r="B84">
        <v>25879539461</v>
      </c>
      <c r="C84" t="s">
        <v>41</v>
      </c>
      <c r="D84" t="s">
        <v>1290</v>
      </c>
      <c r="E84" t="s">
        <v>1291</v>
      </c>
      <c r="F84" t="s">
        <v>1292</v>
      </c>
      <c r="G84">
        <v>1</v>
      </c>
      <c r="H84" t="s">
        <v>45</v>
      </c>
      <c r="I84" t="s">
        <v>46</v>
      </c>
      <c r="J84" t="s">
        <v>1293</v>
      </c>
      <c r="K84" t="s">
        <v>197</v>
      </c>
      <c r="L84">
        <v>62946</v>
      </c>
      <c r="N84">
        <v>32.24</v>
      </c>
      <c r="O84">
        <v>2.61</v>
      </c>
      <c r="P84">
        <v>0</v>
      </c>
      <c r="Q84">
        <v>0</v>
      </c>
      <c r="R84">
        <v>0</v>
      </c>
      <c r="S84">
        <v>0</v>
      </c>
      <c r="T84">
        <v>0</v>
      </c>
      <c r="U84">
        <v>0</v>
      </c>
      <c r="V84">
        <v>-3.23</v>
      </c>
      <c r="W84">
        <v>0</v>
      </c>
      <c r="X84">
        <v>0</v>
      </c>
      <c r="Y84">
        <v>0</v>
      </c>
      <c r="Z84">
        <v>-6.21</v>
      </c>
      <c r="AA84">
        <v>0</v>
      </c>
      <c r="AB84">
        <v>0</v>
      </c>
      <c r="AC84">
        <v>25.41</v>
      </c>
      <c r="AD84" t="s">
        <v>50</v>
      </c>
      <c r="AE84" t="s">
        <v>1294</v>
      </c>
    </row>
    <row r="85" spans="1:31" x14ac:dyDescent="0.25">
      <c r="A85" t="s">
        <v>1295</v>
      </c>
      <c r="B85">
        <v>25879539461</v>
      </c>
      <c r="C85" t="s">
        <v>41</v>
      </c>
      <c r="D85" t="s">
        <v>1290</v>
      </c>
      <c r="E85" t="s">
        <v>1291</v>
      </c>
      <c r="F85" t="s">
        <v>1292</v>
      </c>
      <c r="G85">
        <v>1</v>
      </c>
      <c r="H85" t="s">
        <v>45</v>
      </c>
      <c r="I85" t="s">
        <v>46</v>
      </c>
      <c r="J85" t="s">
        <v>1293</v>
      </c>
      <c r="K85" t="s">
        <v>197</v>
      </c>
      <c r="L85">
        <v>62946</v>
      </c>
      <c r="M85" t="s">
        <v>49</v>
      </c>
      <c r="N85">
        <v>32.24</v>
      </c>
      <c r="O85">
        <v>2.61</v>
      </c>
      <c r="P85">
        <v>0</v>
      </c>
      <c r="Q85">
        <v>0</v>
      </c>
      <c r="R85">
        <v>0</v>
      </c>
      <c r="S85">
        <v>0</v>
      </c>
      <c r="T85">
        <v>0</v>
      </c>
      <c r="U85">
        <v>0</v>
      </c>
      <c r="V85">
        <v>-3.22</v>
      </c>
      <c r="W85">
        <v>0</v>
      </c>
      <c r="X85">
        <v>-5.22</v>
      </c>
      <c r="Y85">
        <v>-8.6999999999999993</v>
      </c>
      <c r="Z85">
        <v>-6.21</v>
      </c>
      <c r="AA85">
        <v>0</v>
      </c>
      <c r="AB85">
        <v>0</v>
      </c>
      <c r="AC85">
        <v>11.5</v>
      </c>
      <c r="AD85" t="s">
        <v>50</v>
      </c>
      <c r="AE85" t="s">
        <v>1296</v>
      </c>
    </row>
    <row r="86" spans="1:31" x14ac:dyDescent="0.25">
      <c r="A86" t="s">
        <v>1295</v>
      </c>
      <c r="B86">
        <v>25879539461</v>
      </c>
      <c r="C86" t="s">
        <v>41</v>
      </c>
      <c r="D86" t="s">
        <v>1290</v>
      </c>
      <c r="E86" t="s">
        <v>1291</v>
      </c>
      <c r="F86" t="s">
        <v>1292</v>
      </c>
      <c r="G86">
        <v>1</v>
      </c>
      <c r="H86" t="s">
        <v>45</v>
      </c>
      <c r="I86" t="s">
        <v>46</v>
      </c>
      <c r="J86" t="s">
        <v>1293</v>
      </c>
      <c r="K86" t="s">
        <v>197</v>
      </c>
      <c r="L86">
        <v>62946</v>
      </c>
      <c r="N86">
        <v>32.24</v>
      </c>
      <c r="O86">
        <v>2.61</v>
      </c>
      <c r="P86">
        <v>0</v>
      </c>
      <c r="Q86">
        <v>0</v>
      </c>
      <c r="R86">
        <v>0</v>
      </c>
      <c r="S86">
        <v>0</v>
      </c>
      <c r="T86">
        <v>0</v>
      </c>
      <c r="U86">
        <v>0</v>
      </c>
      <c r="V86">
        <v>-3.23</v>
      </c>
      <c r="W86">
        <v>0</v>
      </c>
      <c r="X86">
        <v>0</v>
      </c>
      <c r="Y86">
        <v>0</v>
      </c>
      <c r="Z86">
        <v>-6.21</v>
      </c>
      <c r="AA86">
        <v>0</v>
      </c>
      <c r="AB86">
        <v>0</v>
      </c>
      <c r="AC86">
        <v>25.41</v>
      </c>
      <c r="AD86" t="s">
        <v>50</v>
      </c>
      <c r="AE86" t="s">
        <v>1296</v>
      </c>
    </row>
    <row r="87" spans="1:31" x14ac:dyDescent="0.25">
      <c r="A87" t="s">
        <v>1297</v>
      </c>
      <c r="B87">
        <v>25879539461</v>
      </c>
      <c r="C87" t="s">
        <v>41</v>
      </c>
      <c r="D87" t="s">
        <v>1107</v>
      </c>
      <c r="E87" t="s">
        <v>983</v>
      </c>
      <c r="F87" t="s">
        <v>984</v>
      </c>
      <c r="G87">
        <v>1</v>
      </c>
      <c r="H87" t="s">
        <v>45</v>
      </c>
      <c r="I87" t="s">
        <v>46</v>
      </c>
      <c r="J87" t="s">
        <v>1110</v>
      </c>
      <c r="K87" t="s">
        <v>92</v>
      </c>
      <c r="L87">
        <v>31055</v>
      </c>
      <c r="M87" t="s">
        <v>49</v>
      </c>
      <c r="N87">
        <v>79.89</v>
      </c>
      <c r="O87">
        <v>0</v>
      </c>
      <c r="P87">
        <v>0</v>
      </c>
      <c r="Q87">
        <v>0</v>
      </c>
      <c r="R87">
        <v>0</v>
      </c>
      <c r="S87">
        <v>0</v>
      </c>
      <c r="T87">
        <v>0</v>
      </c>
      <c r="U87">
        <v>0</v>
      </c>
      <c r="V87">
        <v>-7.99</v>
      </c>
      <c r="W87">
        <v>0</v>
      </c>
      <c r="X87">
        <v>0</v>
      </c>
      <c r="Y87">
        <v>-10.79</v>
      </c>
      <c r="Z87">
        <v>-16.29</v>
      </c>
      <c r="AA87">
        <v>0</v>
      </c>
      <c r="AB87">
        <v>0</v>
      </c>
      <c r="AC87">
        <v>44.82</v>
      </c>
      <c r="AD87" t="s">
        <v>50</v>
      </c>
      <c r="AE87" t="s">
        <v>1298</v>
      </c>
    </row>
    <row r="88" spans="1:31" x14ac:dyDescent="0.25">
      <c r="A88" t="s">
        <v>1299</v>
      </c>
      <c r="B88">
        <v>25879539461</v>
      </c>
      <c r="C88" t="s">
        <v>41</v>
      </c>
      <c r="D88" t="s">
        <v>1230</v>
      </c>
      <c r="E88" t="s">
        <v>943</v>
      </c>
      <c r="F88" t="s">
        <v>944</v>
      </c>
      <c r="G88">
        <v>1</v>
      </c>
      <c r="H88" t="s">
        <v>45</v>
      </c>
      <c r="I88" t="s">
        <v>46</v>
      </c>
      <c r="J88" t="s">
        <v>1213</v>
      </c>
      <c r="K88" t="s">
        <v>244</v>
      </c>
      <c r="L88">
        <v>78207</v>
      </c>
      <c r="M88" t="s">
        <v>49</v>
      </c>
      <c r="N88">
        <v>63</v>
      </c>
      <c r="O88">
        <v>0</v>
      </c>
      <c r="P88">
        <v>0</v>
      </c>
      <c r="Q88">
        <v>0</v>
      </c>
      <c r="R88">
        <v>0</v>
      </c>
      <c r="S88">
        <v>0</v>
      </c>
      <c r="T88">
        <v>0</v>
      </c>
      <c r="U88">
        <v>0</v>
      </c>
      <c r="V88">
        <v>-6.3</v>
      </c>
      <c r="W88">
        <v>0</v>
      </c>
      <c r="X88">
        <v>0</v>
      </c>
      <c r="Y88">
        <v>-8.51</v>
      </c>
      <c r="Z88">
        <v>-8.94</v>
      </c>
      <c r="AA88">
        <v>0</v>
      </c>
      <c r="AB88">
        <v>0</v>
      </c>
      <c r="AC88">
        <v>39.25</v>
      </c>
      <c r="AD88" t="s">
        <v>50</v>
      </c>
      <c r="AE88" t="s">
        <v>1300</v>
      </c>
    </row>
    <row r="89" spans="1:31" x14ac:dyDescent="0.25">
      <c r="A89" t="s">
        <v>1301</v>
      </c>
      <c r="B89">
        <v>25879539461</v>
      </c>
      <c r="C89" t="s">
        <v>41</v>
      </c>
      <c r="D89" t="s">
        <v>1302</v>
      </c>
      <c r="E89" t="s">
        <v>697</v>
      </c>
      <c r="F89" t="s">
        <v>698</v>
      </c>
      <c r="G89">
        <v>1</v>
      </c>
      <c r="H89" t="s">
        <v>45</v>
      </c>
      <c r="I89" t="s">
        <v>46</v>
      </c>
      <c r="J89" t="s">
        <v>1213</v>
      </c>
      <c r="K89" t="s">
        <v>244</v>
      </c>
      <c r="L89">
        <v>78228</v>
      </c>
      <c r="M89" t="s">
        <v>49</v>
      </c>
      <c r="N89">
        <v>61.73</v>
      </c>
      <c r="O89">
        <v>0</v>
      </c>
      <c r="P89">
        <v>0</v>
      </c>
      <c r="Q89">
        <v>0</v>
      </c>
      <c r="R89">
        <v>0</v>
      </c>
      <c r="S89">
        <v>0</v>
      </c>
      <c r="T89">
        <v>0</v>
      </c>
      <c r="U89">
        <v>0</v>
      </c>
      <c r="V89">
        <v>-6.18</v>
      </c>
      <c r="W89">
        <v>0</v>
      </c>
      <c r="X89">
        <v>0</v>
      </c>
      <c r="Y89">
        <v>-8.33</v>
      </c>
      <c r="Z89">
        <v>-8.94</v>
      </c>
      <c r="AA89">
        <v>0</v>
      </c>
      <c r="AB89">
        <v>0</v>
      </c>
      <c r="AC89">
        <v>38.28</v>
      </c>
      <c r="AD89" t="s">
        <v>50</v>
      </c>
      <c r="AE89" t="s">
        <v>1303</v>
      </c>
    </row>
    <row r="90" spans="1:31" x14ac:dyDescent="0.25">
      <c r="A90" t="s">
        <v>1304</v>
      </c>
      <c r="B90">
        <v>25879539461</v>
      </c>
      <c r="C90" t="s">
        <v>41</v>
      </c>
      <c r="D90" t="s">
        <v>1305</v>
      </c>
      <c r="E90" t="s">
        <v>943</v>
      </c>
      <c r="F90" t="s">
        <v>944</v>
      </c>
      <c r="G90">
        <v>1</v>
      </c>
      <c r="H90" t="s">
        <v>45</v>
      </c>
      <c r="I90" t="s">
        <v>46</v>
      </c>
      <c r="J90" t="s">
        <v>1213</v>
      </c>
      <c r="K90" t="s">
        <v>244</v>
      </c>
      <c r="L90">
        <v>78201</v>
      </c>
      <c r="M90" t="s">
        <v>49</v>
      </c>
      <c r="N90">
        <v>63</v>
      </c>
      <c r="O90">
        <v>0</v>
      </c>
      <c r="P90">
        <v>0</v>
      </c>
      <c r="Q90">
        <v>0</v>
      </c>
      <c r="R90">
        <v>0</v>
      </c>
      <c r="S90">
        <v>0</v>
      </c>
      <c r="T90">
        <v>0</v>
      </c>
      <c r="U90">
        <v>0</v>
      </c>
      <c r="V90">
        <v>-6.3</v>
      </c>
      <c r="W90">
        <v>0</v>
      </c>
      <c r="X90">
        <v>0</v>
      </c>
      <c r="Y90">
        <v>-8.51</v>
      </c>
      <c r="Z90">
        <v>-8.94</v>
      </c>
      <c r="AA90">
        <v>0</v>
      </c>
      <c r="AB90">
        <v>0</v>
      </c>
      <c r="AC90">
        <v>39.25</v>
      </c>
      <c r="AD90" t="s">
        <v>50</v>
      </c>
      <c r="AE90" t="s">
        <v>1306</v>
      </c>
    </row>
    <row r="91" spans="1:31" x14ac:dyDescent="0.25">
      <c r="A91" t="s">
        <v>1307</v>
      </c>
      <c r="B91">
        <v>25879539461</v>
      </c>
      <c r="C91" t="s">
        <v>41</v>
      </c>
      <c r="D91" t="s">
        <v>1305</v>
      </c>
      <c r="E91" t="s">
        <v>943</v>
      </c>
      <c r="F91" t="s">
        <v>944</v>
      </c>
      <c r="G91">
        <v>1</v>
      </c>
      <c r="H91" t="s">
        <v>45</v>
      </c>
      <c r="I91" t="s">
        <v>46</v>
      </c>
      <c r="J91" t="s">
        <v>1213</v>
      </c>
      <c r="K91" t="s">
        <v>244</v>
      </c>
      <c r="L91">
        <v>78201</v>
      </c>
      <c r="M91" t="s">
        <v>49</v>
      </c>
      <c r="N91">
        <v>63</v>
      </c>
      <c r="O91">
        <v>0</v>
      </c>
      <c r="P91">
        <v>0</v>
      </c>
      <c r="Q91">
        <v>0</v>
      </c>
      <c r="R91">
        <v>0</v>
      </c>
      <c r="S91">
        <v>0</v>
      </c>
      <c r="T91">
        <v>0</v>
      </c>
      <c r="U91">
        <v>0</v>
      </c>
      <c r="V91">
        <v>-6.3</v>
      </c>
      <c r="W91">
        <v>0</v>
      </c>
      <c r="X91">
        <v>0</v>
      </c>
      <c r="Y91">
        <v>-8.51</v>
      </c>
      <c r="Z91">
        <v>-8.94</v>
      </c>
      <c r="AA91">
        <v>0</v>
      </c>
      <c r="AB91">
        <v>0</v>
      </c>
      <c r="AC91">
        <v>39.25</v>
      </c>
      <c r="AD91" t="s">
        <v>50</v>
      </c>
      <c r="AE91" t="s">
        <v>1308</v>
      </c>
    </row>
    <row r="92" spans="1:31" x14ac:dyDescent="0.25">
      <c r="A92" t="s">
        <v>1309</v>
      </c>
      <c r="B92">
        <v>25879539461</v>
      </c>
      <c r="C92" t="s">
        <v>41</v>
      </c>
      <c r="D92" t="s">
        <v>1265</v>
      </c>
      <c r="E92" t="s">
        <v>943</v>
      </c>
      <c r="F92" t="s">
        <v>944</v>
      </c>
      <c r="G92">
        <v>1</v>
      </c>
      <c r="H92" t="s">
        <v>45</v>
      </c>
      <c r="I92" t="s">
        <v>46</v>
      </c>
      <c r="J92" t="s">
        <v>1213</v>
      </c>
      <c r="K92" t="s">
        <v>244</v>
      </c>
      <c r="L92">
        <v>78223</v>
      </c>
      <c r="M92" t="s">
        <v>49</v>
      </c>
      <c r="N92">
        <v>63</v>
      </c>
      <c r="O92">
        <v>0</v>
      </c>
      <c r="P92">
        <v>0</v>
      </c>
      <c r="Q92">
        <v>0</v>
      </c>
      <c r="R92">
        <v>0</v>
      </c>
      <c r="S92">
        <v>0</v>
      </c>
      <c r="T92">
        <v>0</v>
      </c>
      <c r="U92">
        <v>0</v>
      </c>
      <c r="V92">
        <v>-6.3</v>
      </c>
      <c r="W92">
        <v>0</v>
      </c>
      <c r="X92">
        <v>0</v>
      </c>
      <c r="Y92">
        <v>-8.51</v>
      </c>
      <c r="Z92">
        <v>-8.94</v>
      </c>
      <c r="AA92">
        <v>0</v>
      </c>
      <c r="AB92">
        <v>0</v>
      </c>
      <c r="AC92">
        <v>39.25</v>
      </c>
      <c r="AD92" t="s">
        <v>50</v>
      </c>
      <c r="AE92" t="s">
        <v>1310</v>
      </c>
    </row>
    <row r="93" spans="1:31" x14ac:dyDescent="0.25">
      <c r="A93" t="s">
        <v>1311</v>
      </c>
      <c r="B93">
        <v>25879539461</v>
      </c>
      <c r="C93" t="s">
        <v>41</v>
      </c>
      <c r="D93" t="s">
        <v>1302</v>
      </c>
      <c r="E93" t="s">
        <v>697</v>
      </c>
      <c r="F93" t="s">
        <v>698</v>
      </c>
      <c r="G93">
        <v>1</v>
      </c>
      <c r="H93" t="s">
        <v>45</v>
      </c>
      <c r="I93" t="s">
        <v>46</v>
      </c>
      <c r="J93" t="s">
        <v>1213</v>
      </c>
      <c r="K93" t="s">
        <v>244</v>
      </c>
      <c r="L93">
        <v>78228</v>
      </c>
      <c r="M93" t="s">
        <v>49</v>
      </c>
      <c r="N93">
        <v>61.73</v>
      </c>
      <c r="O93">
        <v>0</v>
      </c>
      <c r="P93">
        <v>0</v>
      </c>
      <c r="Q93">
        <v>0</v>
      </c>
      <c r="R93">
        <v>0</v>
      </c>
      <c r="S93">
        <v>0</v>
      </c>
      <c r="T93">
        <v>0</v>
      </c>
      <c r="U93">
        <v>0</v>
      </c>
      <c r="V93">
        <v>-6.17</v>
      </c>
      <c r="W93">
        <v>0</v>
      </c>
      <c r="X93">
        <v>0</v>
      </c>
      <c r="Y93">
        <v>-8.33</v>
      </c>
      <c r="Z93">
        <v>-8.94</v>
      </c>
      <c r="AA93">
        <v>0</v>
      </c>
      <c r="AB93">
        <v>0</v>
      </c>
      <c r="AC93">
        <v>38.29</v>
      </c>
      <c r="AD93" t="s">
        <v>50</v>
      </c>
      <c r="AE93" t="s">
        <v>1312</v>
      </c>
    </row>
    <row r="94" spans="1:31" x14ac:dyDescent="0.25">
      <c r="A94" t="s">
        <v>1313</v>
      </c>
      <c r="B94">
        <v>25879539461</v>
      </c>
      <c r="C94" t="s">
        <v>41</v>
      </c>
      <c r="D94" t="s">
        <v>1302</v>
      </c>
      <c r="E94" t="s">
        <v>697</v>
      </c>
      <c r="F94" t="s">
        <v>698</v>
      </c>
      <c r="G94">
        <v>1</v>
      </c>
      <c r="H94" t="s">
        <v>45</v>
      </c>
      <c r="I94" t="s">
        <v>46</v>
      </c>
      <c r="J94" t="s">
        <v>1213</v>
      </c>
      <c r="K94" t="s">
        <v>244</v>
      </c>
      <c r="L94">
        <v>78228</v>
      </c>
      <c r="M94" t="s">
        <v>49</v>
      </c>
      <c r="N94">
        <v>61.73</v>
      </c>
      <c r="O94">
        <v>0</v>
      </c>
      <c r="P94">
        <v>0</v>
      </c>
      <c r="Q94">
        <v>0</v>
      </c>
      <c r="R94">
        <v>0</v>
      </c>
      <c r="S94">
        <v>0</v>
      </c>
      <c r="T94">
        <v>0</v>
      </c>
      <c r="U94">
        <v>0</v>
      </c>
      <c r="V94">
        <v>-6.17</v>
      </c>
      <c r="W94">
        <v>0</v>
      </c>
      <c r="X94">
        <v>0</v>
      </c>
      <c r="Y94">
        <v>-8.33</v>
      </c>
      <c r="Z94">
        <v>-8.94</v>
      </c>
      <c r="AA94">
        <v>0</v>
      </c>
      <c r="AB94">
        <v>0</v>
      </c>
      <c r="AC94">
        <v>38.29</v>
      </c>
      <c r="AD94" t="s">
        <v>50</v>
      </c>
      <c r="AE94" t="s">
        <v>1314</v>
      </c>
    </row>
    <row r="95" spans="1:31" x14ac:dyDescent="0.25">
      <c r="A95" t="s">
        <v>1315</v>
      </c>
      <c r="B95">
        <v>25879539461</v>
      </c>
      <c r="C95" t="s">
        <v>41</v>
      </c>
      <c r="D95" t="s">
        <v>1276</v>
      </c>
      <c r="E95" t="s">
        <v>697</v>
      </c>
      <c r="F95" t="s">
        <v>698</v>
      </c>
      <c r="G95">
        <v>1</v>
      </c>
      <c r="H95" t="s">
        <v>45</v>
      </c>
      <c r="I95" t="s">
        <v>46</v>
      </c>
      <c r="J95" t="s">
        <v>1213</v>
      </c>
      <c r="K95" t="s">
        <v>244</v>
      </c>
      <c r="L95">
        <v>78220</v>
      </c>
      <c r="M95" t="s">
        <v>49</v>
      </c>
      <c r="N95">
        <v>61.73</v>
      </c>
      <c r="O95">
        <v>0</v>
      </c>
      <c r="P95">
        <v>0</v>
      </c>
      <c r="Q95">
        <v>0</v>
      </c>
      <c r="R95">
        <v>0</v>
      </c>
      <c r="S95">
        <v>0</v>
      </c>
      <c r="T95">
        <v>0</v>
      </c>
      <c r="U95">
        <v>0</v>
      </c>
      <c r="V95">
        <v>-6.17</v>
      </c>
      <c r="W95">
        <v>0</v>
      </c>
      <c r="X95">
        <v>0</v>
      </c>
      <c r="Y95">
        <v>-8.33</v>
      </c>
      <c r="Z95">
        <v>-8.94</v>
      </c>
      <c r="AA95">
        <v>0</v>
      </c>
      <c r="AB95">
        <v>0</v>
      </c>
      <c r="AC95">
        <v>38.29</v>
      </c>
      <c r="AD95" t="s">
        <v>50</v>
      </c>
      <c r="AE95" t="s">
        <v>1316</v>
      </c>
    </row>
    <row r="96" spans="1:31" x14ac:dyDescent="0.25">
      <c r="A96" t="s">
        <v>1317</v>
      </c>
      <c r="B96">
        <v>25879539461</v>
      </c>
      <c r="C96" t="s">
        <v>41</v>
      </c>
      <c r="D96" t="s">
        <v>1305</v>
      </c>
      <c r="E96" t="s">
        <v>943</v>
      </c>
      <c r="F96" t="s">
        <v>944</v>
      </c>
      <c r="G96">
        <v>1</v>
      </c>
      <c r="H96" t="s">
        <v>45</v>
      </c>
      <c r="I96" t="s">
        <v>46</v>
      </c>
      <c r="J96" t="s">
        <v>1213</v>
      </c>
      <c r="K96" t="s">
        <v>244</v>
      </c>
      <c r="L96">
        <v>78201</v>
      </c>
      <c r="M96" t="s">
        <v>49</v>
      </c>
      <c r="N96">
        <v>63</v>
      </c>
      <c r="O96">
        <v>0</v>
      </c>
      <c r="P96">
        <v>0</v>
      </c>
      <c r="Q96">
        <v>0</v>
      </c>
      <c r="R96">
        <v>0</v>
      </c>
      <c r="S96">
        <v>0</v>
      </c>
      <c r="T96">
        <v>0</v>
      </c>
      <c r="U96">
        <v>0</v>
      </c>
      <c r="V96">
        <v>-6.3</v>
      </c>
      <c r="W96">
        <v>0</v>
      </c>
      <c r="X96">
        <v>0</v>
      </c>
      <c r="Y96">
        <v>-8.51</v>
      </c>
      <c r="Z96">
        <v>-8.94</v>
      </c>
      <c r="AA96">
        <v>0</v>
      </c>
      <c r="AB96">
        <v>0</v>
      </c>
      <c r="AC96">
        <v>39.25</v>
      </c>
      <c r="AD96" t="s">
        <v>50</v>
      </c>
      <c r="AE96" t="s">
        <v>1318</v>
      </c>
    </row>
    <row r="97" spans="1:31" x14ac:dyDescent="0.25">
      <c r="A97" t="s">
        <v>1319</v>
      </c>
      <c r="B97">
        <v>25879539461</v>
      </c>
      <c r="C97" t="s">
        <v>41</v>
      </c>
      <c r="D97" t="s">
        <v>1276</v>
      </c>
      <c r="E97" t="s">
        <v>697</v>
      </c>
      <c r="F97" t="s">
        <v>698</v>
      </c>
      <c r="G97">
        <v>1</v>
      </c>
      <c r="H97" t="s">
        <v>45</v>
      </c>
      <c r="I97" t="s">
        <v>46</v>
      </c>
      <c r="J97" t="s">
        <v>1213</v>
      </c>
      <c r="K97" t="s">
        <v>244</v>
      </c>
      <c r="L97">
        <v>78220</v>
      </c>
      <c r="M97" t="s">
        <v>49</v>
      </c>
      <c r="N97">
        <v>61.73</v>
      </c>
      <c r="O97">
        <v>0</v>
      </c>
      <c r="P97">
        <v>0</v>
      </c>
      <c r="Q97">
        <v>0</v>
      </c>
      <c r="R97">
        <v>0</v>
      </c>
      <c r="S97">
        <v>0</v>
      </c>
      <c r="T97">
        <v>0</v>
      </c>
      <c r="U97">
        <v>0</v>
      </c>
      <c r="V97">
        <v>-6.17</v>
      </c>
      <c r="W97">
        <v>0</v>
      </c>
      <c r="X97">
        <v>0</v>
      </c>
      <c r="Y97">
        <v>-8.33</v>
      </c>
      <c r="Z97">
        <v>-8.94</v>
      </c>
      <c r="AA97">
        <v>0</v>
      </c>
      <c r="AB97">
        <v>0</v>
      </c>
      <c r="AC97">
        <v>38.29</v>
      </c>
      <c r="AD97" t="s">
        <v>50</v>
      </c>
      <c r="AE97" t="s">
        <v>1320</v>
      </c>
    </row>
    <row r="98" spans="1:31" x14ac:dyDescent="0.25">
      <c r="A98" t="s">
        <v>1321</v>
      </c>
      <c r="B98">
        <v>25879539461</v>
      </c>
      <c r="C98" t="s">
        <v>41</v>
      </c>
      <c r="D98" t="s">
        <v>1265</v>
      </c>
      <c r="E98" t="s">
        <v>943</v>
      </c>
      <c r="F98" t="s">
        <v>944</v>
      </c>
      <c r="G98">
        <v>1</v>
      </c>
      <c r="H98" t="s">
        <v>45</v>
      </c>
      <c r="I98" t="s">
        <v>46</v>
      </c>
      <c r="J98" t="s">
        <v>1213</v>
      </c>
      <c r="K98" t="s">
        <v>244</v>
      </c>
      <c r="L98">
        <v>78223</v>
      </c>
      <c r="M98" t="s">
        <v>49</v>
      </c>
      <c r="N98">
        <v>63</v>
      </c>
      <c r="O98">
        <v>0</v>
      </c>
      <c r="P98">
        <v>0</v>
      </c>
      <c r="Q98">
        <v>0</v>
      </c>
      <c r="R98">
        <v>0</v>
      </c>
      <c r="S98">
        <v>0</v>
      </c>
      <c r="T98">
        <v>0</v>
      </c>
      <c r="U98">
        <v>0</v>
      </c>
      <c r="V98">
        <v>-6.3</v>
      </c>
      <c r="W98">
        <v>0</v>
      </c>
      <c r="X98">
        <v>0</v>
      </c>
      <c r="Y98">
        <v>-8.51</v>
      </c>
      <c r="Z98">
        <v>-8.94</v>
      </c>
      <c r="AA98">
        <v>0</v>
      </c>
      <c r="AB98">
        <v>0</v>
      </c>
      <c r="AC98">
        <v>39.25</v>
      </c>
      <c r="AD98" t="s">
        <v>50</v>
      </c>
      <c r="AE98" t="s">
        <v>1322</v>
      </c>
    </row>
    <row r="99" spans="1:31" x14ac:dyDescent="0.25">
      <c r="A99" t="s">
        <v>1325</v>
      </c>
      <c r="B99">
        <v>25879539461</v>
      </c>
      <c r="C99" t="s">
        <v>41</v>
      </c>
      <c r="D99" t="s">
        <v>1326</v>
      </c>
      <c r="E99" t="s">
        <v>1327</v>
      </c>
      <c r="F99" t="s">
        <v>1328</v>
      </c>
      <c r="G99">
        <v>1</v>
      </c>
      <c r="H99" t="s">
        <v>45</v>
      </c>
      <c r="I99" t="s">
        <v>46</v>
      </c>
      <c r="J99" t="s">
        <v>196</v>
      </c>
      <c r="K99" t="s">
        <v>197</v>
      </c>
      <c r="L99">
        <v>60617</v>
      </c>
      <c r="M99" t="s">
        <v>49</v>
      </c>
      <c r="N99">
        <v>47.49</v>
      </c>
      <c r="O99">
        <v>0</v>
      </c>
      <c r="P99">
        <v>2.31</v>
      </c>
      <c r="Q99">
        <v>0</v>
      </c>
      <c r="R99">
        <v>0</v>
      </c>
      <c r="S99">
        <v>0</v>
      </c>
      <c r="T99">
        <v>0</v>
      </c>
      <c r="U99">
        <v>0</v>
      </c>
      <c r="V99">
        <v>-2.31</v>
      </c>
      <c r="W99">
        <v>0</v>
      </c>
      <c r="X99">
        <v>0</v>
      </c>
      <c r="Y99">
        <v>-7.12</v>
      </c>
      <c r="Z99">
        <v>-8.74</v>
      </c>
      <c r="AA99">
        <v>0</v>
      </c>
      <c r="AB99">
        <v>0</v>
      </c>
      <c r="AC99">
        <v>31.63</v>
      </c>
      <c r="AD99" t="s">
        <v>50</v>
      </c>
      <c r="AE99" t="s">
        <v>1329</v>
      </c>
    </row>
    <row r="100" spans="1:31" x14ac:dyDescent="0.25">
      <c r="A100" t="s">
        <v>1330</v>
      </c>
      <c r="B100">
        <v>25879539461</v>
      </c>
      <c r="C100" t="s">
        <v>41</v>
      </c>
      <c r="D100" t="s">
        <v>1286</v>
      </c>
      <c r="E100" t="s">
        <v>1209</v>
      </c>
      <c r="F100" t="s">
        <v>272</v>
      </c>
      <c r="G100">
        <v>1</v>
      </c>
      <c r="H100" t="s">
        <v>45</v>
      </c>
      <c r="I100" t="s">
        <v>46</v>
      </c>
      <c r="J100" t="s">
        <v>1287</v>
      </c>
      <c r="K100" t="s">
        <v>460</v>
      </c>
      <c r="L100">
        <v>98005</v>
      </c>
      <c r="M100" t="s">
        <v>49</v>
      </c>
      <c r="N100">
        <v>46.07</v>
      </c>
      <c r="O100">
        <v>4.2699999999999996</v>
      </c>
      <c r="P100">
        <v>0</v>
      </c>
      <c r="Q100">
        <v>0</v>
      </c>
      <c r="R100">
        <v>0</v>
      </c>
      <c r="S100">
        <v>0</v>
      </c>
      <c r="T100">
        <v>0</v>
      </c>
      <c r="U100">
        <v>0</v>
      </c>
      <c r="V100">
        <v>-4.5999999999999996</v>
      </c>
      <c r="W100">
        <v>0</v>
      </c>
      <c r="X100">
        <v>-4.2699999999999996</v>
      </c>
      <c r="Y100">
        <v>-6.22</v>
      </c>
      <c r="Z100">
        <v>-8.2100000000000009</v>
      </c>
      <c r="AA100">
        <v>0</v>
      </c>
      <c r="AB100">
        <v>0</v>
      </c>
      <c r="AC100">
        <v>27.04</v>
      </c>
      <c r="AD100" t="s">
        <v>50</v>
      </c>
      <c r="AE100" t="s">
        <v>1331</v>
      </c>
    </row>
    <row r="101" spans="1:31" x14ac:dyDescent="0.25">
      <c r="A101" t="s">
        <v>1332</v>
      </c>
      <c r="B101">
        <v>25879539461</v>
      </c>
      <c r="C101" t="s">
        <v>41</v>
      </c>
      <c r="D101" t="s">
        <v>1333</v>
      </c>
      <c r="E101" t="s">
        <v>943</v>
      </c>
      <c r="F101" t="s">
        <v>944</v>
      </c>
      <c r="G101">
        <v>1</v>
      </c>
      <c r="H101" t="s">
        <v>45</v>
      </c>
      <c r="I101" t="s">
        <v>46</v>
      </c>
      <c r="J101" t="s">
        <v>1213</v>
      </c>
      <c r="K101" t="s">
        <v>244</v>
      </c>
      <c r="L101">
        <v>78212</v>
      </c>
      <c r="M101" t="s">
        <v>49</v>
      </c>
      <c r="N101">
        <v>63</v>
      </c>
      <c r="O101">
        <v>0</v>
      </c>
      <c r="P101">
        <v>0</v>
      </c>
      <c r="Q101">
        <v>0</v>
      </c>
      <c r="R101">
        <v>0</v>
      </c>
      <c r="S101">
        <v>0</v>
      </c>
      <c r="T101">
        <v>0</v>
      </c>
      <c r="U101">
        <v>0</v>
      </c>
      <c r="V101">
        <v>-6.3</v>
      </c>
      <c r="W101">
        <v>0</v>
      </c>
      <c r="X101">
        <v>0</v>
      </c>
      <c r="Y101">
        <v>-8.51</v>
      </c>
      <c r="Z101">
        <v>-8.94</v>
      </c>
      <c r="AA101">
        <v>0</v>
      </c>
      <c r="AB101">
        <v>0</v>
      </c>
      <c r="AC101">
        <v>39.25</v>
      </c>
      <c r="AD101" t="s">
        <v>50</v>
      </c>
      <c r="AE101" t="s">
        <v>1334</v>
      </c>
    </row>
    <row r="102" spans="1:31" x14ac:dyDescent="0.25">
      <c r="A102" t="s">
        <v>1339</v>
      </c>
      <c r="B102">
        <v>25879539461</v>
      </c>
      <c r="C102" t="s">
        <v>41</v>
      </c>
      <c r="D102" t="s">
        <v>1340</v>
      </c>
      <c r="E102" t="s">
        <v>1341</v>
      </c>
      <c r="F102" t="s">
        <v>1342</v>
      </c>
      <c r="G102">
        <v>1</v>
      </c>
      <c r="H102" t="s">
        <v>45</v>
      </c>
      <c r="I102" t="s">
        <v>46</v>
      </c>
      <c r="J102" t="s">
        <v>1343</v>
      </c>
      <c r="K102" t="s">
        <v>140</v>
      </c>
      <c r="L102">
        <v>47041</v>
      </c>
      <c r="M102" t="s">
        <v>49</v>
      </c>
      <c r="N102">
        <v>56.99</v>
      </c>
      <c r="O102">
        <v>0</v>
      </c>
      <c r="P102">
        <v>0</v>
      </c>
      <c r="Q102">
        <v>0</v>
      </c>
      <c r="R102">
        <v>0</v>
      </c>
      <c r="S102">
        <v>0</v>
      </c>
      <c r="T102">
        <v>0</v>
      </c>
      <c r="U102">
        <v>0</v>
      </c>
      <c r="V102">
        <v>0</v>
      </c>
      <c r="W102">
        <v>0</v>
      </c>
      <c r="X102">
        <v>0</v>
      </c>
      <c r="Y102">
        <v>-8.5500000000000007</v>
      </c>
      <c r="Z102">
        <v>-9.6300000000000008</v>
      </c>
      <c r="AA102">
        <v>0</v>
      </c>
      <c r="AB102">
        <v>0</v>
      </c>
      <c r="AC102">
        <v>38.81</v>
      </c>
      <c r="AD102" t="s">
        <v>50</v>
      </c>
      <c r="AE102" t="s">
        <v>1344</v>
      </c>
    </row>
    <row r="103" spans="1:31" x14ac:dyDescent="0.25">
      <c r="A103" t="s">
        <v>1345</v>
      </c>
      <c r="B103">
        <v>25879539461</v>
      </c>
      <c r="C103" t="s">
        <v>41</v>
      </c>
      <c r="D103" t="s">
        <v>1346</v>
      </c>
      <c r="E103" t="s">
        <v>1347</v>
      </c>
      <c r="F103" t="s">
        <v>1348</v>
      </c>
      <c r="G103">
        <v>1</v>
      </c>
      <c r="H103" t="s">
        <v>45</v>
      </c>
      <c r="I103" t="s">
        <v>46</v>
      </c>
      <c r="J103" t="s">
        <v>196</v>
      </c>
      <c r="K103" t="s">
        <v>197</v>
      </c>
      <c r="L103">
        <v>60640</v>
      </c>
      <c r="M103" t="s">
        <v>49</v>
      </c>
      <c r="N103">
        <v>52.24</v>
      </c>
      <c r="O103">
        <v>0</v>
      </c>
      <c r="P103">
        <v>0</v>
      </c>
      <c r="Q103">
        <v>0</v>
      </c>
      <c r="R103">
        <v>0</v>
      </c>
      <c r="S103">
        <v>0</v>
      </c>
      <c r="T103">
        <v>0</v>
      </c>
      <c r="U103">
        <v>0</v>
      </c>
      <c r="V103">
        <v>0</v>
      </c>
      <c r="W103">
        <v>0</v>
      </c>
      <c r="X103">
        <v>0</v>
      </c>
      <c r="Y103">
        <v>-7.84</v>
      </c>
      <c r="Z103">
        <v>-8.92</v>
      </c>
      <c r="AA103">
        <v>0</v>
      </c>
      <c r="AB103">
        <v>0</v>
      </c>
      <c r="AC103">
        <v>35.479999999999997</v>
      </c>
      <c r="AD103" t="s">
        <v>50</v>
      </c>
      <c r="AE103" t="s">
        <v>1349</v>
      </c>
    </row>
    <row r="104" spans="1:31" x14ac:dyDescent="0.25">
      <c r="A104" t="s">
        <v>1350</v>
      </c>
      <c r="B104">
        <v>25879539461</v>
      </c>
      <c r="C104" t="s">
        <v>41</v>
      </c>
      <c r="D104" t="s">
        <v>1351</v>
      </c>
      <c r="E104" t="s">
        <v>1352</v>
      </c>
      <c r="F104" t="s">
        <v>1353</v>
      </c>
      <c r="G104">
        <v>1</v>
      </c>
      <c r="H104" t="s">
        <v>45</v>
      </c>
      <c r="I104" t="s">
        <v>46</v>
      </c>
      <c r="J104" t="s">
        <v>1354</v>
      </c>
      <c r="K104" t="s">
        <v>244</v>
      </c>
      <c r="L104">
        <v>77040</v>
      </c>
      <c r="M104" t="s">
        <v>49</v>
      </c>
      <c r="N104">
        <v>41.79</v>
      </c>
      <c r="O104">
        <v>0</v>
      </c>
      <c r="P104">
        <v>1.65</v>
      </c>
      <c r="Q104">
        <v>0</v>
      </c>
      <c r="R104">
        <v>0</v>
      </c>
      <c r="S104">
        <v>0</v>
      </c>
      <c r="T104">
        <v>0</v>
      </c>
      <c r="U104">
        <v>0</v>
      </c>
      <c r="V104">
        <v>0</v>
      </c>
      <c r="W104">
        <v>0</v>
      </c>
      <c r="X104">
        <v>0</v>
      </c>
      <c r="Y104">
        <v>-6.27</v>
      </c>
      <c r="Z104">
        <v>-9.74</v>
      </c>
      <c r="AA104">
        <v>0</v>
      </c>
      <c r="AB104">
        <v>0</v>
      </c>
      <c r="AC104">
        <v>27.43</v>
      </c>
      <c r="AD104" t="s">
        <v>50</v>
      </c>
      <c r="AE104" t="s">
        <v>1355</v>
      </c>
    </row>
    <row r="105" spans="1:31" x14ac:dyDescent="0.25">
      <c r="A105" t="s">
        <v>1358</v>
      </c>
      <c r="B105">
        <v>25879539461</v>
      </c>
      <c r="C105" t="s">
        <v>41</v>
      </c>
      <c r="D105" t="s">
        <v>1333</v>
      </c>
      <c r="E105" t="s">
        <v>943</v>
      </c>
      <c r="F105" t="s">
        <v>944</v>
      </c>
      <c r="G105">
        <v>1</v>
      </c>
      <c r="H105" t="s">
        <v>45</v>
      </c>
      <c r="I105" t="s">
        <v>46</v>
      </c>
      <c r="J105" t="s">
        <v>1213</v>
      </c>
      <c r="K105" t="s">
        <v>244</v>
      </c>
      <c r="L105">
        <v>78212</v>
      </c>
      <c r="M105" t="s">
        <v>49</v>
      </c>
      <c r="N105">
        <v>63</v>
      </c>
      <c r="O105">
        <v>0</v>
      </c>
      <c r="P105">
        <v>0</v>
      </c>
      <c r="Q105">
        <v>0</v>
      </c>
      <c r="R105">
        <v>0</v>
      </c>
      <c r="S105">
        <v>0</v>
      </c>
      <c r="T105">
        <v>0</v>
      </c>
      <c r="U105">
        <v>0</v>
      </c>
      <c r="V105">
        <v>-6.3</v>
      </c>
      <c r="W105">
        <v>0</v>
      </c>
      <c r="X105">
        <v>0</v>
      </c>
      <c r="Y105">
        <v>-8.51</v>
      </c>
      <c r="Z105">
        <v>-8.94</v>
      </c>
      <c r="AA105">
        <v>0</v>
      </c>
      <c r="AB105">
        <v>0</v>
      </c>
      <c r="AC105">
        <v>39.25</v>
      </c>
      <c r="AD105" t="s">
        <v>50</v>
      </c>
      <c r="AE105" t="s">
        <v>1359</v>
      </c>
    </row>
    <row r="106" spans="1:31" x14ac:dyDescent="0.25">
      <c r="A106" t="s">
        <v>1360</v>
      </c>
      <c r="B106">
        <v>25879539461</v>
      </c>
      <c r="C106" t="s">
        <v>41</v>
      </c>
      <c r="D106" t="s">
        <v>1361</v>
      </c>
      <c r="E106" t="s">
        <v>271</v>
      </c>
      <c r="F106" t="s">
        <v>272</v>
      </c>
      <c r="G106">
        <v>1</v>
      </c>
      <c r="H106" t="s">
        <v>45</v>
      </c>
      <c r="I106" t="s">
        <v>46</v>
      </c>
      <c r="J106" t="s">
        <v>1362</v>
      </c>
      <c r="K106" t="s">
        <v>244</v>
      </c>
      <c r="L106">
        <v>75650</v>
      </c>
      <c r="M106" t="s">
        <v>49</v>
      </c>
      <c r="N106">
        <v>46.07</v>
      </c>
      <c r="O106">
        <v>0</v>
      </c>
      <c r="P106">
        <v>0</v>
      </c>
      <c r="Q106">
        <v>0</v>
      </c>
      <c r="R106">
        <v>0</v>
      </c>
      <c r="S106">
        <v>0</v>
      </c>
      <c r="T106">
        <v>0</v>
      </c>
      <c r="U106">
        <v>0</v>
      </c>
      <c r="V106">
        <v>-4.6100000000000003</v>
      </c>
      <c r="W106">
        <v>0</v>
      </c>
      <c r="X106">
        <v>0</v>
      </c>
      <c r="Y106">
        <v>-6.22</v>
      </c>
      <c r="Z106">
        <v>-8.2100000000000009</v>
      </c>
      <c r="AA106">
        <v>0</v>
      </c>
      <c r="AB106">
        <v>0</v>
      </c>
      <c r="AC106">
        <v>27.03</v>
      </c>
      <c r="AD106" t="s">
        <v>50</v>
      </c>
      <c r="AE106" t="s">
        <v>1363</v>
      </c>
    </row>
    <row r="107" spans="1:31" x14ac:dyDescent="0.25">
      <c r="A107" t="s">
        <v>1364</v>
      </c>
      <c r="B107">
        <v>25879539461</v>
      </c>
      <c r="C107" t="s">
        <v>41</v>
      </c>
      <c r="D107" t="s">
        <v>1365</v>
      </c>
      <c r="E107" t="s">
        <v>523</v>
      </c>
      <c r="F107" t="s">
        <v>524</v>
      </c>
      <c r="G107">
        <v>2</v>
      </c>
      <c r="H107" t="s">
        <v>45</v>
      </c>
      <c r="I107" t="s">
        <v>46</v>
      </c>
      <c r="J107" t="s">
        <v>826</v>
      </c>
      <c r="K107" t="s">
        <v>140</v>
      </c>
      <c r="L107">
        <v>46231</v>
      </c>
      <c r="M107" t="s">
        <v>49</v>
      </c>
      <c r="N107">
        <v>56.96</v>
      </c>
      <c r="O107">
        <v>3.58</v>
      </c>
      <c r="P107">
        <v>0</v>
      </c>
      <c r="Q107">
        <v>0</v>
      </c>
      <c r="R107">
        <v>0</v>
      </c>
      <c r="S107">
        <v>0</v>
      </c>
      <c r="T107">
        <v>0</v>
      </c>
      <c r="U107">
        <v>0</v>
      </c>
      <c r="V107">
        <v>-5.7</v>
      </c>
      <c r="W107">
        <v>0</v>
      </c>
      <c r="X107">
        <v>-3.58</v>
      </c>
      <c r="Y107">
        <v>-7.68</v>
      </c>
      <c r="Z107">
        <v>-13.68</v>
      </c>
      <c r="AA107">
        <v>0</v>
      </c>
      <c r="AB107">
        <v>0</v>
      </c>
      <c r="AC107">
        <v>29.9</v>
      </c>
      <c r="AD107" t="s">
        <v>50</v>
      </c>
      <c r="AE107" t="s">
        <v>1366</v>
      </c>
    </row>
    <row r="108" spans="1:31" x14ac:dyDescent="0.25">
      <c r="A108" t="s">
        <v>1372</v>
      </c>
      <c r="B108">
        <v>25879539461</v>
      </c>
      <c r="C108" t="s">
        <v>41</v>
      </c>
      <c r="D108" t="s">
        <v>1361</v>
      </c>
      <c r="E108" t="s">
        <v>271</v>
      </c>
      <c r="F108" t="s">
        <v>272</v>
      </c>
      <c r="G108">
        <v>1</v>
      </c>
      <c r="H108" t="s">
        <v>45</v>
      </c>
      <c r="I108" t="s">
        <v>46</v>
      </c>
      <c r="J108" t="s">
        <v>1362</v>
      </c>
      <c r="K108" t="s">
        <v>244</v>
      </c>
      <c r="L108">
        <v>75650</v>
      </c>
      <c r="M108" t="s">
        <v>49</v>
      </c>
      <c r="N108">
        <v>46.07</v>
      </c>
      <c r="O108">
        <v>0</v>
      </c>
      <c r="P108">
        <v>0</v>
      </c>
      <c r="Q108">
        <v>0</v>
      </c>
      <c r="R108">
        <v>0</v>
      </c>
      <c r="S108">
        <v>0</v>
      </c>
      <c r="T108">
        <v>0</v>
      </c>
      <c r="U108">
        <v>0</v>
      </c>
      <c r="V108">
        <v>-4.5999999999999996</v>
      </c>
      <c r="W108">
        <v>0</v>
      </c>
      <c r="X108">
        <v>0</v>
      </c>
      <c r="Y108">
        <v>-6.22</v>
      </c>
      <c r="Z108">
        <v>-8.2100000000000009</v>
      </c>
      <c r="AA108">
        <v>0</v>
      </c>
      <c r="AB108">
        <v>0</v>
      </c>
      <c r="AC108">
        <v>27.04</v>
      </c>
      <c r="AD108" t="s">
        <v>50</v>
      </c>
      <c r="AE108" t="s">
        <v>1373</v>
      </c>
    </row>
    <row r="109" spans="1:31" x14ac:dyDescent="0.25">
      <c r="A109" t="s">
        <v>1400</v>
      </c>
      <c r="B109">
        <v>25879539461</v>
      </c>
      <c r="C109" t="s">
        <v>41</v>
      </c>
      <c r="D109" t="s">
        <v>1401</v>
      </c>
      <c r="E109" t="s">
        <v>1347</v>
      </c>
      <c r="F109" t="s">
        <v>1348</v>
      </c>
      <c r="G109">
        <v>1</v>
      </c>
      <c r="H109" t="s">
        <v>45</v>
      </c>
      <c r="I109" t="s">
        <v>46</v>
      </c>
      <c r="J109" t="s">
        <v>1402</v>
      </c>
      <c r="K109" t="s">
        <v>859</v>
      </c>
      <c r="L109">
        <v>73142</v>
      </c>
      <c r="M109" t="s">
        <v>49</v>
      </c>
      <c r="N109">
        <v>50.67</v>
      </c>
      <c r="O109">
        <v>4.37</v>
      </c>
      <c r="P109">
        <v>0</v>
      </c>
      <c r="Q109">
        <v>0</v>
      </c>
      <c r="R109">
        <v>0</v>
      </c>
      <c r="S109">
        <v>0</v>
      </c>
      <c r="T109">
        <v>0</v>
      </c>
      <c r="U109">
        <v>0</v>
      </c>
      <c r="V109">
        <v>0</v>
      </c>
      <c r="W109">
        <v>0</v>
      </c>
      <c r="X109">
        <v>-4.37</v>
      </c>
      <c r="Y109">
        <v>-7.6</v>
      </c>
      <c r="Z109">
        <v>-8.31</v>
      </c>
      <c r="AA109">
        <v>0</v>
      </c>
      <c r="AB109">
        <v>0</v>
      </c>
      <c r="AC109">
        <v>34.76</v>
      </c>
      <c r="AD109" t="s">
        <v>50</v>
      </c>
      <c r="AE109" t="s">
        <v>1403</v>
      </c>
    </row>
    <row r="110" spans="1:31" x14ac:dyDescent="0.25">
      <c r="A110" t="s">
        <v>1404</v>
      </c>
      <c r="B110">
        <v>25879539461</v>
      </c>
      <c r="C110" t="s">
        <v>41</v>
      </c>
      <c r="D110" t="s">
        <v>1401</v>
      </c>
      <c r="E110" t="s">
        <v>1347</v>
      </c>
      <c r="F110" t="s">
        <v>1348</v>
      </c>
      <c r="G110">
        <v>1</v>
      </c>
      <c r="H110" t="s">
        <v>45</v>
      </c>
      <c r="I110" t="s">
        <v>46</v>
      </c>
      <c r="J110" t="s">
        <v>1402</v>
      </c>
      <c r="K110" t="s">
        <v>859</v>
      </c>
      <c r="L110">
        <v>73142</v>
      </c>
      <c r="M110" t="s">
        <v>49</v>
      </c>
      <c r="N110">
        <v>50.67</v>
      </c>
      <c r="O110">
        <v>4.37</v>
      </c>
      <c r="P110">
        <v>0</v>
      </c>
      <c r="Q110">
        <v>0</v>
      </c>
      <c r="R110">
        <v>0</v>
      </c>
      <c r="S110">
        <v>0</v>
      </c>
      <c r="T110">
        <v>0</v>
      </c>
      <c r="U110">
        <v>0</v>
      </c>
      <c r="V110">
        <v>0</v>
      </c>
      <c r="W110">
        <v>0</v>
      </c>
      <c r="X110">
        <v>-4.37</v>
      </c>
      <c r="Y110">
        <v>-7.6</v>
      </c>
      <c r="Z110">
        <v>-8.31</v>
      </c>
      <c r="AA110">
        <v>0</v>
      </c>
      <c r="AB110">
        <v>0</v>
      </c>
      <c r="AC110">
        <v>34.76</v>
      </c>
      <c r="AD110" t="s">
        <v>50</v>
      </c>
      <c r="AE110" t="s">
        <v>1405</v>
      </c>
    </row>
    <row r="111" spans="1:31" x14ac:dyDescent="0.25">
      <c r="A111" t="s">
        <v>1409</v>
      </c>
      <c r="B111">
        <v>25879539461</v>
      </c>
      <c r="C111" t="s">
        <v>41</v>
      </c>
      <c r="D111" t="s">
        <v>1401</v>
      </c>
      <c r="E111" t="s">
        <v>343</v>
      </c>
      <c r="F111" t="s">
        <v>344</v>
      </c>
      <c r="G111">
        <v>1</v>
      </c>
      <c r="H111" t="s">
        <v>45</v>
      </c>
      <c r="I111" t="s">
        <v>46</v>
      </c>
      <c r="J111" t="s">
        <v>1402</v>
      </c>
      <c r="K111" t="s">
        <v>859</v>
      </c>
      <c r="L111">
        <v>73142</v>
      </c>
      <c r="M111" t="s">
        <v>49</v>
      </c>
      <c r="N111">
        <v>32.89</v>
      </c>
      <c r="O111">
        <v>2.84</v>
      </c>
      <c r="P111">
        <v>0</v>
      </c>
      <c r="Q111">
        <v>0</v>
      </c>
      <c r="R111">
        <v>0</v>
      </c>
      <c r="S111">
        <v>0</v>
      </c>
      <c r="T111">
        <v>0</v>
      </c>
      <c r="U111">
        <v>0</v>
      </c>
      <c r="V111">
        <v>0</v>
      </c>
      <c r="W111">
        <v>0</v>
      </c>
      <c r="X111">
        <v>-2.84</v>
      </c>
      <c r="Y111">
        <v>-4.93</v>
      </c>
      <c r="Z111">
        <v>-7.45</v>
      </c>
      <c r="AA111">
        <v>0</v>
      </c>
      <c r="AB111">
        <v>0</v>
      </c>
      <c r="AC111">
        <v>20.51</v>
      </c>
      <c r="AD111" t="s">
        <v>50</v>
      </c>
      <c r="AE111" t="s">
        <v>1410</v>
      </c>
    </row>
    <row r="112" spans="1:31" x14ac:dyDescent="0.25">
      <c r="A112" t="s">
        <v>1427</v>
      </c>
      <c r="B112">
        <v>25879539461</v>
      </c>
      <c r="C112" t="s">
        <v>470</v>
      </c>
      <c r="D112" t="s">
        <v>1059</v>
      </c>
      <c r="E112" t="s">
        <v>144</v>
      </c>
      <c r="F112" t="s">
        <v>145</v>
      </c>
      <c r="G112">
        <v>1</v>
      </c>
      <c r="H112" t="s">
        <v>45</v>
      </c>
      <c r="I112" t="s">
        <v>46</v>
      </c>
      <c r="J112" t="s">
        <v>1060</v>
      </c>
      <c r="K112" t="s">
        <v>133</v>
      </c>
      <c r="L112">
        <v>1602</v>
      </c>
      <c r="M112" t="s">
        <v>49</v>
      </c>
      <c r="N112">
        <v>-46.05</v>
      </c>
      <c r="O112">
        <v>0</v>
      </c>
      <c r="P112">
        <v>0</v>
      </c>
      <c r="Q112">
        <v>0</v>
      </c>
      <c r="R112">
        <v>0</v>
      </c>
      <c r="S112">
        <v>0</v>
      </c>
      <c r="T112">
        <v>0</v>
      </c>
      <c r="U112">
        <v>0</v>
      </c>
      <c r="V112">
        <v>4.5999999999999996</v>
      </c>
      <c r="W112">
        <v>0</v>
      </c>
      <c r="X112">
        <v>0</v>
      </c>
      <c r="Y112">
        <v>4.9800000000000004</v>
      </c>
      <c r="Z112">
        <v>0</v>
      </c>
      <c r="AA112">
        <v>0</v>
      </c>
      <c r="AB112">
        <v>0</v>
      </c>
      <c r="AC112">
        <v>-36.47</v>
      </c>
      <c r="AD112" t="s">
        <v>50</v>
      </c>
      <c r="AE112" t="s">
        <v>1428</v>
      </c>
    </row>
    <row r="113" spans="1:31" x14ac:dyDescent="0.25">
      <c r="A113" t="s">
        <v>1437</v>
      </c>
      <c r="B113">
        <v>25879539461</v>
      </c>
      <c r="C113" t="s">
        <v>41</v>
      </c>
      <c r="D113" t="s">
        <v>1438</v>
      </c>
      <c r="E113" t="s">
        <v>1439</v>
      </c>
      <c r="F113" t="s">
        <v>1440</v>
      </c>
      <c r="G113">
        <v>1</v>
      </c>
      <c r="H113" t="s">
        <v>45</v>
      </c>
      <c r="I113" t="s">
        <v>46</v>
      </c>
      <c r="J113" t="s">
        <v>1441</v>
      </c>
      <c r="K113" t="s">
        <v>83</v>
      </c>
      <c r="L113">
        <v>95953</v>
      </c>
      <c r="M113" t="s">
        <v>49</v>
      </c>
      <c r="N113">
        <v>52.15</v>
      </c>
      <c r="O113">
        <v>3.78</v>
      </c>
      <c r="P113">
        <v>0</v>
      </c>
      <c r="Q113">
        <v>0</v>
      </c>
      <c r="R113">
        <v>0</v>
      </c>
      <c r="S113">
        <v>0</v>
      </c>
      <c r="T113">
        <v>0</v>
      </c>
      <c r="U113">
        <v>0</v>
      </c>
      <c r="V113">
        <v>0</v>
      </c>
      <c r="W113">
        <v>0</v>
      </c>
      <c r="X113">
        <v>-3.78</v>
      </c>
      <c r="Y113">
        <v>-7.82</v>
      </c>
      <c r="Z113">
        <v>-8.4700000000000006</v>
      </c>
      <c r="AA113">
        <v>0</v>
      </c>
      <c r="AB113">
        <v>0</v>
      </c>
      <c r="AC113">
        <v>35.86</v>
      </c>
      <c r="AD113" t="s">
        <v>50</v>
      </c>
      <c r="AE113" t="s">
        <v>1442</v>
      </c>
    </row>
    <row r="114" spans="1:31" x14ac:dyDescent="0.25">
      <c r="A114" t="s">
        <v>1447</v>
      </c>
      <c r="B114">
        <v>25879539461</v>
      </c>
      <c r="C114" t="s">
        <v>41</v>
      </c>
      <c r="D114" t="s">
        <v>1438</v>
      </c>
      <c r="E114" t="s">
        <v>1439</v>
      </c>
      <c r="F114" t="s">
        <v>1440</v>
      </c>
      <c r="G114">
        <v>1</v>
      </c>
      <c r="H114" t="s">
        <v>45</v>
      </c>
      <c r="I114" t="s">
        <v>46</v>
      </c>
      <c r="J114" t="s">
        <v>1441</v>
      </c>
      <c r="K114" t="s">
        <v>83</v>
      </c>
      <c r="L114">
        <v>95953</v>
      </c>
      <c r="M114" t="s">
        <v>49</v>
      </c>
      <c r="N114">
        <v>52.15</v>
      </c>
      <c r="O114">
        <v>3.78</v>
      </c>
      <c r="P114">
        <v>0</v>
      </c>
      <c r="Q114">
        <v>0</v>
      </c>
      <c r="R114">
        <v>0</v>
      </c>
      <c r="S114">
        <v>0</v>
      </c>
      <c r="T114">
        <v>0</v>
      </c>
      <c r="U114">
        <v>0</v>
      </c>
      <c r="V114">
        <v>0</v>
      </c>
      <c r="W114">
        <v>0</v>
      </c>
      <c r="X114">
        <v>-3.78</v>
      </c>
      <c r="Y114">
        <v>-7.82</v>
      </c>
      <c r="Z114">
        <v>-8.4700000000000006</v>
      </c>
      <c r="AA114">
        <v>0</v>
      </c>
      <c r="AB114">
        <v>0</v>
      </c>
      <c r="AC114">
        <v>35.86</v>
      </c>
      <c r="AD114" t="s">
        <v>50</v>
      </c>
      <c r="AE114" t="s">
        <v>1448</v>
      </c>
    </row>
    <row r="115" spans="1:31" x14ac:dyDescent="0.25">
      <c r="A115" t="s">
        <v>1449</v>
      </c>
      <c r="B115">
        <v>25879539461</v>
      </c>
      <c r="C115" t="s">
        <v>41</v>
      </c>
      <c r="D115" t="s">
        <v>1450</v>
      </c>
      <c r="E115" t="s">
        <v>144</v>
      </c>
      <c r="F115" t="s">
        <v>145</v>
      </c>
      <c r="G115">
        <v>1</v>
      </c>
      <c r="H115" t="s">
        <v>45</v>
      </c>
      <c r="I115" t="s">
        <v>46</v>
      </c>
      <c r="J115" t="s">
        <v>1060</v>
      </c>
      <c r="K115" t="s">
        <v>133</v>
      </c>
      <c r="L115">
        <v>1602</v>
      </c>
      <c r="M115" t="s">
        <v>49</v>
      </c>
      <c r="N115">
        <v>44.99</v>
      </c>
      <c r="O115">
        <v>0</v>
      </c>
      <c r="P115">
        <v>0</v>
      </c>
      <c r="Q115">
        <v>0</v>
      </c>
      <c r="R115">
        <v>0</v>
      </c>
      <c r="S115">
        <v>0</v>
      </c>
      <c r="T115">
        <v>0</v>
      </c>
      <c r="U115">
        <v>0</v>
      </c>
      <c r="V115">
        <v>0</v>
      </c>
      <c r="W115">
        <v>0</v>
      </c>
      <c r="X115">
        <v>0</v>
      </c>
      <c r="Y115">
        <v>-6.75</v>
      </c>
      <c r="Z115">
        <v>-8.82</v>
      </c>
      <c r="AA115">
        <v>0</v>
      </c>
      <c r="AB115">
        <v>0</v>
      </c>
      <c r="AC115">
        <v>29.42</v>
      </c>
      <c r="AD115" t="s">
        <v>50</v>
      </c>
      <c r="AE115" t="s">
        <v>1451</v>
      </c>
    </row>
    <row r="116" spans="1:31" x14ac:dyDescent="0.25">
      <c r="A116" t="s">
        <v>1473</v>
      </c>
      <c r="B116">
        <v>25879539461</v>
      </c>
      <c r="C116" t="s">
        <v>41</v>
      </c>
      <c r="D116" t="s">
        <v>1474</v>
      </c>
      <c r="E116" t="s">
        <v>1347</v>
      </c>
      <c r="F116" t="s">
        <v>1348</v>
      </c>
      <c r="G116">
        <v>1</v>
      </c>
      <c r="H116" t="s">
        <v>45</v>
      </c>
      <c r="I116" t="s">
        <v>46</v>
      </c>
      <c r="J116" t="s">
        <v>1402</v>
      </c>
      <c r="K116" t="s">
        <v>859</v>
      </c>
      <c r="L116">
        <v>73142</v>
      </c>
      <c r="M116" t="s">
        <v>49</v>
      </c>
      <c r="N116">
        <v>50.67</v>
      </c>
      <c r="O116">
        <v>4.37</v>
      </c>
      <c r="P116">
        <v>0</v>
      </c>
      <c r="Q116">
        <v>0</v>
      </c>
      <c r="R116">
        <v>0</v>
      </c>
      <c r="S116">
        <v>0</v>
      </c>
      <c r="T116">
        <v>0</v>
      </c>
      <c r="U116">
        <v>0</v>
      </c>
      <c r="V116">
        <v>0</v>
      </c>
      <c r="W116">
        <v>0</v>
      </c>
      <c r="X116">
        <v>-4.37</v>
      </c>
      <c r="Y116">
        <v>-7.6</v>
      </c>
      <c r="Z116">
        <v>-8.31</v>
      </c>
      <c r="AA116">
        <v>0</v>
      </c>
      <c r="AB116">
        <v>0</v>
      </c>
      <c r="AC116">
        <v>34.76</v>
      </c>
      <c r="AD116" t="s">
        <v>50</v>
      </c>
      <c r="AE116" t="s">
        <v>1475</v>
      </c>
    </row>
    <row r="117" spans="1:31" x14ac:dyDescent="0.25">
      <c r="A117" t="s">
        <v>1476</v>
      </c>
      <c r="B117">
        <v>25879539461</v>
      </c>
      <c r="C117" t="s">
        <v>41</v>
      </c>
      <c r="D117" t="s">
        <v>1477</v>
      </c>
      <c r="E117" t="s">
        <v>1478</v>
      </c>
      <c r="F117" t="s">
        <v>1479</v>
      </c>
      <c r="G117">
        <v>2</v>
      </c>
      <c r="H117" t="s">
        <v>45</v>
      </c>
      <c r="I117" t="s">
        <v>46</v>
      </c>
      <c r="J117" t="s">
        <v>1480</v>
      </c>
      <c r="K117" t="s">
        <v>119</v>
      </c>
      <c r="L117">
        <v>71671</v>
      </c>
      <c r="M117" t="s">
        <v>49</v>
      </c>
      <c r="N117">
        <v>95.18</v>
      </c>
      <c r="O117">
        <v>9.0399999999999991</v>
      </c>
      <c r="P117">
        <v>0</v>
      </c>
      <c r="Q117">
        <v>0</v>
      </c>
      <c r="R117">
        <v>0</v>
      </c>
      <c r="S117">
        <v>0</v>
      </c>
      <c r="T117">
        <v>0</v>
      </c>
      <c r="U117">
        <v>0</v>
      </c>
      <c r="V117">
        <v>0</v>
      </c>
      <c r="W117">
        <v>0</v>
      </c>
      <c r="X117">
        <v>-9.0399999999999991</v>
      </c>
      <c r="Y117">
        <v>-14.28</v>
      </c>
      <c r="Z117">
        <v>-16.2</v>
      </c>
      <c r="AA117">
        <v>0</v>
      </c>
      <c r="AB117">
        <v>0</v>
      </c>
      <c r="AC117">
        <v>64.7</v>
      </c>
      <c r="AD117" t="s">
        <v>50</v>
      </c>
      <c r="AE117" t="s">
        <v>1481</v>
      </c>
    </row>
    <row r="118" spans="1:31" x14ac:dyDescent="0.25">
      <c r="A118" t="s">
        <v>1476</v>
      </c>
      <c r="B118">
        <v>25879539461</v>
      </c>
      <c r="C118" t="s">
        <v>41</v>
      </c>
      <c r="D118" t="s">
        <v>1477</v>
      </c>
      <c r="E118" t="s">
        <v>1482</v>
      </c>
      <c r="F118" t="s">
        <v>1483</v>
      </c>
      <c r="G118">
        <v>1</v>
      </c>
      <c r="H118" t="s">
        <v>45</v>
      </c>
      <c r="I118" t="s">
        <v>46</v>
      </c>
      <c r="J118" t="s">
        <v>1480</v>
      </c>
      <c r="K118" t="s">
        <v>119</v>
      </c>
      <c r="L118">
        <v>71671</v>
      </c>
      <c r="M118" t="s">
        <v>49</v>
      </c>
      <c r="N118">
        <v>59.89</v>
      </c>
      <c r="O118">
        <v>5.69</v>
      </c>
      <c r="P118">
        <v>0</v>
      </c>
      <c r="Q118">
        <v>0</v>
      </c>
      <c r="R118">
        <v>0</v>
      </c>
      <c r="S118">
        <v>0</v>
      </c>
      <c r="T118">
        <v>0</v>
      </c>
      <c r="U118">
        <v>0</v>
      </c>
      <c r="V118">
        <v>0</v>
      </c>
      <c r="W118">
        <v>0</v>
      </c>
      <c r="X118">
        <v>-5.69</v>
      </c>
      <c r="Y118">
        <v>-8.98</v>
      </c>
      <c r="Z118">
        <v>-9.15</v>
      </c>
      <c r="AA118">
        <v>0</v>
      </c>
      <c r="AB118">
        <v>0</v>
      </c>
      <c r="AC118">
        <v>41.76</v>
      </c>
      <c r="AD118" t="s">
        <v>50</v>
      </c>
      <c r="AE118" t="s">
        <v>1481</v>
      </c>
    </row>
    <row r="119" spans="1:31" x14ac:dyDescent="0.25">
      <c r="A119" t="s">
        <v>1494</v>
      </c>
      <c r="B119">
        <v>25879539461</v>
      </c>
      <c r="C119" t="s">
        <v>41</v>
      </c>
      <c r="D119" t="s">
        <v>1474</v>
      </c>
      <c r="E119" t="s">
        <v>1347</v>
      </c>
      <c r="F119" t="s">
        <v>1348</v>
      </c>
      <c r="G119">
        <v>1</v>
      </c>
      <c r="H119" t="s">
        <v>45</v>
      </c>
      <c r="I119" t="s">
        <v>46</v>
      </c>
      <c r="J119" t="s">
        <v>1402</v>
      </c>
      <c r="K119" t="s">
        <v>859</v>
      </c>
      <c r="L119">
        <v>73142</v>
      </c>
      <c r="M119" t="s">
        <v>49</v>
      </c>
      <c r="N119">
        <v>50.67</v>
      </c>
      <c r="O119">
        <v>4.37</v>
      </c>
      <c r="P119">
        <v>0</v>
      </c>
      <c r="Q119">
        <v>0</v>
      </c>
      <c r="R119">
        <v>0</v>
      </c>
      <c r="S119">
        <v>0</v>
      </c>
      <c r="T119">
        <v>0</v>
      </c>
      <c r="U119">
        <v>0</v>
      </c>
      <c r="V119">
        <v>0</v>
      </c>
      <c r="W119">
        <v>0</v>
      </c>
      <c r="X119">
        <v>-4.37</v>
      </c>
      <c r="Y119">
        <v>-7.6</v>
      </c>
      <c r="Z119">
        <v>-8.31</v>
      </c>
      <c r="AA119">
        <v>0</v>
      </c>
      <c r="AB119">
        <v>0</v>
      </c>
      <c r="AC119">
        <v>34.76</v>
      </c>
      <c r="AD119" t="s">
        <v>50</v>
      </c>
      <c r="AE119" t="s">
        <v>1495</v>
      </c>
    </row>
    <row r="120" spans="1:31" x14ac:dyDescent="0.25">
      <c r="A120" t="s">
        <v>1496</v>
      </c>
      <c r="B120">
        <v>25879539461</v>
      </c>
      <c r="C120" t="s">
        <v>41</v>
      </c>
      <c r="D120" t="s">
        <v>1474</v>
      </c>
      <c r="E120" t="s">
        <v>1347</v>
      </c>
      <c r="F120" t="s">
        <v>1348</v>
      </c>
      <c r="G120">
        <v>1</v>
      </c>
      <c r="H120" t="s">
        <v>45</v>
      </c>
      <c r="I120" t="s">
        <v>46</v>
      </c>
      <c r="J120" t="s">
        <v>1402</v>
      </c>
      <c r="K120" t="s">
        <v>859</v>
      </c>
      <c r="L120">
        <v>73142</v>
      </c>
      <c r="M120" t="s">
        <v>49</v>
      </c>
      <c r="N120">
        <v>50.67</v>
      </c>
      <c r="O120">
        <v>4.37</v>
      </c>
      <c r="P120">
        <v>0</v>
      </c>
      <c r="Q120">
        <v>0</v>
      </c>
      <c r="R120">
        <v>0</v>
      </c>
      <c r="S120">
        <v>0</v>
      </c>
      <c r="T120">
        <v>0</v>
      </c>
      <c r="U120">
        <v>0</v>
      </c>
      <c r="V120">
        <v>0</v>
      </c>
      <c r="W120">
        <v>0</v>
      </c>
      <c r="X120">
        <v>-4.37</v>
      </c>
      <c r="Y120">
        <v>-7.6</v>
      </c>
      <c r="Z120">
        <v>-8.31</v>
      </c>
      <c r="AA120">
        <v>0</v>
      </c>
      <c r="AB120">
        <v>0</v>
      </c>
      <c r="AC120">
        <v>34.76</v>
      </c>
      <c r="AD120" t="s">
        <v>50</v>
      </c>
      <c r="AE120" t="s">
        <v>1497</v>
      </c>
    </row>
    <row r="121" spans="1:31" x14ac:dyDescent="0.25">
      <c r="A121" t="s">
        <v>1513</v>
      </c>
      <c r="B121">
        <v>25879539461</v>
      </c>
      <c r="C121" t="s">
        <v>41</v>
      </c>
      <c r="D121" t="s">
        <v>1514</v>
      </c>
      <c r="E121" t="s">
        <v>103</v>
      </c>
      <c r="F121" t="s">
        <v>104</v>
      </c>
      <c r="G121">
        <v>1</v>
      </c>
      <c r="H121" t="s">
        <v>45</v>
      </c>
      <c r="I121" t="s">
        <v>46</v>
      </c>
      <c r="J121" t="s">
        <v>1515</v>
      </c>
      <c r="K121" t="s">
        <v>83</v>
      </c>
      <c r="L121">
        <v>93446</v>
      </c>
      <c r="M121" t="s">
        <v>49</v>
      </c>
      <c r="N121">
        <v>42.74</v>
      </c>
      <c r="O121">
        <v>3.74</v>
      </c>
      <c r="P121">
        <v>0</v>
      </c>
      <c r="Q121">
        <v>0</v>
      </c>
      <c r="R121">
        <v>0</v>
      </c>
      <c r="S121">
        <v>0</v>
      </c>
      <c r="T121">
        <v>0</v>
      </c>
      <c r="U121">
        <v>0</v>
      </c>
      <c r="V121">
        <v>0</v>
      </c>
      <c r="W121">
        <v>0</v>
      </c>
      <c r="X121">
        <v>-3.74</v>
      </c>
      <c r="Y121">
        <v>-6.41</v>
      </c>
      <c r="Z121">
        <v>-9.06</v>
      </c>
      <c r="AA121">
        <v>0</v>
      </c>
      <c r="AB121">
        <v>0</v>
      </c>
      <c r="AC121">
        <v>27.27</v>
      </c>
      <c r="AD121" t="s">
        <v>50</v>
      </c>
      <c r="AE121" t="s">
        <v>1516</v>
      </c>
    </row>
    <row r="122" spans="1:31" x14ac:dyDescent="0.25">
      <c r="A122" t="s">
        <v>1525</v>
      </c>
      <c r="B122">
        <v>25879539461</v>
      </c>
      <c r="C122" t="s">
        <v>41</v>
      </c>
      <c r="D122" t="s">
        <v>1526</v>
      </c>
      <c r="E122" t="s">
        <v>616</v>
      </c>
      <c r="F122" t="s">
        <v>617</v>
      </c>
      <c r="G122">
        <v>2</v>
      </c>
      <c r="H122" t="s">
        <v>45</v>
      </c>
      <c r="I122" t="s">
        <v>46</v>
      </c>
      <c r="J122" t="s">
        <v>1527</v>
      </c>
      <c r="K122" t="s">
        <v>244</v>
      </c>
      <c r="L122">
        <v>78653</v>
      </c>
      <c r="M122" t="s">
        <v>49</v>
      </c>
      <c r="N122">
        <v>49.98</v>
      </c>
      <c r="O122">
        <v>0</v>
      </c>
      <c r="P122">
        <v>0</v>
      </c>
      <c r="Q122">
        <v>0</v>
      </c>
      <c r="R122">
        <v>0</v>
      </c>
      <c r="S122">
        <v>0</v>
      </c>
      <c r="T122">
        <v>0</v>
      </c>
      <c r="U122">
        <v>0</v>
      </c>
      <c r="V122">
        <v>-5</v>
      </c>
      <c r="W122">
        <v>0</v>
      </c>
      <c r="X122">
        <v>0</v>
      </c>
      <c r="Y122">
        <v>-6.74</v>
      </c>
      <c r="Z122">
        <v>-14.9</v>
      </c>
      <c r="AA122">
        <v>0</v>
      </c>
      <c r="AB122">
        <v>0</v>
      </c>
      <c r="AC122">
        <v>23.34</v>
      </c>
      <c r="AD122" t="s">
        <v>50</v>
      </c>
      <c r="AE122" t="s">
        <v>1528</v>
      </c>
    </row>
    <row r="123" spans="1:31" x14ac:dyDescent="0.25">
      <c r="A123" t="s">
        <v>1533</v>
      </c>
      <c r="B123">
        <v>25879539461</v>
      </c>
      <c r="C123" t="s">
        <v>41</v>
      </c>
      <c r="D123" t="s">
        <v>1534</v>
      </c>
      <c r="E123" t="s">
        <v>1535</v>
      </c>
      <c r="F123" t="s">
        <v>1536</v>
      </c>
      <c r="G123">
        <v>1</v>
      </c>
      <c r="H123" t="s">
        <v>45</v>
      </c>
      <c r="I123" t="s">
        <v>46</v>
      </c>
      <c r="J123" t="s">
        <v>1537</v>
      </c>
      <c r="K123" t="s">
        <v>210</v>
      </c>
      <c r="L123">
        <v>25559</v>
      </c>
      <c r="M123" t="s">
        <v>49</v>
      </c>
      <c r="N123">
        <v>54.98</v>
      </c>
      <c r="O123">
        <v>0</v>
      </c>
      <c r="P123">
        <v>0</v>
      </c>
      <c r="Q123">
        <v>0</v>
      </c>
      <c r="R123">
        <v>0</v>
      </c>
      <c r="S123">
        <v>0</v>
      </c>
      <c r="T123">
        <v>0</v>
      </c>
      <c r="U123">
        <v>0</v>
      </c>
      <c r="V123">
        <v>0</v>
      </c>
      <c r="W123">
        <v>0</v>
      </c>
      <c r="X123">
        <v>0</v>
      </c>
      <c r="Y123">
        <v>-8.25</v>
      </c>
      <c r="Z123">
        <v>-9</v>
      </c>
      <c r="AA123">
        <v>0</v>
      </c>
      <c r="AB123">
        <v>0</v>
      </c>
      <c r="AC123">
        <v>37.729999999999997</v>
      </c>
      <c r="AD123" t="s">
        <v>50</v>
      </c>
      <c r="AE123" t="s">
        <v>1538</v>
      </c>
    </row>
    <row r="124" spans="1:31" x14ac:dyDescent="0.25">
      <c r="A124" t="s">
        <v>1539</v>
      </c>
      <c r="B124">
        <v>25879539461</v>
      </c>
      <c r="C124" t="s">
        <v>41</v>
      </c>
      <c r="D124" t="s">
        <v>1540</v>
      </c>
      <c r="E124" t="s">
        <v>151</v>
      </c>
      <c r="F124" t="s">
        <v>152</v>
      </c>
      <c r="G124">
        <v>1</v>
      </c>
      <c r="H124" t="s">
        <v>45</v>
      </c>
      <c r="I124" t="s">
        <v>46</v>
      </c>
      <c r="J124" t="s">
        <v>1541</v>
      </c>
      <c r="K124" t="s">
        <v>530</v>
      </c>
      <c r="L124">
        <v>88061</v>
      </c>
      <c r="M124" t="s">
        <v>49</v>
      </c>
      <c r="N124">
        <v>119.79</v>
      </c>
      <c r="O124">
        <v>0</v>
      </c>
      <c r="P124">
        <v>0</v>
      </c>
      <c r="Q124">
        <v>0</v>
      </c>
      <c r="R124">
        <v>0</v>
      </c>
      <c r="S124">
        <v>0</v>
      </c>
      <c r="T124">
        <v>0</v>
      </c>
      <c r="U124">
        <v>0</v>
      </c>
      <c r="V124">
        <v>-11.98</v>
      </c>
      <c r="W124">
        <v>0</v>
      </c>
      <c r="X124">
        <v>0</v>
      </c>
      <c r="Y124">
        <v>-16.170000000000002</v>
      </c>
      <c r="Z124">
        <v>-23.51</v>
      </c>
      <c r="AA124">
        <v>0</v>
      </c>
      <c r="AB124">
        <v>0</v>
      </c>
      <c r="AC124">
        <v>68.13</v>
      </c>
      <c r="AD124" t="s">
        <v>50</v>
      </c>
      <c r="AE124" t="s">
        <v>1542</v>
      </c>
    </row>
    <row r="125" spans="1:31" x14ac:dyDescent="0.25">
      <c r="A125" t="s">
        <v>1543</v>
      </c>
      <c r="B125">
        <v>25879539461</v>
      </c>
      <c r="C125" t="s">
        <v>41</v>
      </c>
      <c r="D125" t="s">
        <v>1540</v>
      </c>
      <c r="E125" t="s">
        <v>151</v>
      </c>
      <c r="F125" t="s">
        <v>152</v>
      </c>
      <c r="G125">
        <v>1</v>
      </c>
      <c r="H125" t="s">
        <v>45</v>
      </c>
      <c r="I125" t="s">
        <v>46</v>
      </c>
      <c r="J125" t="s">
        <v>1541</v>
      </c>
      <c r="K125" t="s">
        <v>530</v>
      </c>
      <c r="L125">
        <v>88061</v>
      </c>
      <c r="M125" t="s">
        <v>49</v>
      </c>
      <c r="N125">
        <v>119.79</v>
      </c>
      <c r="O125">
        <v>0</v>
      </c>
      <c r="P125">
        <v>0</v>
      </c>
      <c r="Q125">
        <v>0</v>
      </c>
      <c r="R125">
        <v>0</v>
      </c>
      <c r="S125">
        <v>0</v>
      </c>
      <c r="T125">
        <v>0</v>
      </c>
      <c r="U125">
        <v>0</v>
      </c>
      <c r="V125">
        <v>-11.98</v>
      </c>
      <c r="W125">
        <v>0</v>
      </c>
      <c r="X125">
        <v>0</v>
      </c>
      <c r="Y125">
        <v>-16.170000000000002</v>
      </c>
      <c r="Z125">
        <v>-23.51</v>
      </c>
      <c r="AA125">
        <v>0</v>
      </c>
      <c r="AB125">
        <v>0</v>
      </c>
      <c r="AC125">
        <v>68.13</v>
      </c>
      <c r="AD125" t="s">
        <v>50</v>
      </c>
      <c r="AE125" t="s">
        <v>1544</v>
      </c>
    </row>
    <row r="126" spans="1:31" x14ac:dyDescent="0.25">
      <c r="A126" t="s">
        <v>1545</v>
      </c>
      <c r="B126">
        <v>25879539461</v>
      </c>
      <c r="C126" t="s">
        <v>41</v>
      </c>
      <c r="D126" t="s">
        <v>1540</v>
      </c>
      <c r="E126" t="s">
        <v>151</v>
      </c>
      <c r="F126" t="s">
        <v>152</v>
      </c>
      <c r="G126">
        <v>1</v>
      </c>
      <c r="H126" t="s">
        <v>45</v>
      </c>
      <c r="I126" t="s">
        <v>46</v>
      </c>
      <c r="J126" t="s">
        <v>1541</v>
      </c>
      <c r="K126" t="s">
        <v>530</v>
      </c>
      <c r="L126">
        <v>88061</v>
      </c>
      <c r="M126" t="s">
        <v>49</v>
      </c>
      <c r="N126">
        <v>119.79</v>
      </c>
      <c r="O126">
        <v>0</v>
      </c>
      <c r="P126">
        <v>0</v>
      </c>
      <c r="Q126">
        <v>0</v>
      </c>
      <c r="R126">
        <v>0</v>
      </c>
      <c r="S126">
        <v>0</v>
      </c>
      <c r="T126">
        <v>0</v>
      </c>
      <c r="U126">
        <v>0</v>
      </c>
      <c r="V126">
        <v>-11.98</v>
      </c>
      <c r="W126">
        <v>0</v>
      </c>
      <c r="X126">
        <v>0</v>
      </c>
      <c r="Y126">
        <v>-16.170000000000002</v>
      </c>
      <c r="Z126">
        <v>-23.51</v>
      </c>
      <c r="AA126">
        <v>0</v>
      </c>
      <c r="AB126">
        <v>0</v>
      </c>
      <c r="AC126">
        <v>68.13</v>
      </c>
      <c r="AD126" t="s">
        <v>50</v>
      </c>
      <c r="AE126" t="s">
        <v>1546</v>
      </c>
    </row>
    <row r="127" spans="1:31" x14ac:dyDescent="0.25">
      <c r="A127" t="s">
        <v>1618</v>
      </c>
      <c r="B127">
        <v>25879539461</v>
      </c>
      <c r="C127" t="s">
        <v>41</v>
      </c>
      <c r="D127" t="s">
        <v>1619</v>
      </c>
      <c r="E127" t="s">
        <v>943</v>
      </c>
      <c r="F127" t="s">
        <v>944</v>
      </c>
      <c r="G127">
        <v>1</v>
      </c>
      <c r="H127" t="s">
        <v>45</v>
      </c>
      <c r="I127" t="s">
        <v>46</v>
      </c>
      <c r="J127" t="s">
        <v>1620</v>
      </c>
      <c r="K127" t="s">
        <v>1621</v>
      </c>
      <c r="L127">
        <v>99836</v>
      </c>
      <c r="M127" t="s">
        <v>49</v>
      </c>
      <c r="N127">
        <v>63.64</v>
      </c>
      <c r="O127">
        <v>0</v>
      </c>
      <c r="P127">
        <v>0</v>
      </c>
      <c r="Q127">
        <v>0</v>
      </c>
      <c r="R127">
        <v>0</v>
      </c>
      <c r="S127">
        <v>0</v>
      </c>
      <c r="T127">
        <v>0</v>
      </c>
      <c r="U127">
        <v>0</v>
      </c>
      <c r="V127">
        <v>0</v>
      </c>
      <c r="W127">
        <v>0</v>
      </c>
      <c r="X127">
        <v>0</v>
      </c>
      <c r="Y127">
        <v>-9.5500000000000007</v>
      </c>
      <c r="Z127">
        <v>-9.5500000000000007</v>
      </c>
      <c r="AA127">
        <v>0</v>
      </c>
      <c r="AB127">
        <v>0</v>
      </c>
      <c r="AC127">
        <v>44.54</v>
      </c>
      <c r="AD127" t="s">
        <v>50</v>
      </c>
      <c r="AE127" t="s">
        <v>1622</v>
      </c>
    </row>
    <row r="128" spans="1:31" x14ac:dyDescent="0.25">
      <c r="A128" t="s">
        <v>1648</v>
      </c>
      <c r="B128">
        <v>25879539461</v>
      </c>
      <c r="C128" t="s">
        <v>41</v>
      </c>
      <c r="D128" t="s">
        <v>1649</v>
      </c>
      <c r="E128" t="s">
        <v>80</v>
      </c>
      <c r="F128" t="s">
        <v>81</v>
      </c>
      <c r="G128">
        <v>1</v>
      </c>
      <c r="H128" t="s">
        <v>45</v>
      </c>
      <c r="I128" t="s">
        <v>46</v>
      </c>
      <c r="J128" t="s">
        <v>1650</v>
      </c>
      <c r="K128" t="s">
        <v>83</v>
      </c>
      <c r="L128">
        <v>94112</v>
      </c>
      <c r="M128" t="s">
        <v>49</v>
      </c>
      <c r="N128">
        <v>43.69</v>
      </c>
      <c r="O128">
        <v>3.39</v>
      </c>
      <c r="P128">
        <v>0</v>
      </c>
      <c r="Q128">
        <v>0</v>
      </c>
      <c r="R128">
        <v>0</v>
      </c>
      <c r="S128">
        <v>0</v>
      </c>
      <c r="T128">
        <v>0</v>
      </c>
      <c r="U128">
        <v>0</v>
      </c>
      <c r="V128">
        <v>-4.37</v>
      </c>
      <c r="W128">
        <v>0</v>
      </c>
      <c r="X128">
        <v>-3.39</v>
      </c>
      <c r="Y128">
        <v>-5.9</v>
      </c>
      <c r="Z128">
        <v>-8.33</v>
      </c>
      <c r="AA128">
        <v>0</v>
      </c>
      <c r="AB128">
        <v>0</v>
      </c>
      <c r="AC128">
        <v>25.09</v>
      </c>
      <c r="AD128" t="s">
        <v>50</v>
      </c>
      <c r="AE128" t="s">
        <v>1651</v>
      </c>
    </row>
    <row r="129" spans="1:31" x14ac:dyDescent="0.25">
      <c r="A129" t="s">
        <v>1663</v>
      </c>
      <c r="B129">
        <v>25879539461</v>
      </c>
      <c r="C129" t="s">
        <v>41</v>
      </c>
      <c r="D129" t="s">
        <v>1649</v>
      </c>
      <c r="E129" t="s">
        <v>80</v>
      </c>
      <c r="F129" t="s">
        <v>81</v>
      </c>
      <c r="G129">
        <v>1</v>
      </c>
      <c r="H129" t="s">
        <v>45</v>
      </c>
      <c r="I129" t="s">
        <v>46</v>
      </c>
      <c r="J129" t="s">
        <v>1650</v>
      </c>
      <c r="K129" t="s">
        <v>83</v>
      </c>
      <c r="L129">
        <v>94112</v>
      </c>
      <c r="M129" t="s">
        <v>49</v>
      </c>
      <c r="N129">
        <v>43.69</v>
      </c>
      <c r="O129">
        <v>3.39</v>
      </c>
      <c r="P129">
        <v>0</v>
      </c>
      <c r="Q129">
        <v>0</v>
      </c>
      <c r="R129">
        <v>0</v>
      </c>
      <c r="S129">
        <v>0</v>
      </c>
      <c r="T129">
        <v>0</v>
      </c>
      <c r="U129">
        <v>0</v>
      </c>
      <c r="V129">
        <v>-4.37</v>
      </c>
      <c r="W129">
        <v>0</v>
      </c>
      <c r="X129">
        <v>-3.39</v>
      </c>
      <c r="Y129">
        <v>-5.9</v>
      </c>
      <c r="Z129">
        <v>-8.33</v>
      </c>
      <c r="AA129">
        <v>0</v>
      </c>
      <c r="AB129">
        <v>0</v>
      </c>
      <c r="AC129">
        <v>25.09</v>
      </c>
      <c r="AD129" t="s">
        <v>50</v>
      </c>
      <c r="AE129" t="s">
        <v>1664</v>
      </c>
    </row>
    <row r="130" spans="1:31" x14ac:dyDescent="0.25">
      <c r="A130" t="s">
        <v>1668</v>
      </c>
      <c r="B130">
        <v>25879539461</v>
      </c>
      <c r="C130" t="s">
        <v>41</v>
      </c>
      <c r="D130" t="s">
        <v>1649</v>
      </c>
      <c r="E130" t="s">
        <v>80</v>
      </c>
      <c r="F130" t="s">
        <v>81</v>
      </c>
      <c r="G130">
        <v>1</v>
      </c>
      <c r="H130" t="s">
        <v>45</v>
      </c>
      <c r="I130" t="s">
        <v>46</v>
      </c>
      <c r="J130" t="s">
        <v>1650</v>
      </c>
      <c r="K130" t="s">
        <v>83</v>
      </c>
      <c r="L130">
        <v>94112</v>
      </c>
      <c r="M130" t="s">
        <v>49</v>
      </c>
      <c r="N130">
        <v>43.69</v>
      </c>
      <c r="O130">
        <v>3.39</v>
      </c>
      <c r="P130">
        <v>0</v>
      </c>
      <c r="Q130">
        <v>0</v>
      </c>
      <c r="R130">
        <v>0</v>
      </c>
      <c r="S130">
        <v>0</v>
      </c>
      <c r="T130">
        <v>0</v>
      </c>
      <c r="U130">
        <v>0</v>
      </c>
      <c r="V130">
        <v>-4.37</v>
      </c>
      <c r="W130">
        <v>0</v>
      </c>
      <c r="X130">
        <v>-3.39</v>
      </c>
      <c r="Y130">
        <v>-5.9</v>
      </c>
      <c r="Z130">
        <v>-8.33</v>
      </c>
      <c r="AA130">
        <v>0</v>
      </c>
      <c r="AB130">
        <v>0</v>
      </c>
      <c r="AC130">
        <v>25.09</v>
      </c>
      <c r="AD130" t="s">
        <v>50</v>
      </c>
      <c r="AE130" t="s">
        <v>1669</v>
      </c>
    </row>
    <row r="131" spans="1:31" x14ac:dyDescent="0.25">
      <c r="A131" t="s">
        <v>1670</v>
      </c>
      <c r="B131">
        <v>25879539461</v>
      </c>
      <c r="C131" t="s">
        <v>41</v>
      </c>
      <c r="D131" t="s">
        <v>1649</v>
      </c>
      <c r="E131" t="s">
        <v>80</v>
      </c>
      <c r="F131" t="s">
        <v>81</v>
      </c>
      <c r="G131">
        <v>1</v>
      </c>
      <c r="H131" t="s">
        <v>45</v>
      </c>
      <c r="I131" t="s">
        <v>46</v>
      </c>
      <c r="J131" t="s">
        <v>1650</v>
      </c>
      <c r="K131" t="s">
        <v>83</v>
      </c>
      <c r="L131">
        <v>94112</v>
      </c>
      <c r="M131" t="s">
        <v>49</v>
      </c>
      <c r="N131">
        <v>43.69</v>
      </c>
      <c r="O131">
        <v>3.39</v>
      </c>
      <c r="P131">
        <v>0</v>
      </c>
      <c r="Q131">
        <v>0</v>
      </c>
      <c r="R131">
        <v>0</v>
      </c>
      <c r="S131">
        <v>0</v>
      </c>
      <c r="T131">
        <v>0</v>
      </c>
      <c r="U131">
        <v>0</v>
      </c>
      <c r="V131">
        <v>-4.37</v>
      </c>
      <c r="W131">
        <v>0</v>
      </c>
      <c r="X131">
        <v>-3.39</v>
      </c>
      <c r="Y131">
        <v>-5.9</v>
      </c>
      <c r="Z131">
        <v>-8.33</v>
      </c>
      <c r="AA131">
        <v>0</v>
      </c>
      <c r="AB131">
        <v>0</v>
      </c>
      <c r="AC131">
        <v>25.09</v>
      </c>
      <c r="AD131" t="s">
        <v>50</v>
      </c>
      <c r="AE131" t="s">
        <v>1671</v>
      </c>
    </row>
    <row r="132" spans="1:31" x14ac:dyDescent="0.25">
      <c r="A132" t="s">
        <v>1677</v>
      </c>
      <c r="B132">
        <v>25879539461</v>
      </c>
      <c r="C132" t="s">
        <v>41</v>
      </c>
      <c r="D132" t="s">
        <v>1678</v>
      </c>
      <c r="E132" t="s">
        <v>1165</v>
      </c>
      <c r="F132" t="s">
        <v>176</v>
      </c>
      <c r="G132">
        <v>1</v>
      </c>
      <c r="H132" t="s">
        <v>45</v>
      </c>
      <c r="I132" t="s">
        <v>46</v>
      </c>
      <c r="J132" t="s">
        <v>1679</v>
      </c>
      <c r="K132" t="s">
        <v>324</v>
      </c>
      <c r="L132">
        <v>22572</v>
      </c>
      <c r="M132" t="s">
        <v>49</v>
      </c>
      <c r="N132">
        <v>52.24</v>
      </c>
      <c r="O132">
        <v>0</v>
      </c>
      <c r="P132">
        <v>0</v>
      </c>
      <c r="Q132">
        <v>0</v>
      </c>
      <c r="R132">
        <v>0</v>
      </c>
      <c r="S132">
        <v>0</v>
      </c>
      <c r="T132">
        <v>0</v>
      </c>
      <c r="U132">
        <v>0</v>
      </c>
      <c r="V132">
        <v>0</v>
      </c>
      <c r="W132">
        <v>0</v>
      </c>
      <c r="X132">
        <v>0</v>
      </c>
      <c r="Y132">
        <v>-7.84</v>
      </c>
      <c r="Z132">
        <v>-9.31</v>
      </c>
      <c r="AA132">
        <v>0</v>
      </c>
      <c r="AB132">
        <v>0</v>
      </c>
      <c r="AC132">
        <v>35.090000000000003</v>
      </c>
      <c r="AD132" t="s">
        <v>50</v>
      </c>
      <c r="AE132" t="s">
        <v>1680</v>
      </c>
    </row>
    <row r="133" spans="1:31" x14ac:dyDescent="0.25">
      <c r="A133" t="s">
        <v>1695</v>
      </c>
      <c r="B133">
        <v>25879539461</v>
      </c>
      <c r="C133" t="s">
        <v>41</v>
      </c>
      <c r="D133" t="s">
        <v>1696</v>
      </c>
      <c r="E133" t="s">
        <v>1209</v>
      </c>
      <c r="F133" t="s">
        <v>272</v>
      </c>
      <c r="G133">
        <v>1</v>
      </c>
      <c r="H133" t="s">
        <v>45</v>
      </c>
      <c r="I133" t="s">
        <v>46</v>
      </c>
      <c r="J133" t="s">
        <v>1697</v>
      </c>
      <c r="K133" t="s">
        <v>506</v>
      </c>
      <c r="L133">
        <v>37342</v>
      </c>
      <c r="M133" t="s">
        <v>49</v>
      </c>
      <c r="N133">
        <v>47.49</v>
      </c>
      <c r="O133">
        <v>0</v>
      </c>
      <c r="P133">
        <v>0</v>
      </c>
      <c r="Q133">
        <v>0</v>
      </c>
      <c r="R133">
        <v>0</v>
      </c>
      <c r="S133">
        <v>0</v>
      </c>
      <c r="T133">
        <v>0</v>
      </c>
      <c r="U133">
        <v>0</v>
      </c>
      <c r="V133">
        <v>0</v>
      </c>
      <c r="W133">
        <v>0</v>
      </c>
      <c r="X133">
        <v>0</v>
      </c>
      <c r="Y133">
        <v>-7.12</v>
      </c>
      <c r="Z133">
        <v>-8.82</v>
      </c>
      <c r="AA133">
        <v>0</v>
      </c>
      <c r="AB133">
        <v>0</v>
      </c>
      <c r="AC133">
        <v>31.55</v>
      </c>
      <c r="AD133" t="s">
        <v>50</v>
      </c>
      <c r="AE133" t="s">
        <v>1698</v>
      </c>
    </row>
    <row r="134" spans="1:31" x14ac:dyDescent="0.25">
      <c r="A134" t="s">
        <v>1713</v>
      </c>
      <c r="B134">
        <v>25879539461</v>
      </c>
      <c r="C134" t="s">
        <v>60</v>
      </c>
      <c r="F134" t="s">
        <v>1714</v>
      </c>
      <c r="N134">
        <v>0</v>
      </c>
      <c r="O134">
        <v>0</v>
      </c>
      <c r="P134">
        <v>0</v>
      </c>
      <c r="Q134">
        <v>0</v>
      </c>
      <c r="R134">
        <v>0</v>
      </c>
      <c r="S134">
        <v>0</v>
      </c>
      <c r="T134">
        <v>0</v>
      </c>
      <c r="U134">
        <v>0</v>
      </c>
      <c r="V134">
        <v>0</v>
      </c>
      <c r="W134">
        <v>0</v>
      </c>
      <c r="X134">
        <v>0</v>
      </c>
      <c r="Y134">
        <v>0</v>
      </c>
      <c r="Z134">
        <v>0</v>
      </c>
      <c r="AA134">
        <v>0</v>
      </c>
      <c r="AB134" s="1">
        <v>-2558.0700000000002</v>
      </c>
      <c r="AC134" s="1">
        <v>-2558.0700000000002</v>
      </c>
      <c r="AD134" t="s">
        <v>50</v>
      </c>
      <c r="AE134" t="s">
        <v>1713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36FBD-9AE9-4CF0-8FC7-27619F300413}">
  <dimension ref="A1:E134"/>
  <sheetViews>
    <sheetView workbookViewId="0">
      <selection activeCell="I19" sqref="I19"/>
    </sheetView>
  </sheetViews>
  <sheetFormatPr defaultRowHeight="15" x14ac:dyDescent="0.25"/>
  <cols>
    <col min="1" max="1" width="27" bestFit="1" customWidth="1"/>
    <col min="2" max="2" width="15.5703125" bestFit="1" customWidth="1"/>
    <col min="3" max="3" width="9.28515625" bestFit="1" customWidth="1"/>
    <col min="4" max="4" width="19.7109375" bestFit="1" customWidth="1"/>
    <col min="5" max="5" width="15.5703125" bestFit="1" customWidth="1"/>
  </cols>
  <sheetData>
    <row r="1" spans="1:5" x14ac:dyDescent="0.25">
      <c r="A1" s="21" t="s">
        <v>2001</v>
      </c>
    </row>
    <row r="3" spans="1:5" x14ac:dyDescent="0.25">
      <c r="A3" t="s">
        <v>9</v>
      </c>
      <c r="B3" t="s">
        <v>10</v>
      </c>
      <c r="C3" t="s">
        <v>11</v>
      </c>
      <c r="D3" t="s">
        <v>12</v>
      </c>
      <c r="E3" t="s">
        <v>22</v>
      </c>
    </row>
    <row r="4" spans="1:5" x14ac:dyDescent="0.25">
      <c r="A4" t="s">
        <v>986</v>
      </c>
      <c r="B4">
        <v>25879539461</v>
      </c>
      <c r="C4" t="s">
        <v>41</v>
      </c>
      <c r="D4" t="s">
        <v>987</v>
      </c>
      <c r="E4">
        <v>40.89</v>
      </c>
    </row>
    <row r="5" spans="1:5" x14ac:dyDescent="0.25">
      <c r="A5" t="s">
        <v>996</v>
      </c>
      <c r="B5">
        <v>25879539461</v>
      </c>
      <c r="C5" t="s">
        <v>41</v>
      </c>
      <c r="D5" t="s">
        <v>570</v>
      </c>
      <c r="E5">
        <v>49.99</v>
      </c>
    </row>
    <row r="6" spans="1:5" x14ac:dyDescent="0.25">
      <c r="A6" t="s">
        <v>998</v>
      </c>
      <c r="B6">
        <v>25879539461</v>
      </c>
      <c r="C6" t="s">
        <v>41</v>
      </c>
      <c r="D6" t="s">
        <v>999</v>
      </c>
      <c r="E6">
        <v>62.89</v>
      </c>
    </row>
    <row r="7" spans="1:5" x14ac:dyDescent="0.25">
      <c r="A7" t="s">
        <v>1002</v>
      </c>
      <c r="B7">
        <v>25879539461</v>
      </c>
      <c r="C7" t="s">
        <v>41</v>
      </c>
      <c r="D7" t="s">
        <v>570</v>
      </c>
      <c r="E7">
        <v>49.99</v>
      </c>
    </row>
    <row r="8" spans="1:5" x14ac:dyDescent="0.25">
      <c r="A8" t="s">
        <v>1004</v>
      </c>
      <c r="B8">
        <v>25879539461</v>
      </c>
      <c r="C8" t="s">
        <v>41</v>
      </c>
      <c r="D8" t="s">
        <v>570</v>
      </c>
      <c r="E8">
        <v>49.99</v>
      </c>
    </row>
    <row r="9" spans="1:5" x14ac:dyDescent="0.25">
      <c r="A9" t="s">
        <v>1006</v>
      </c>
      <c r="B9">
        <v>25879539461</v>
      </c>
      <c r="C9" t="s">
        <v>41</v>
      </c>
      <c r="D9" t="s">
        <v>570</v>
      </c>
      <c r="E9">
        <v>49.99</v>
      </c>
    </row>
    <row r="10" spans="1:5" x14ac:dyDescent="0.25">
      <c r="A10" t="s">
        <v>1008</v>
      </c>
      <c r="B10">
        <v>25879539461</v>
      </c>
      <c r="C10" t="s">
        <v>41</v>
      </c>
      <c r="D10" t="s">
        <v>570</v>
      </c>
      <c r="E10">
        <v>49.99</v>
      </c>
    </row>
    <row r="11" spans="1:5" x14ac:dyDescent="0.25">
      <c r="A11" t="s">
        <v>1010</v>
      </c>
      <c r="B11">
        <v>25879539461</v>
      </c>
      <c r="C11" t="s">
        <v>41</v>
      </c>
      <c r="D11" t="s">
        <v>570</v>
      </c>
      <c r="E11">
        <v>49.99</v>
      </c>
    </row>
    <row r="12" spans="1:5" x14ac:dyDescent="0.25">
      <c r="A12" t="s">
        <v>1012</v>
      </c>
      <c r="B12">
        <v>25879539461</v>
      </c>
      <c r="C12" t="s">
        <v>41</v>
      </c>
      <c r="D12" t="s">
        <v>1013</v>
      </c>
      <c r="E12">
        <v>47.49</v>
      </c>
    </row>
    <row r="13" spans="1:5" x14ac:dyDescent="0.25">
      <c r="A13" t="s">
        <v>1016</v>
      </c>
      <c r="B13">
        <v>25879539461</v>
      </c>
      <c r="C13" t="s">
        <v>41</v>
      </c>
      <c r="D13" t="s">
        <v>1017</v>
      </c>
      <c r="E13">
        <v>33.24</v>
      </c>
    </row>
    <row r="14" spans="1:5" x14ac:dyDescent="0.25">
      <c r="A14" t="s">
        <v>1019</v>
      </c>
      <c r="B14">
        <v>25879539461</v>
      </c>
      <c r="C14" t="s">
        <v>41</v>
      </c>
      <c r="D14" t="s">
        <v>1020</v>
      </c>
      <c r="E14">
        <v>27.98</v>
      </c>
    </row>
    <row r="15" spans="1:5" x14ac:dyDescent="0.25">
      <c r="A15" t="s">
        <v>1026</v>
      </c>
      <c r="B15">
        <v>25879539461</v>
      </c>
      <c r="C15" t="s">
        <v>41</v>
      </c>
      <c r="D15" t="s">
        <v>1027</v>
      </c>
      <c r="E15">
        <v>26.89</v>
      </c>
    </row>
    <row r="16" spans="1:5" x14ac:dyDescent="0.25">
      <c r="A16" t="s">
        <v>1031</v>
      </c>
      <c r="B16">
        <v>25879539461</v>
      </c>
      <c r="C16" t="s">
        <v>41</v>
      </c>
      <c r="D16" t="s">
        <v>1032</v>
      </c>
      <c r="E16">
        <v>63.64</v>
      </c>
    </row>
    <row r="17" spans="1:5" x14ac:dyDescent="0.25">
      <c r="A17" t="s">
        <v>1035</v>
      </c>
      <c r="B17">
        <v>25879539461</v>
      </c>
      <c r="C17" t="s">
        <v>41</v>
      </c>
      <c r="D17" t="s">
        <v>1032</v>
      </c>
      <c r="E17">
        <v>63.64</v>
      </c>
    </row>
    <row r="18" spans="1:5" x14ac:dyDescent="0.25">
      <c r="A18" t="s">
        <v>1037</v>
      </c>
      <c r="B18">
        <v>25879539461</v>
      </c>
      <c r="C18" t="s">
        <v>41</v>
      </c>
      <c r="D18" t="s">
        <v>1032</v>
      </c>
      <c r="E18">
        <v>66.89</v>
      </c>
    </row>
    <row r="19" spans="1:5" x14ac:dyDescent="0.25">
      <c r="A19" t="s">
        <v>1042</v>
      </c>
      <c r="B19">
        <v>25879539461</v>
      </c>
      <c r="C19" t="s">
        <v>41</v>
      </c>
      <c r="D19" t="s">
        <v>1043</v>
      </c>
      <c r="E19">
        <v>63.64</v>
      </c>
    </row>
    <row r="20" spans="1:5" x14ac:dyDescent="0.25">
      <c r="A20" t="s">
        <v>1045</v>
      </c>
      <c r="B20">
        <v>25879539461</v>
      </c>
      <c r="C20" t="s">
        <v>41</v>
      </c>
      <c r="D20" t="s">
        <v>1046</v>
      </c>
      <c r="E20">
        <v>24.88</v>
      </c>
    </row>
    <row r="21" spans="1:5" x14ac:dyDescent="0.25">
      <c r="A21" t="s">
        <v>1051</v>
      </c>
      <c r="B21">
        <v>25879539461</v>
      </c>
      <c r="C21" t="s">
        <v>41</v>
      </c>
      <c r="D21" t="s">
        <v>1052</v>
      </c>
      <c r="E21">
        <v>42.99</v>
      </c>
    </row>
    <row r="22" spans="1:5" x14ac:dyDescent="0.25">
      <c r="A22" t="s">
        <v>1064</v>
      </c>
      <c r="B22">
        <v>25879539461</v>
      </c>
      <c r="C22" t="s">
        <v>41</v>
      </c>
      <c r="D22" t="s">
        <v>1065</v>
      </c>
      <c r="E22">
        <v>54.98</v>
      </c>
    </row>
    <row r="23" spans="1:5" x14ac:dyDescent="0.25">
      <c r="A23" t="s">
        <v>1068</v>
      </c>
      <c r="B23">
        <v>25879539461</v>
      </c>
      <c r="C23" t="s">
        <v>41</v>
      </c>
      <c r="D23" t="s">
        <v>1069</v>
      </c>
      <c r="E23">
        <v>47.49</v>
      </c>
    </row>
    <row r="24" spans="1:5" x14ac:dyDescent="0.25">
      <c r="A24" t="s">
        <v>1072</v>
      </c>
      <c r="B24">
        <v>25879539461</v>
      </c>
      <c r="C24" t="s">
        <v>41</v>
      </c>
      <c r="D24" t="s">
        <v>1073</v>
      </c>
      <c r="E24">
        <v>26.89</v>
      </c>
    </row>
    <row r="25" spans="1:5" x14ac:dyDescent="0.25">
      <c r="A25" t="s">
        <v>1078</v>
      </c>
      <c r="B25">
        <v>25879539461</v>
      </c>
      <c r="C25" t="s">
        <v>41</v>
      </c>
      <c r="D25" t="s">
        <v>1079</v>
      </c>
      <c r="E25">
        <v>46.07</v>
      </c>
    </row>
    <row r="26" spans="1:5" x14ac:dyDescent="0.25">
      <c r="A26" t="s">
        <v>1083</v>
      </c>
      <c r="B26">
        <v>25879539461</v>
      </c>
      <c r="C26" t="s">
        <v>41</v>
      </c>
      <c r="D26" t="s">
        <v>1079</v>
      </c>
      <c r="E26">
        <v>46.07</v>
      </c>
    </row>
    <row r="27" spans="1:5" x14ac:dyDescent="0.25">
      <c r="A27" t="s">
        <v>1085</v>
      </c>
      <c r="B27">
        <v>25879539461</v>
      </c>
      <c r="C27" t="s">
        <v>41</v>
      </c>
      <c r="D27" t="s">
        <v>1052</v>
      </c>
      <c r="E27">
        <v>42.99</v>
      </c>
    </row>
    <row r="28" spans="1:5" x14ac:dyDescent="0.25">
      <c r="A28" t="s">
        <v>1089</v>
      </c>
      <c r="B28">
        <v>25879539461</v>
      </c>
      <c r="C28" t="s">
        <v>41</v>
      </c>
      <c r="D28" t="s">
        <v>1090</v>
      </c>
      <c r="E28">
        <v>62.89</v>
      </c>
    </row>
    <row r="29" spans="1:5" x14ac:dyDescent="0.25">
      <c r="A29" t="s">
        <v>1093</v>
      </c>
      <c r="B29">
        <v>25879539461</v>
      </c>
      <c r="C29" t="s">
        <v>41</v>
      </c>
      <c r="D29" t="s">
        <v>1094</v>
      </c>
      <c r="E29">
        <v>25.64</v>
      </c>
    </row>
    <row r="30" spans="1:5" x14ac:dyDescent="0.25">
      <c r="A30" t="s">
        <v>1097</v>
      </c>
      <c r="B30">
        <v>25879539461</v>
      </c>
      <c r="C30" t="s">
        <v>41</v>
      </c>
      <c r="D30" t="s">
        <v>1098</v>
      </c>
      <c r="E30">
        <v>69.98</v>
      </c>
    </row>
    <row r="31" spans="1:5" x14ac:dyDescent="0.25">
      <c r="A31" t="s">
        <v>1102</v>
      </c>
      <c r="B31">
        <v>25879539461</v>
      </c>
      <c r="C31" t="s">
        <v>41</v>
      </c>
      <c r="D31" t="s">
        <v>1103</v>
      </c>
      <c r="E31">
        <v>59.84</v>
      </c>
    </row>
    <row r="32" spans="1:5" x14ac:dyDescent="0.25">
      <c r="A32" t="s">
        <v>1106</v>
      </c>
      <c r="B32">
        <v>25879539461</v>
      </c>
      <c r="C32" t="s">
        <v>41</v>
      </c>
      <c r="D32" t="s">
        <v>1107</v>
      </c>
      <c r="E32">
        <v>89.89</v>
      </c>
    </row>
    <row r="33" spans="1:5" x14ac:dyDescent="0.25">
      <c r="A33" t="s">
        <v>1112</v>
      </c>
      <c r="B33">
        <v>25879539461</v>
      </c>
      <c r="C33" t="s">
        <v>41</v>
      </c>
      <c r="D33" t="s">
        <v>1113</v>
      </c>
      <c r="E33">
        <v>26.89</v>
      </c>
    </row>
    <row r="34" spans="1:5" x14ac:dyDescent="0.25">
      <c r="A34" t="s">
        <v>1112</v>
      </c>
      <c r="B34">
        <v>25879539461</v>
      </c>
      <c r="C34" t="s">
        <v>41</v>
      </c>
      <c r="D34" t="s">
        <v>1113</v>
      </c>
      <c r="E34">
        <v>26.89</v>
      </c>
    </row>
    <row r="35" spans="1:5" x14ac:dyDescent="0.25">
      <c r="A35" t="s">
        <v>1117</v>
      </c>
      <c r="B35">
        <v>25879539461</v>
      </c>
      <c r="C35" t="s">
        <v>41</v>
      </c>
      <c r="D35" t="s">
        <v>1098</v>
      </c>
      <c r="E35">
        <v>46.07</v>
      </c>
    </row>
    <row r="36" spans="1:5" x14ac:dyDescent="0.25">
      <c r="A36" t="s">
        <v>1119</v>
      </c>
      <c r="B36">
        <v>25879539461</v>
      </c>
      <c r="C36" t="s">
        <v>41</v>
      </c>
      <c r="D36" t="s">
        <v>1098</v>
      </c>
      <c r="E36">
        <v>46.07</v>
      </c>
    </row>
    <row r="37" spans="1:5" x14ac:dyDescent="0.25">
      <c r="A37" t="s">
        <v>1121</v>
      </c>
      <c r="B37">
        <v>25879539461</v>
      </c>
      <c r="C37" t="s">
        <v>41</v>
      </c>
      <c r="D37" t="s">
        <v>259</v>
      </c>
      <c r="E37">
        <v>46.54</v>
      </c>
    </row>
    <row r="38" spans="1:5" x14ac:dyDescent="0.25">
      <c r="A38" t="s">
        <v>1123</v>
      </c>
      <c r="B38">
        <v>25879539461</v>
      </c>
      <c r="C38" t="s">
        <v>41</v>
      </c>
      <c r="D38" t="s">
        <v>1124</v>
      </c>
      <c r="E38">
        <v>129.88999999999999</v>
      </c>
    </row>
    <row r="39" spans="1:5" x14ac:dyDescent="0.25">
      <c r="A39" t="s">
        <v>1127</v>
      </c>
      <c r="B39">
        <v>25879539461</v>
      </c>
      <c r="C39" t="s">
        <v>41</v>
      </c>
      <c r="D39" t="s">
        <v>399</v>
      </c>
      <c r="E39">
        <v>28.48</v>
      </c>
    </row>
    <row r="40" spans="1:5" x14ac:dyDescent="0.25">
      <c r="A40" t="s">
        <v>1129</v>
      </c>
      <c r="B40">
        <v>25879539461</v>
      </c>
      <c r="C40" t="s">
        <v>41</v>
      </c>
      <c r="D40" t="s">
        <v>399</v>
      </c>
      <c r="E40">
        <v>28.48</v>
      </c>
    </row>
    <row r="41" spans="1:5" x14ac:dyDescent="0.25">
      <c r="A41" t="s">
        <v>1131</v>
      </c>
      <c r="B41">
        <v>25879539461</v>
      </c>
      <c r="C41" t="s">
        <v>41</v>
      </c>
      <c r="D41" t="s">
        <v>129</v>
      </c>
      <c r="E41">
        <v>42.41</v>
      </c>
    </row>
    <row r="42" spans="1:5" x14ac:dyDescent="0.25">
      <c r="A42" t="s">
        <v>1133</v>
      </c>
      <c r="B42">
        <v>25879539461</v>
      </c>
      <c r="C42" t="s">
        <v>41</v>
      </c>
      <c r="D42" t="s">
        <v>129</v>
      </c>
      <c r="E42">
        <v>42.41</v>
      </c>
    </row>
    <row r="43" spans="1:5" x14ac:dyDescent="0.25">
      <c r="A43" t="s">
        <v>1135</v>
      </c>
      <c r="B43">
        <v>25879539461</v>
      </c>
      <c r="C43" t="s">
        <v>41</v>
      </c>
      <c r="D43" t="s">
        <v>129</v>
      </c>
      <c r="E43">
        <v>42.41</v>
      </c>
    </row>
    <row r="44" spans="1:5" x14ac:dyDescent="0.25">
      <c r="A44" t="s">
        <v>1137</v>
      </c>
      <c r="B44">
        <v>25879539461</v>
      </c>
      <c r="C44" t="s">
        <v>41</v>
      </c>
      <c r="D44" t="s">
        <v>334</v>
      </c>
      <c r="E44">
        <v>39.9</v>
      </c>
    </row>
    <row r="45" spans="1:5" x14ac:dyDescent="0.25">
      <c r="A45" t="s">
        <v>1139</v>
      </c>
      <c r="B45">
        <v>25879539461</v>
      </c>
      <c r="C45" t="s">
        <v>41</v>
      </c>
      <c r="D45" t="s">
        <v>259</v>
      </c>
      <c r="E45">
        <v>46.54</v>
      </c>
    </row>
    <row r="46" spans="1:5" x14ac:dyDescent="0.25">
      <c r="A46" t="s">
        <v>1141</v>
      </c>
      <c r="B46">
        <v>25879539461</v>
      </c>
      <c r="C46" t="s">
        <v>41</v>
      </c>
      <c r="D46" t="s">
        <v>1059</v>
      </c>
      <c r="E46">
        <v>46.05</v>
      </c>
    </row>
    <row r="47" spans="1:5" x14ac:dyDescent="0.25">
      <c r="A47" t="s">
        <v>1143</v>
      </c>
      <c r="B47">
        <v>25879539461</v>
      </c>
      <c r="C47" t="s">
        <v>41</v>
      </c>
      <c r="D47" t="s">
        <v>259</v>
      </c>
      <c r="E47">
        <v>46.54</v>
      </c>
    </row>
    <row r="48" spans="1:5" x14ac:dyDescent="0.25">
      <c r="A48" t="s">
        <v>1153</v>
      </c>
      <c r="B48">
        <v>25879539461</v>
      </c>
      <c r="C48" t="s">
        <v>41</v>
      </c>
      <c r="D48" t="s">
        <v>259</v>
      </c>
      <c r="E48">
        <v>46.54</v>
      </c>
    </row>
    <row r="49" spans="1:5" x14ac:dyDescent="0.25">
      <c r="A49" t="s">
        <v>1155</v>
      </c>
      <c r="B49">
        <v>25879539461</v>
      </c>
      <c r="C49" t="s">
        <v>41</v>
      </c>
      <c r="D49" t="s">
        <v>259</v>
      </c>
      <c r="E49">
        <v>46.54</v>
      </c>
    </row>
    <row r="50" spans="1:5" x14ac:dyDescent="0.25">
      <c r="A50" t="s">
        <v>1157</v>
      </c>
      <c r="B50">
        <v>25879539461</v>
      </c>
      <c r="C50" t="s">
        <v>41</v>
      </c>
      <c r="D50" t="s">
        <v>259</v>
      </c>
      <c r="E50">
        <v>46.54</v>
      </c>
    </row>
    <row r="51" spans="1:5" x14ac:dyDescent="0.25">
      <c r="A51" t="s">
        <v>1159</v>
      </c>
      <c r="B51">
        <v>25879539461</v>
      </c>
      <c r="C51" t="s">
        <v>41</v>
      </c>
      <c r="D51" t="s">
        <v>259</v>
      </c>
      <c r="E51">
        <v>46.54</v>
      </c>
    </row>
    <row r="52" spans="1:5" x14ac:dyDescent="0.25">
      <c r="A52" t="s">
        <v>1161</v>
      </c>
      <c r="B52">
        <v>25879539461</v>
      </c>
      <c r="C52" t="s">
        <v>41</v>
      </c>
      <c r="D52" t="s">
        <v>334</v>
      </c>
      <c r="E52">
        <v>39.9</v>
      </c>
    </row>
    <row r="53" spans="1:5" x14ac:dyDescent="0.25">
      <c r="A53" t="s">
        <v>1163</v>
      </c>
      <c r="B53">
        <v>25879539461</v>
      </c>
      <c r="C53" t="s">
        <v>41</v>
      </c>
      <c r="D53" t="s">
        <v>1164</v>
      </c>
      <c r="E53">
        <v>50.67</v>
      </c>
    </row>
    <row r="54" spans="1:5" x14ac:dyDescent="0.25">
      <c r="A54" t="s">
        <v>1168</v>
      </c>
      <c r="B54">
        <v>25879539461</v>
      </c>
      <c r="C54" t="s">
        <v>41</v>
      </c>
      <c r="D54" t="s">
        <v>1164</v>
      </c>
      <c r="E54">
        <v>50.67</v>
      </c>
    </row>
    <row r="55" spans="1:5" x14ac:dyDescent="0.25">
      <c r="A55" t="s">
        <v>1170</v>
      </c>
      <c r="B55">
        <v>25879539461</v>
      </c>
      <c r="C55" t="s">
        <v>41</v>
      </c>
      <c r="D55" t="s">
        <v>334</v>
      </c>
      <c r="E55">
        <v>39.9</v>
      </c>
    </row>
    <row r="56" spans="1:5" x14ac:dyDescent="0.25">
      <c r="A56" t="s">
        <v>1172</v>
      </c>
      <c r="B56">
        <v>25879539461</v>
      </c>
      <c r="C56" t="s">
        <v>41</v>
      </c>
      <c r="D56" t="s">
        <v>129</v>
      </c>
      <c r="E56">
        <v>42.41</v>
      </c>
    </row>
    <row r="57" spans="1:5" x14ac:dyDescent="0.25">
      <c r="A57" t="s">
        <v>1174</v>
      </c>
      <c r="B57">
        <v>25879539461</v>
      </c>
      <c r="C57" t="s">
        <v>41</v>
      </c>
      <c r="D57" t="s">
        <v>270</v>
      </c>
      <c r="E57">
        <v>52.23</v>
      </c>
    </row>
    <row r="58" spans="1:5" x14ac:dyDescent="0.25">
      <c r="A58" t="s">
        <v>1176</v>
      </c>
      <c r="B58">
        <v>25879539461</v>
      </c>
      <c r="C58" t="s">
        <v>41</v>
      </c>
      <c r="D58" t="s">
        <v>270</v>
      </c>
      <c r="E58">
        <v>52.23</v>
      </c>
    </row>
    <row r="59" spans="1:5" x14ac:dyDescent="0.25">
      <c r="A59" t="s">
        <v>1178</v>
      </c>
      <c r="B59">
        <v>25879539461</v>
      </c>
      <c r="C59" t="s">
        <v>41</v>
      </c>
      <c r="D59" t="s">
        <v>129</v>
      </c>
      <c r="E59">
        <v>42.41</v>
      </c>
    </row>
    <row r="60" spans="1:5" x14ac:dyDescent="0.25">
      <c r="A60" t="s">
        <v>1180</v>
      </c>
      <c r="B60">
        <v>25879539461</v>
      </c>
      <c r="C60" t="s">
        <v>41</v>
      </c>
      <c r="D60" t="s">
        <v>1181</v>
      </c>
      <c r="E60">
        <v>75.989999999999995</v>
      </c>
    </row>
    <row r="61" spans="1:5" x14ac:dyDescent="0.25">
      <c r="A61" t="s">
        <v>1184</v>
      </c>
      <c r="B61">
        <v>25879539461</v>
      </c>
      <c r="C61" t="s">
        <v>41</v>
      </c>
      <c r="D61" t="s">
        <v>1181</v>
      </c>
      <c r="E61">
        <v>75.989999999999995</v>
      </c>
    </row>
    <row r="62" spans="1:5" x14ac:dyDescent="0.25">
      <c r="A62" t="s">
        <v>1186</v>
      </c>
      <c r="B62">
        <v>25879539461</v>
      </c>
      <c r="C62" t="s">
        <v>41</v>
      </c>
      <c r="D62" t="s">
        <v>399</v>
      </c>
      <c r="E62">
        <v>28.48</v>
      </c>
    </row>
    <row r="63" spans="1:5" x14ac:dyDescent="0.25">
      <c r="A63" t="s">
        <v>1192</v>
      </c>
      <c r="B63">
        <v>25879539461</v>
      </c>
      <c r="C63" t="s">
        <v>41</v>
      </c>
      <c r="D63" t="s">
        <v>1193</v>
      </c>
      <c r="E63">
        <v>47.49</v>
      </c>
    </row>
    <row r="64" spans="1:5" x14ac:dyDescent="0.25">
      <c r="A64" t="s">
        <v>1200</v>
      </c>
      <c r="B64">
        <v>25879539461</v>
      </c>
      <c r="C64" t="s">
        <v>41</v>
      </c>
      <c r="D64" t="s">
        <v>334</v>
      </c>
      <c r="E64">
        <v>39.9</v>
      </c>
    </row>
    <row r="65" spans="1:5" x14ac:dyDescent="0.25">
      <c r="A65" t="s">
        <v>1208</v>
      </c>
      <c r="B65">
        <v>25879539461</v>
      </c>
      <c r="C65" t="s">
        <v>41</v>
      </c>
      <c r="D65" t="s">
        <v>1164</v>
      </c>
      <c r="E65">
        <v>46.07</v>
      </c>
    </row>
    <row r="66" spans="1:5" x14ac:dyDescent="0.25">
      <c r="A66" t="s">
        <v>1211</v>
      </c>
      <c r="B66">
        <v>25879539461</v>
      </c>
      <c r="C66" t="s">
        <v>41</v>
      </c>
      <c r="D66" t="s">
        <v>1212</v>
      </c>
      <c r="E66">
        <v>63</v>
      </c>
    </row>
    <row r="67" spans="1:5" x14ac:dyDescent="0.25">
      <c r="A67" t="s">
        <v>1218</v>
      </c>
      <c r="B67">
        <v>25879539461</v>
      </c>
      <c r="C67" t="s">
        <v>41</v>
      </c>
      <c r="D67" t="s">
        <v>1212</v>
      </c>
      <c r="E67">
        <v>63</v>
      </c>
    </row>
    <row r="68" spans="1:5" x14ac:dyDescent="0.25">
      <c r="A68" t="s">
        <v>1220</v>
      </c>
      <c r="B68">
        <v>25879539461</v>
      </c>
      <c r="C68" t="s">
        <v>41</v>
      </c>
      <c r="D68" t="s">
        <v>1221</v>
      </c>
      <c r="E68">
        <v>63</v>
      </c>
    </row>
    <row r="69" spans="1:5" x14ac:dyDescent="0.25">
      <c r="A69" t="s">
        <v>1229</v>
      </c>
      <c r="B69">
        <v>25879539461</v>
      </c>
      <c r="C69" t="s">
        <v>41</v>
      </c>
      <c r="D69" t="s">
        <v>1230</v>
      </c>
      <c r="E69">
        <v>63</v>
      </c>
    </row>
    <row r="70" spans="1:5" x14ac:dyDescent="0.25">
      <c r="A70" t="s">
        <v>1232</v>
      </c>
      <c r="B70">
        <v>25879539461</v>
      </c>
      <c r="C70" t="s">
        <v>41</v>
      </c>
      <c r="D70" t="s">
        <v>1221</v>
      </c>
      <c r="E70">
        <v>63</v>
      </c>
    </row>
    <row r="71" spans="1:5" x14ac:dyDescent="0.25">
      <c r="A71" t="s">
        <v>1234</v>
      </c>
      <c r="B71">
        <v>25879539461</v>
      </c>
      <c r="C71" t="s">
        <v>41</v>
      </c>
      <c r="D71" t="s">
        <v>1235</v>
      </c>
      <c r="E71">
        <v>63</v>
      </c>
    </row>
    <row r="72" spans="1:5" x14ac:dyDescent="0.25">
      <c r="A72" t="s">
        <v>1241</v>
      </c>
      <c r="B72">
        <v>25879539461</v>
      </c>
      <c r="C72" t="s">
        <v>41</v>
      </c>
      <c r="D72" t="s">
        <v>1230</v>
      </c>
      <c r="E72">
        <v>63</v>
      </c>
    </row>
    <row r="73" spans="1:5" x14ac:dyDescent="0.25">
      <c r="A73" t="s">
        <v>1245</v>
      </c>
      <c r="B73">
        <v>25879539461</v>
      </c>
      <c r="C73" t="s">
        <v>41</v>
      </c>
      <c r="D73" t="s">
        <v>327</v>
      </c>
      <c r="E73">
        <v>89.49</v>
      </c>
    </row>
    <row r="74" spans="1:5" x14ac:dyDescent="0.25">
      <c r="A74" t="s">
        <v>1247</v>
      </c>
      <c r="B74">
        <v>25879539461</v>
      </c>
      <c r="C74" t="s">
        <v>41</v>
      </c>
      <c r="D74" t="s">
        <v>327</v>
      </c>
      <c r="E74">
        <v>89.49</v>
      </c>
    </row>
    <row r="75" spans="1:5" x14ac:dyDescent="0.25">
      <c r="A75" t="s">
        <v>1249</v>
      </c>
      <c r="B75">
        <v>25879539461</v>
      </c>
      <c r="C75" t="s">
        <v>41</v>
      </c>
      <c r="D75" t="s">
        <v>327</v>
      </c>
      <c r="E75">
        <v>89.49</v>
      </c>
    </row>
    <row r="76" spans="1:5" x14ac:dyDescent="0.25">
      <c r="A76" t="s">
        <v>1256</v>
      </c>
      <c r="B76">
        <v>25879539461</v>
      </c>
      <c r="C76" t="s">
        <v>41</v>
      </c>
      <c r="D76" t="s">
        <v>1164</v>
      </c>
      <c r="E76">
        <v>46.07</v>
      </c>
    </row>
    <row r="77" spans="1:5" x14ac:dyDescent="0.25">
      <c r="A77" t="s">
        <v>1258</v>
      </c>
      <c r="B77">
        <v>25879539461</v>
      </c>
      <c r="C77" t="s">
        <v>41</v>
      </c>
      <c r="D77" t="s">
        <v>1221</v>
      </c>
      <c r="E77">
        <v>63</v>
      </c>
    </row>
    <row r="78" spans="1:5" x14ac:dyDescent="0.25">
      <c r="A78" t="s">
        <v>1262</v>
      </c>
      <c r="B78">
        <v>25879539461</v>
      </c>
      <c r="C78" t="s">
        <v>41</v>
      </c>
      <c r="D78" t="s">
        <v>1235</v>
      </c>
      <c r="E78">
        <v>63</v>
      </c>
    </row>
    <row r="79" spans="1:5" x14ac:dyDescent="0.25">
      <c r="A79" t="s">
        <v>1264</v>
      </c>
      <c r="B79">
        <v>25879539461</v>
      </c>
      <c r="C79" t="s">
        <v>41</v>
      </c>
      <c r="D79" t="s">
        <v>1265</v>
      </c>
      <c r="E79">
        <v>63</v>
      </c>
    </row>
    <row r="80" spans="1:5" x14ac:dyDescent="0.25">
      <c r="A80" t="s">
        <v>1269</v>
      </c>
      <c r="B80">
        <v>25879539461</v>
      </c>
      <c r="C80" t="s">
        <v>41</v>
      </c>
      <c r="D80" t="s">
        <v>1212</v>
      </c>
      <c r="E80">
        <v>63</v>
      </c>
    </row>
    <row r="81" spans="1:5" x14ac:dyDescent="0.25">
      <c r="A81" t="s">
        <v>1275</v>
      </c>
      <c r="B81">
        <v>25879539461</v>
      </c>
      <c r="C81" t="s">
        <v>41</v>
      </c>
      <c r="D81" t="s">
        <v>1276</v>
      </c>
      <c r="E81">
        <v>61.73</v>
      </c>
    </row>
    <row r="82" spans="1:5" x14ac:dyDescent="0.25">
      <c r="A82" t="s">
        <v>1279</v>
      </c>
      <c r="B82">
        <v>25879539461</v>
      </c>
      <c r="C82" t="s">
        <v>41</v>
      </c>
      <c r="D82" t="s">
        <v>1235</v>
      </c>
      <c r="E82">
        <v>63</v>
      </c>
    </row>
    <row r="83" spans="1:5" x14ac:dyDescent="0.25">
      <c r="A83" t="s">
        <v>1281</v>
      </c>
      <c r="B83">
        <v>25879539461</v>
      </c>
      <c r="C83" t="s">
        <v>41</v>
      </c>
      <c r="D83" t="s">
        <v>1282</v>
      </c>
      <c r="E83">
        <v>47.49</v>
      </c>
    </row>
    <row r="84" spans="1:5" x14ac:dyDescent="0.25">
      <c r="A84" t="s">
        <v>1285</v>
      </c>
      <c r="B84">
        <v>25879539461</v>
      </c>
      <c r="C84" t="s">
        <v>41</v>
      </c>
      <c r="D84" t="s">
        <v>1286</v>
      </c>
      <c r="E84">
        <v>46.07</v>
      </c>
    </row>
    <row r="85" spans="1:5" x14ac:dyDescent="0.25">
      <c r="A85" t="s">
        <v>1289</v>
      </c>
      <c r="B85">
        <v>25879539461</v>
      </c>
      <c r="C85" t="s">
        <v>41</v>
      </c>
      <c r="D85" t="s">
        <v>1290</v>
      </c>
      <c r="E85">
        <v>32.24</v>
      </c>
    </row>
    <row r="86" spans="1:5" x14ac:dyDescent="0.25">
      <c r="A86" t="s">
        <v>1289</v>
      </c>
      <c r="B86">
        <v>25879539461</v>
      </c>
      <c r="C86" t="s">
        <v>41</v>
      </c>
      <c r="D86" t="s">
        <v>1290</v>
      </c>
      <c r="E86">
        <v>32.24</v>
      </c>
    </row>
    <row r="87" spans="1:5" x14ac:dyDescent="0.25">
      <c r="A87" t="s">
        <v>1295</v>
      </c>
      <c r="B87">
        <v>25879539461</v>
      </c>
      <c r="C87" t="s">
        <v>41</v>
      </c>
      <c r="D87" t="s">
        <v>1290</v>
      </c>
      <c r="E87">
        <v>32.24</v>
      </c>
    </row>
    <row r="88" spans="1:5" x14ac:dyDescent="0.25">
      <c r="A88" t="s">
        <v>1295</v>
      </c>
      <c r="B88">
        <v>25879539461</v>
      </c>
      <c r="C88" t="s">
        <v>41</v>
      </c>
      <c r="D88" t="s">
        <v>1290</v>
      </c>
      <c r="E88">
        <v>32.24</v>
      </c>
    </row>
    <row r="89" spans="1:5" x14ac:dyDescent="0.25">
      <c r="A89" t="s">
        <v>1297</v>
      </c>
      <c r="B89">
        <v>25879539461</v>
      </c>
      <c r="C89" t="s">
        <v>41</v>
      </c>
      <c r="D89" t="s">
        <v>1107</v>
      </c>
      <c r="E89">
        <v>79.89</v>
      </c>
    </row>
    <row r="90" spans="1:5" x14ac:dyDescent="0.25">
      <c r="A90" t="s">
        <v>1299</v>
      </c>
      <c r="B90">
        <v>25879539461</v>
      </c>
      <c r="C90" t="s">
        <v>41</v>
      </c>
      <c r="D90" t="s">
        <v>1230</v>
      </c>
      <c r="E90">
        <v>63</v>
      </c>
    </row>
    <row r="91" spans="1:5" x14ac:dyDescent="0.25">
      <c r="A91" t="s">
        <v>1301</v>
      </c>
      <c r="B91">
        <v>25879539461</v>
      </c>
      <c r="C91" t="s">
        <v>41</v>
      </c>
      <c r="D91" t="s">
        <v>1302</v>
      </c>
      <c r="E91">
        <v>61.73</v>
      </c>
    </row>
    <row r="92" spans="1:5" x14ac:dyDescent="0.25">
      <c r="A92" t="s">
        <v>1304</v>
      </c>
      <c r="B92">
        <v>25879539461</v>
      </c>
      <c r="C92" t="s">
        <v>41</v>
      </c>
      <c r="D92" t="s">
        <v>1305</v>
      </c>
      <c r="E92">
        <v>63</v>
      </c>
    </row>
    <row r="93" spans="1:5" x14ac:dyDescent="0.25">
      <c r="A93" t="s">
        <v>1307</v>
      </c>
      <c r="B93">
        <v>25879539461</v>
      </c>
      <c r="C93" t="s">
        <v>41</v>
      </c>
      <c r="D93" t="s">
        <v>1305</v>
      </c>
      <c r="E93">
        <v>63</v>
      </c>
    </row>
    <row r="94" spans="1:5" x14ac:dyDescent="0.25">
      <c r="A94" t="s">
        <v>1309</v>
      </c>
      <c r="B94">
        <v>25879539461</v>
      </c>
      <c r="C94" t="s">
        <v>41</v>
      </c>
      <c r="D94" t="s">
        <v>1265</v>
      </c>
      <c r="E94">
        <v>63</v>
      </c>
    </row>
    <row r="95" spans="1:5" x14ac:dyDescent="0.25">
      <c r="A95" t="s">
        <v>1311</v>
      </c>
      <c r="B95">
        <v>25879539461</v>
      </c>
      <c r="C95" t="s">
        <v>41</v>
      </c>
      <c r="D95" t="s">
        <v>1302</v>
      </c>
      <c r="E95">
        <v>61.73</v>
      </c>
    </row>
    <row r="96" spans="1:5" x14ac:dyDescent="0.25">
      <c r="A96" t="s">
        <v>1313</v>
      </c>
      <c r="B96">
        <v>25879539461</v>
      </c>
      <c r="C96" t="s">
        <v>41</v>
      </c>
      <c r="D96" t="s">
        <v>1302</v>
      </c>
      <c r="E96">
        <v>61.73</v>
      </c>
    </row>
    <row r="97" spans="1:5" x14ac:dyDescent="0.25">
      <c r="A97" t="s">
        <v>1315</v>
      </c>
      <c r="B97">
        <v>25879539461</v>
      </c>
      <c r="C97" t="s">
        <v>41</v>
      </c>
      <c r="D97" t="s">
        <v>1276</v>
      </c>
      <c r="E97">
        <v>61.73</v>
      </c>
    </row>
    <row r="98" spans="1:5" x14ac:dyDescent="0.25">
      <c r="A98" t="s">
        <v>1317</v>
      </c>
      <c r="B98">
        <v>25879539461</v>
      </c>
      <c r="C98" t="s">
        <v>41</v>
      </c>
      <c r="D98" t="s">
        <v>1305</v>
      </c>
      <c r="E98">
        <v>63</v>
      </c>
    </row>
    <row r="99" spans="1:5" x14ac:dyDescent="0.25">
      <c r="A99" t="s">
        <v>1319</v>
      </c>
      <c r="B99">
        <v>25879539461</v>
      </c>
      <c r="C99" t="s">
        <v>41</v>
      </c>
      <c r="D99" t="s">
        <v>1276</v>
      </c>
      <c r="E99">
        <v>61.73</v>
      </c>
    </row>
    <row r="100" spans="1:5" x14ac:dyDescent="0.25">
      <c r="A100" t="s">
        <v>1321</v>
      </c>
      <c r="B100">
        <v>25879539461</v>
      </c>
      <c r="C100" t="s">
        <v>41</v>
      </c>
      <c r="D100" t="s">
        <v>1265</v>
      </c>
      <c r="E100">
        <v>63</v>
      </c>
    </row>
    <row r="101" spans="1:5" x14ac:dyDescent="0.25">
      <c r="A101" t="s">
        <v>1325</v>
      </c>
      <c r="B101">
        <v>25879539461</v>
      </c>
      <c r="C101" t="s">
        <v>41</v>
      </c>
      <c r="D101" t="s">
        <v>1326</v>
      </c>
      <c r="E101">
        <v>47.49</v>
      </c>
    </row>
    <row r="102" spans="1:5" x14ac:dyDescent="0.25">
      <c r="A102" t="s">
        <v>1330</v>
      </c>
      <c r="B102">
        <v>25879539461</v>
      </c>
      <c r="C102" t="s">
        <v>41</v>
      </c>
      <c r="D102" t="s">
        <v>1286</v>
      </c>
      <c r="E102">
        <v>46.07</v>
      </c>
    </row>
    <row r="103" spans="1:5" x14ac:dyDescent="0.25">
      <c r="A103" t="s">
        <v>1332</v>
      </c>
      <c r="B103">
        <v>25879539461</v>
      </c>
      <c r="C103" t="s">
        <v>41</v>
      </c>
      <c r="D103" t="s">
        <v>1333</v>
      </c>
      <c r="E103">
        <v>63</v>
      </c>
    </row>
    <row r="104" spans="1:5" x14ac:dyDescent="0.25">
      <c r="A104" t="s">
        <v>1339</v>
      </c>
      <c r="B104">
        <v>25879539461</v>
      </c>
      <c r="C104" t="s">
        <v>41</v>
      </c>
      <c r="D104" t="s">
        <v>1340</v>
      </c>
      <c r="E104">
        <v>56.99</v>
      </c>
    </row>
    <row r="105" spans="1:5" x14ac:dyDescent="0.25">
      <c r="A105" t="s">
        <v>1345</v>
      </c>
      <c r="B105">
        <v>25879539461</v>
      </c>
      <c r="C105" t="s">
        <v>41</v>
      </c>
      <c r="D105" t="s">
        <v>1346</v>
      </c>
      <c r="E105">
        <v>52.24</v>
      </c>
    </row>
    <row r="106" spans="1:5" x14ac:dyDescent="0.25">
      <c r="A106" t="s">
        <v>1350</v>
      </c>
      <c r="B106">
        <v>25879539461</v>
      </c>
      <c r="C106" t="s">
        <v>41</v>
      </c>
      <c r="D106" t="s">
        <v>1351</v>
      </c>
      <c r="E106">
        <v>41.79</v>
      </c>
    </row>
    <row r="107" spans="1:5" x14ac:dyDescent="0.25">
      <c r="A107" t="s">
        <v>1358</v>
      </c>
      <c r="B107">
        <v>25879539461</v>
      </c>
      <c r="C107" t="s">
        <v>41</v>
      </c>
      <c r="D107" t="s">
        <v>1333</v>
      </c>
      <c r="E107">
        <v>63</v>
      </c>
    </row>
    <row r="108" spans="1:5" x14ac:dyDescent="0.25">
      <c r="A108" t="s">
        <v>1360</v>
      </c>
      <c r="B108">
        <v>25879539461</v>
      </c>
      <c r="C108" t="s">
        <v>41</v>
      </c>
      <c r="D108" t="s">
        <v>1361</v>
      </c>
      <c r="E108">
        <v>46.07</v>
      </c>
    </row>
    <row r="109" spans="1:5" x14ac:dyDescent="0.25">
      <c r="A109" t="s">
        <v>1364</v>
      </c>
      <c r="B109">
        <v>25879539461</v>
      </c>
      <c r="C109" t="s">
        <v>41</v>
      </c>
      <c r="D109" t="s">
        <v>1365</v>
      </c>
      <c r="E109">
        <v>56.96</v>
      </c>
    </row>
    <row r="110" spans="1:5" x14ac:dyDescent="0.25">
      <c r="A110" t="s">
        <v>1372</v>
      </c>
      <c r="B110">
        <v>25879539461</v>
      </c>
      <c r="C110" t="s">
        <v>41</v>
      </c>
      <c r="D110" t="s">
        <v>1361</v>
      </c>
      <c r="E110">
        <v>46.07</v>
      </c>
    </row>
    <row r="111" spans="1:5" x14ac:dyDescent="0.25">
      <c r="A111" t="s">
        <v>1400</v>
      </c>
      <c r="B111">
        <v>25879539461</v>
      </c>
      <c r="C111" t="s">
        <v>41</v>
      </c>
      <c r="D111" t="s">
        <v>1401</v>
      </c>
      <c r="E111">
        <v>50.67</v>
      </c>
    </row>
    <row r="112" spans="1:5" x14ac:dyDescent="0.25">
      <c r="A112" t="s">
        <v>1404</v>
      </c>
      <c r="B112">
        <v>25879539461</v>
      </c>
      <c r="C112" t="s">
        <v>41</v>
      </c>
      <c r="D112" t="s">
        <v>1401</v>
      </c>
      <c r="E112">
        <v>50.67</v>
      </c>
    </row>
    <row r="113" spans="1:5" x14ac:dyDescent="0.25">
      <c r="A113" t="s">
        <v>1409</v>
      </c>
      <c r="B113">
        <v>25879539461</v>
      </c>
      <c r="C113" t="s">
        <v>41</v>
      </c>
      <c r="D113" t="s">
        <v>1401</v>
      </c>
      <c r="E113">
        <v>32.89</v>
      </c>
    </row>
    <row r="114" spans="1:5" x14ac:dyDescent="0.25">
      <c r="A114" t="s">
        <v>1695</v>
      </c>
      <c r="B114">
        <v>25879539461</v>
      </c>
      <c r="C114" t="s">
        <v>41</v>
      </c>
      <c r="D114" t="s">
        <v>1696</v>
      </c>
      <c r="E114">
        <v>47.49</v>
      </c>
    </row>
    <row r="115" spans="1:5" x14ac:dyDescent="0.25">
      <c r="A115" t="s">
        <v>1437</v>
      </c>
      <c r="B115">
        <v>25879539461</v>
      </c>
      <c r="C115" t="s">
        <v>41</v>
      </c>
      <c r="D115" t="s">
        <v>1438</v>
      </c>
      <c r="E115">
        <v>52.15</v>
      </c>
    </row>
    <row r="116" spans="1:5" x14ac:dyDescent="0.25">
      <c r="A116" t="s">
        <v>1447</v>
      </c>
      <c r="B116">
        <v>25879539461</v>
      </c>
      <c r="C116" t="s">
        <v>41</v>
      </c>
      <c r="D116" t="s">
        <v>1438</v>
      </c>
      <c r="E116">
        <v>52.15</v>
      </c>
    </row>
    <row r="117" spans="1:5" x14ac:dyDescent="0.25">
      <c r="A117" t="s">
        <v>1449</v>
      </c>
      <c r="B117">
        <v>25879539461</v>
      </c>
      <c r="C117" t="s">
        <v>41</v>
      </c>
      <c r="D117" t="s">
        <v>1450</v>
      </c>
      <c r="E117">
        <v>44.99</v>
      </c>
    </row>
    <row r="118" spans="1:5" x14ac:dyDescent="0.25">
      <c r="A118" t="s">
        <v>1473</v>
      </c>
      <c r="B118">
        <v>25879539461</v>
      </c>
      <c r="C118" t="s">
        <v>41</v>
      </c>
      <c r="D118" t="s">
        <v>1474</v>
      </c>
      <c r="E118">
        <v>50.67</v>
      </c>
    </row>
    <row r="119" spans="1:5" x14ac:dyDescent="0.25">
      <c r="A119" t="s">
        <v>1476</v>
      </c>
      <c r="B119">
        <v>25879539461</v>
      </c>
      <c r="C119" t="s">
        <v>41</v>
      </c>
      <c r="D119" t="s">
        <v>1477</v>
      </c>
      <c r="E119">
        <v>95.18</v>
      </c>
    </row>
    <row r="120" spans="1:5" x14ac:dyDescent="0.25">
      <c r="A120" t="s">
        <v>1476</v>
      </c>
      <c r="B120">
        <v>25879539461</v>
      </c>
      <c r="C120" t="s">
        <v>41</v>
      </c>
      <c r="D120" t="s">
        <v>1477</v>
      </c>
      <c r="E120">
        <v>59.89</v>
      </c>
    </row>
    <row r="121" spans="1:5" x14ac:dyDescent="0.25">
      <c r="A121" t="s">
        <v>1494</v>
      </c>
      <c r="B121">
        <v>25879539461</v>
      </c>
      <c r="C121" t="s">
        <v>41</v>
      </c>
      <c r="D121" t="s">
        <v>1474</v>
      </c>
      <c r="E121">
        <v>50.67</v>
      </c>
    </row>
    <row r="122" spans="1:5" x14ac:dyDescent="0.25">
      <c r="A122" t="s">
        <v>1496</v>
      </c>
      <c r="B122">
        <v>25879539461</v>
      </c>
      <c r="C122" t="s">
        <v>41</v>
      </c>
      <c r="D122" t="s">
        <v>1474</v>
      </c>
      <c r="E122">
        <v>50.67</v>
      </c>
    </row>
    <row r="123" spans="1:5" x14ac:dyDescent="0.25">
      <c r="A123" t="s">
        <v>1513</v>
      </c>
      <c r="B123">
        <v>25879539461</v>
      </c>
      <c r="C123" t="s">
        <v>41</v>
      </c>
      <c r="D123" t="s">
        <v>1514</v>
      </c>
      <c r="E123">
        <v>42.74</v>
      </c>
    </row>
    <row r="124" spans="1:5" x14ac:dyDescent="0.25">
      <c r="A124" t="s">
        <v>1525</v>
      </c>
      <c r="B124">
        <v>25879539461</v>
      </c>
      <c r="C124" t="s">
        <v>41</v>
      </c>
      <c r="D124" t="s">
        <v>1526</v>
      </c>
      <c r="E124">
        <v>49.98</v>
      </c>
    </row>
    <row r="125" spans="1:5" x14ac:dyDescent="0.25">
      <c r="A125" t="s">
        <v>1533</v>
      </c>
      <c r="B125">
        <v>25879539461</v>
      </c>
      <c r="C125" t="s">
        <v>41</v>
      </c>
      <c r="D125" t="s">
        <v>1534</v>
      </c>
      <c r="E125">
        <v>54.98</v>
      </c>
    </row>
    <row r="126" spans="1:5" x14ac:dyDescent="0.25">
      <c r="A126" t="s">
        <v>1539</v>
      </c>
      <c r="B126">
        <v>25879539461</v>
      </c>
      <c r="C126" t="s">
        <v>41</v>
      </c>
      <c r="D126" t="s">
        <v>1540</v>
      </c>
      <c r="E126">
        <v>119.79</v>
      </c>
    </row>
    <row r="127" spans="1:5" x14ac:dyDescent="0.25">
      <c r="A127" t="s">
        <v>1543</v>
      </c>
      <c r="B127">
        <v>25879539461</v>
      </c>
      <c r="C127" t="s">
        <v>41</v>
      </c>
      <c r="D127" t="s">
        <v>1540</v>
      </c>
      <c r="E127">
        <v>119.79</v>
      </c>
    </row>
    <row r="128" spans="1:5" x14ac:dyDescent="0.25">
      <c r="A128" t="s">
        <v>1545</v>
      </c>
      <c r="B128">
        <v>25879539461</v>
      </c>
      <c r="C128" t="s">
        <v>41</v>
      </c>
      <c r="D128" t="s">
        <v>1540</v>
      </c>
      <c r="E128">
        <v>119.79</v>
      </c>
    </row>
    <row r="129" spans="1:5" x14ac:dyDescent="0.25">
      <c r="A129" t="s">
        <v>1618</v>
      </c>
      <c r="B129">
        <v>25879539461</v>
      </c>
      <c r="C129" t="s">
        <v>41</v>
      </c>
      <c r="D129" t="s">
        <v>1619</v>
      </c>
      <c r="E129">
        <v>63.64</v>
      </c>
    </row>
    <row r="130" spans="1:5" x14ac:dyDescent="0.25">
      <c r="A130" t="s">
        <v>1648</v>
      </c>
      <c r="B130">
        <v>25879539461</v>
      </c>
      <c r="C130" t="s">
        <v>41</v>
      </c>
      <c r="D130" t="s">
        <v>1649</v>
      </c>
      <c r="E130">
        <v>43.69</v>
      </c>
    </row>
    <row r="131" spans="1:5" x14ac:dyDescent="0.25">
      <c r="A131" t="s">
        <v>1663</v>
      </c>
      <c r="B131">
        <v>25879539461</v>
      </c>
      <c r="C131" t="s">
        <v>41</v>
      </c>
      <c r="D131" t="s">
        <v>1649</v>
      </c>
      <c r="E131">
        <v>43.69</v>
      </c>
    </row>
    <row r="132" spans="1:5" x14ac:dyDescent="0.25">
      <c r="A132" t="s">
        <v>1668</v>
      </c>
      <c r="B132">
        <v>25879539461</v>
      </c>
      <c r="C132" t="s">
        <v>41</v>
      </c>
      <c r="D132" t="s">
        <v>1649</v>
      </c>
      <c r="E132">
        <v>43.69</v>
      </c>
    </row>
    <row r="133" spans="1:5" x14ac:dyDescent="0.25">
      <c r="A133" t="s">
        <v>1670</v>
      </c>
      <c r="B133">
        <v>25879539461</v>
      </c>
      <c r="C133" t="s">
        <v>41</v>
      </c>
      <c r="D133" t="s">
        <v>1649</v>
      </c>
      <c r="E133">
        <v>43.69</v>
      </c>
    </row>
    <row r="134" spans="1:5" x14ac:dyDescent="0.25">
      <c r="A134" t="s">
        <v>1677</v>
      </c>
      <c r="B134">
        <v>25879539461</v>
      </c>
      <c r="C134" t="s">
        <v>41</v>
      </c>
      <c r="D134" t="s">
        <v>1678</v>
      </c>
      <c r="E134">
        <v>52.24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5EFBB-7474-43E2-BFF5-185C086629A7}">
  <sheetPr>
    <pageSetUpPr fitToPage="1"/>
  </sheetPr>
  <dimension ref="A3:O25"/>
  <sheetViews>
    <sheetView tabSelected="1" zoomScaleNormal="100" workbookViewId="0">
      <selection activeCell="G26" sqref="G26"/>
    </sheetView>
  </sheetViews>
  <sheetFormatPr defaultColWidth="10.42578125" defaultRowHeight="15" x14ac:dyDescent="0.25"/>
  <cols>
    <col min="1" max="1" width="13.42578125" bestFit="1" customWidth="1"/>
    <col min="2" max="2" width="20.140625" bestFit="1" customWidth="1"/>
    <col min="3" max="3" width="23.42578125" bestFit="1" customWidth="1"/>
    <col min="4" max="4" width="22.5703125" bestFit="1" customWidth="1"/>
    <col min="5" max="5" width="25.85546875" bestFit="1" customWidth="1"/>
    <col min="6" max="6" width="22.5703125" bestFit="1" customWidth="1"/>
    <col min="7" max="7" width="25.28515625" bestFit="1" customWidth="1"/>
    <col min="8" max="8" width="26.5703125" bestFit="1" customWidth="1"/>
    <col min="9" max="9" width="29.85546875" bestFit="1" customWidth="1"/>
    <col min="10" max="10" width="31" bestFit="1" customWidth="1"/>
    <col min="11" max="11" width="18.42578125" bestFit="1" customWidth="1"/>
    <col min="12" max="12" width="15.140625" bestFit="1" customWidth="1"/>
    <col min="13" max="13" width="28.140625" bestFit="1" customWidth="1"/>
    <col min="14" max="14" width="12.5703125" bestFit="1" customWidth="1"/>
    <col min="15" max="15" width="11.85546875" style="6" bestFit="1" customWidth="1"/>
  </cols>
  <sheetData>
    <row r="3" spans="1:15" x14ac:dyDescent="0.25">
      <c r="A3" s="16" t="s">
        <v>1971</v>
      </c>
      <c r="B3" t="s">
        <v>1972</v>
      </c>
      <c r="C3" t="s">
        <v>1973</v>
      </c>
      <c r="D3" t="s">
        <v>1974</v>
      </c>
      <c r="E3" t="s">
        <v>1975</v>
      </c>
      <c r="F3" t="s">
        <v>1976</v>
      </c>
      <c r="G3" t="s">
        <v>1977</v>
      </c>
      <c r="H3" t="s">
        <v>1978</v>
      </c>
      <c r="I3" t="s">
        <v>1979</v>
      </c>
      <c r="J3" t="s">
        <v>1980</v>
      </c>
      <c r="K3" t="s">
        <v>1981</v>
      </c>
      <c r="L3" t="s">
        <v>1982</v>
      </c>
      <c r="M3" t="s">
        <v>1983</v>
      </c>
      <c r="N3" t="s">
        <v>1984</v>
      </c>
      <c r="O3" s="6" t="s">
        <v>1985</v>
      </c>
    </row>
    <row r="4" spans="1:15" x14ac:dyDescent="0.25">
      <c r="A4" s="2" t="s">
        <v>41</v>
      </c>
      <c r="B4" s="3">
        <v>7070.6099999999924</v>
      </c>
      <c r="C4" s="17">
        <v>192.86999999999992</v>
      </c>
      <c r="D4" s="17">
        <v>10.050000000000001</v>
      </c>
      <c r="E4" s="17">
        <v>0</v>
      </c>
      <c r="F4" s="17">
        <v>0</v>
      </c>
      <c r="G4" s="17">
        <v>0</v>
      </c>
      <c r="H4" s="17">
        <v>-472.96000000000049</v>
      </c>
      <c r="I4" s="17">
        <v>0</v>
      </c>
      <c r="J4" s="17">
        <v>-192.86999999999992</v>
      </c>
      <c r="K4" s="17">
        <v>-990.95000000000016</v>
      </c>
      <c r="L4" s="17">
        <v>-1235.3800000000012</v>
      </c>
      <c r="M4" s="17">
        <v>0</v>
      </c>
      <c r="N4" s="17">
        <v>0</v>
      </c>
      <c r="O4" s="6">
        <v>4381.3700000000044</v>
      </c>
    </row>
    <row r="5" spans="1:15" x14ac:dyDescent="0.25">
      <c r="A5" s="2" t="s">
        <v>470</v>
      </c>
      <c r="B5" s="3">
        <v>-46.05</v>
      </c>
      <c r="C5" s="17">
        <v>0</v>
      </c>
      <c r="D5" s="17">
        <v>0</v>
      </c>
      <c r="E5" s="17">
        <v>0</v>
      </c>
      <c r="F5" s="17">
        <v>0</v>
      </c>
      <c r="G5" s="17">
        <v>0</v>
      </c>
      <c r="H5" s="17">
        <v>4.5999999999999996</v>
      </c>
      <c r="I5" s="17">
        <v>0</v>
      </c>
      <c r="J5" s="17">
        <v>0</v>
      </c>
      <c r="K5" s="17">
        <v>4.9800000000000004</v>
      </c>
      <c r="L5" s="17">
        <v>0</v>
      </c>
      <c r="M5" s="17">
        <v>0</v>
      </c>
      <c r="N5" s="17">
        <v>0</v>
      </c>
      <c r="O5" s="6">
        <v>-36.47</v>
      </c>
    </row>
    <row r="6" spans="1:15" x14ac:dyDescent="0.25">
      <c r="A6" s="2" t="s">
        <v>1986</v>
      </c>
      <c r="B6" s="4">
        <v>7024.5599999999922</v>
      </c>
      <c r="C6" s="17">
        <v>192.86999999999992</v>
      </c>
      <c r="D6" s="20">
        <v>10.050000000000001</v>
      </c>
      <c r="E6" s="17">
        <v>0</v>
      </c>
      <c r="F6" s="17">
        <v>0</v>
      </c>
      <c r="G6" s="17">
        <v>0</v>
      </c>
      <c r="H6" s="19">
        <v>-468.36000000000047</v>
      </c>
      <c r="I6" s="17">
        <v>0</v>
      </c>
      <c r="J6" s="17">
        <v>-192.86999999999992</v>
      </c>
      <c r="K6" s="18">
        <v>-985.97000000000014</v>
      </c>
      <c r="L6" s="20">
        <v>-1235.3800000000012</v>
      </c>
      <c r="M6" s="17">
        <v>0</v>
      </c>
      <c r="N6" s="17">
        <v>0</v>
      </c>
      <c r="O6" s="6">
        <v>4344.9000000000042</v>
      </c>
    </row>
    <row r="12" spans="1:15" x14ac:dyDescent="0.25">
      <c r="C12" s="5" t="s">
        <v>1987</v>
      </c>
      <c r="D12" s="5" t="s">
        <v>1988</v>
      </c>
    </row>
    <row r="13" spans="1:15" x14ac:dyDescent="0.25">
      <c r="C13" s="5" t="s">
        <v>1989</v>
      </c>
      <c r="D13" s="7">
        <v>4334.8999999999996</v>
      </c>
    </row>
    <row r="14" spans="1:15" x14ac:dyDescent="0.25">
      <c r="C14" s="5" t="s">
        <v>1990</v>
      </c>
      <c r="D14" s="8">
        <f>GETPIVOTDATA("Sum of product sales",$A$3,"type","Order")</f>
        <v>7070.6099999999924</v>
      </c>
    </row>
    <row r="15" spans="1:15" x14ac:dyDescent="0.25">
      <c r="C15" s="5" t="s">
        <v>1991</v>
      </c>
      <c r="D15" s="9">
        <f>IFERROR(GETPIVOTDATA("Sum of gift wrap credits",$A$3,"type","Order"),0)</f>
        <v>0</v>
      </c>
    </row>
    <row r="16" spans="1:15" x14ac:dyDescent="0.25">
      <c r="C16" s="5" t="s">
        <v>1992</v>
      </c>
      <c r="D16" s="10">
        <f>GETPIVOTDATA("Sum of selling fees",$A$3)</f>
        <v>-985.97000000000014</v>
      </c>
    </row>
    <row r="17" spans="3:4" x14ac:dyDescent="0.25">
      <c r="C17" s="5" t="s">
        <v>1993</v>
      </c>
      <c r="D17" s="11">
        <f>GETPIVOTDATA("Sum of fba fees",$A$3)+GETPIVOTDATA("Sum of shipping credits",$A$3)</f>
        <v>-1225.3300000000013</v>
      </c>
    </row>
    <row r="18" spans="3:4" x14ac:dyDescent="0.25">
      <c r="C18" s="5" t="s">
        <v>1994</v>
      </c>
      <c r="D18" s="12"/>
    </row>
    <row r="19" spans="3:4" x14ac:dyDescent="0.25">
      <c r="C19" s="5" t="s">
        <v>1995</v>
      </c>
      <c r="D19" s="13">
        <f>GETPIVOTDATA("Sum of promotional rebates",$A$3)</f>
        <v>-468.36000000000047</v>
      </c>
    </row>
    <row r="20" spans="3:4" x14ac:dyDescent="0.25">
      <c r="C20" s="5" t="s">
        <v>1996</v>
      </c>
      <c r="D20" s="7">
        <v>0</v>
      </c>
    </row>
    <row r="21" spans="3:4" x14ac:dyDescent="0.25">
      <c r="C21" s="5" t="s">
        <v>1997</v>
      </c>
      <c r="D21" s="7">
        <f>IFERROR(GETPIVOTDATA("Sum of product sales",$A$3,"type","Refund"),0)</f>
        <v>-46.05</v>
      </c>
    </row>
    <row r="22" spans="3:4" x14ac:dyDescent="0.25">
      <c r="D22" s="3"/>
    </row>
    <row r="23" spans="3:4" x14ac:dyDescent="0.25">
      <c r="C23" t="s">
        <v>1998</v>
      </c>
      <c r="D23" s="3">
        <v>0</v>
      </c>
    </row>
    <row r="24" spans="3:4" x14ac:dyDescent="0.25">
      <c r="C24" t="s">
        <v>1999</v>
      </c>
      <c r="D24" s="3">
        <v>0</v>
      </c>
    </row>
    <row r="25" spans="3:4" x14ac:dyDescent="0.25">
      <c r="C25" s="14" t="s">
        <v>2000</v>
      </c>
      <c r="D25" s="15">
        <f>-SUM(D15:D21)</f>
        <v>2725.7100000000023</v>
      </c>
    </row>
  </sheetData>
  <pageMargins left="0.25" right="0.25" top="0.5" bottom="0.5" header="0.3" footer="0.3"/>
  <pageSetup scale="40"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2026Jan1-2026Mar31CustomTransac</vt:lpstr>
      <vt:lpstr>STATEMENT</vt:lpstr>
      <vt:lpstr>Detail1</vt:lpstr>
      <vt:lpstr>SUMMARY (B2B)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Ly</dc:creator>
  <cp:lastModifiedBy>Angie Ly</cp:lastModifiedBy>
  <dcterms:created xsi:type="dcterms:W3CDTF">2026-04-01T20:50:57Z</dcterms:created>
  <dcterms:modified xsi:type="dcterms:W3CDTF">2026-04-01T21:52:28Z</dcterms:modified>
</cp:coreProperties>
</file>