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E:\ECOM\Fineline adjustment\"/>
    </mc:Choice>
  </mc:AlternateContent>
  <xr:revisionPtr revIDLastSave="0" documentId="13_ncr:1_{7B82939E-2DD8-4B9F-A01A-0D426308DF2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MZ" sheetId="1" r:id="rId1"/>
    <sheet name="N-AMZ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BC5" i="2"/>
  <c r="BC7" i="2" s="1"/>
  <c r="BB5" i="2"/>
  <c r="BB7" i="2" s="1"/>
  <c r="BA5" i="2"/>
  <c r="BA7" i="2" s="1"/>
  <c r="AZ5" i="2"/>
  <c r="AZ7" i="2" s="1"/>
  <c r="AY5" i="2"/>
  <c r="AY7" i="2" s="1"/>
  <c r="AX5" i="2"/>
  <c r="AX7" i="2" s="1"/>
  <c r="AW5" i="2"/>
  <c r="AW7" i="2" s="1"/>
  <c r="AV5" i="2"/>
  <c r="AV7" i="2" s="1"/>
  <c r="AU5" i="2"/>
  <c r="AU7" i="2" s="1"/>
  <c r="AT5" i="2"/>
  <c r="AT7" i="2" s="1"/>
  <c r="AS5" i="2"/>
  <c r="AS7" i="2" s="1"/>
  <c r="AR5" i="2"/>
  <c r="AR7" i="2" s="1"/>
  <c r="AQ5" i="2"/>
  <c r="AQ7" i="2" s="1"/>
  <c r="AP5" i="2"/>
  <c r="AP7" i="2" s="1"/>
  <c r="AO5" i="2"/>
  <c r="AO7" i="2" s="1"/>
  <c r="AN5" i="2"/>
  <c r="AN7" i="2" s="1"/>
  <c r="AM5" i="2"/>
  <c r="AM7" i="2" s="1"/>
  <c r="AL5" i="2"/>
  <c r="AL7" i="2" s="1"/>
  <c r="AK5" i="2"/>
  <c r="AK7" i="2" s="1"/>
  <c r="AJ5" i="2"/>
  <c r="AJ7" i="2" s="1"/>
  <c r="AI5" i="2"/>
  <c r="AI7" i="2" s="1"/>
  <c r="AH5" i="2"/>
  <c r="AH7" i="2" s="1"/>
  <c r="AG5" i="2"/>
  <c r="AG7" i="2" s="1"/>
  <c r="AF5" i="2"/>
  <c r="AF7" i="2" s="1"/>
  <c r="AE5" i="2"/>
  <c r="AE7" i="2" s="1"/>
  <c r="AD5" i="2"/>
  <c r="AD7" i="2" s="1"/>
  <c r="AC5" i="2"/>
  <c r="AC7" i="2" s="1"/>
  <c r="AB5" i="2"/>
  <c r="AB7" i="2" s="1"/>
  <c r="AA5" i="2"/>
  <c r="AA7" i="2" s="1"/>
  <c r="Z5" i="2"/>
  <c r="Z7" i="2" s="1"/>
  <c r="Y5" i="2"/>
  <c r="Y7" i="2" s="1"/>
  <c r="X5" i="2"/>
  <c r="X7" i="2" s="1"/>
  <c r="W5" i="2"/>
  <c r="W7" i="2" s="1"/>
  <c r="V5" i="2"/>
  <c r="V7" i="2" s="1"/>
  <c r="U5" i="2"/>
  <c r="U7" i="2" s="1"/>
  <c r="T5" i="2"/>
  <c r="T7" i="2" s="1"/>
  <c r="S5" i="2"/>
  <c r="S7" i="2" s="1"/>
  <c r="R5" i="2"/>
  <c r="R7" i="2" s="1"/>
  <c r="Q5" i="2"/>
  <c r="Q7" i="2" s="1"/>
  <c r="P5" i="2"/>
  <c r="P7" i="2" s="1"/>
  <c r="O5" i="2"/>
  <c r="O7" i="2" s="1"/>
  <c r="N5" i="2"/>
  <c r="N7" i="2" s="1"/>
  <c r="M5" i="2"/>
  <c r="M7" i="2" s="1"/>
  <c r="L5" i="2"/>
  <c r="L7" i="2" s="1"/>
  <c r="K5" i="2"/>
  <c r="K7" i="2" s="1"/>
  <c r="J5" i="2"/>
  <c r="J7" i="2" s="1"/>
  <c r="I5" i="2"/>
  <c r="I7" i="2" s="1"/>
  <c r="H5" i="2"/>
  <c r="H7" i="2" s="1"/>
  <c r="G5" i="2"/>
  <c r="G7" i="2" s="1"/>
  <c r="F5" i="2"/>
  <c r="F7" i="2" s="1"/>
  <c r="E5" i="2"/>
  <c r="E7" i="2" s="1"/>
  <c r="D7" i="2"/>
  <c r="C2" i="2"/>
  <c r="C3" i="2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D8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D7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D6" i="1"/>
  <c r="D5" i="1"/>
  <c r="C3" i="1"/>
  <c r="C2" i="1"/>
</calcChain>
</file>

<file path=xl/sharedStrings.xml><?xml version="1.0" encoding="utf-8"?>
<sst xmlns="http://schemas.openxmlformats.org/spreadsheetml/2006/main" count="59" uniqueCount="25">
  <si>
    <t>202349</t>
  </si>
  <si>
    <t>202350</t>
  </si>
  <si>
    <t>202351</t>
  </si>
  <si>
    <t>202352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</si>
  <si>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</si>
  <si>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</si>
  <si>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</si>
  <si>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</si>
  <si>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</si>
  <si>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</si>
  <si>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</si>
  <si>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</si>
  <si>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</si>
  <si>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</si>
  <si>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</si>
  <si>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</si>
  <si>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202413</t>
  </si>
  <si>
    <t>202414</t>
  </si>
  <si>
    <t>202415</t>
  </si>
  <si>
    <t>Amherst|Eastridge|Salem</t>
    <phoneticPr fontId="4" type="noConversion"/>
  </si>
  <si>
    <t>SHOWER CURTAIN</t>
  </si>
  <si>
    <t>Spa Waffle|Spa Waffle|Spa Waffle</t>
    <phoneticPr fontId="4" type="noConversion"/>
  </si>
  <si>
    <t>Avg</t>
    <phoneticPr fontId="2" type="noConversion"/>
  </si>
  <si>
    <t>Overall</t>
    <phoneticPr fontId="2" type="noConversion"/>
  </si>
  <si>
    <t>Suggested to use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</si>
</sst>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.0"/>
  </numFmts>
  <fonts count="9" x14ac:knownFonts="1">
    <font>
      <sz val="11"/>
      <color theme="1"/>
      <name val="等线"/>
      <family val="2"/>
      <scheme val="minor"/>
    </font>
    <font>
      <sz val="8"/>
      <color rgb="FFFFFFFF"/>
      <name val="Arial"/>
      <family val="2"/>
    </font>
    <font>
      <sz val="9"/>
      <name val="等线"/>
      <family val="3"/>
      <charset val="134"/>
      <scheme val="minor"/>
    </font>
    <font>
      <sz val="8"/>
      <name val="Arial"/>
      <family val="2"/>
    </font>
    <font>
      <sz val="9"/>
      <name val="宋体"/>
      <family val="3"/>
      <charset val="134"/>
    </font>
    <font>
      <sz val="9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1" fontId="3" fillId="0" borderId="0" xfId="0" applyNumberFormat="1" applyFont="1" applyBorder="1" applyAlignment="1">
      <alignment horizontal="left"/>
    </xf>
    <xf numFmtId="180" fontId="0" fillId="0" borderId="0" xfId="0" applyNumberFormat="1"/>
    <xf numFmtId="180" fontId="5" fillId="0" borderId="0" xfId="0" applyNumberFormat="1" applyFont="1"/>
    <xf numFmtId="0" fontId="3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80" fontId="7" fillId="0" borderId="0" xfId="0" applyNumberFormat="1" applyFont="1"/>
    <xf numFmtId="0" fontId="8" fillId="0" borderId="0" xfId="0" applyFont="1"/>
    <xf numFmtId="180" fontId="8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workbookViewId="0">
      <selection activeCell="A5" sqref="A5:XFD7"/>
    </sheetView>
  </sheetViews>
  <sheetFormatPr defaultRowHeight="14.25" x14ac:dyDescent="0.2"/>
  <sheetData>
    <row r="1" spans="1:55" x14ac:dyDescent="0.2">
      <c r="C1" t="s">
        <v>22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>
        <v>202416</v>
      </c>
      <c r="X1" s="1">
        <v>202417</v>
      </c>
      <c r="Y1" s="1">
        <v>202418</v>
      </c>
      <c r="Z1" s="1">
        <v>202419</v>
      </c>
      <c r="AA1" s="1">
        <v>202420</v>
      </c>
      <c r="AB1" s="1">
        <v>202421</v>
      </c>
      <c r="AC1" s="1">
        <v>202422</v>
      </c>
      <c r="AD1" s="1">
        <v>202423</v>
      </c>
      <c r="AE1" s="1">
        <v>202424</v>
      </c>
      <c r="AF1" s="1">
        <v>202425</v>
      </c>
      <c r="AG1" s="1">
        <v>202426</v>
      </c>
      <c r="AH1" s="1">
        <v>202427</v>
      </c>
      <c r="AI1" s="1">
        <v>202428</v>
      </c>
      <c r="AJ1" s="1">
        <v>202429</v>
      </c>
      <c r="AK1" s="1">
        <v>202430</v>
      </c>
      <c r="AL1" s="1">
        <v>202431</v>
      </c>
      <c r="AM1" s="1">
        <v>202432</v>
      </c>
      <c r="AN1" s="1">
        <v>202433</v>
      </c>
      <c r="AO1" s="1">
        <v>202434</v>
      </c>
      <c r="AP1" s="1">
        <v>202435</v>
      </c>
      <c r="AQ1" s="1">
        <v>202436</v>
      </c>
      <c r="AR1" s="1">
        <v>202437</v>
      </c>
      <c r="AS1" s="1">
        <v>202438</v>
      </c>
      <c r="AT1" s="1">
        <v>202439</v>
      </c>
      <c r="AU1" s="1">
        <v>202440</v>
      </c>
      <c r="AV1" s="1">
        <v>202441</v>
      </c>
      <c r="AW1" s="1">
        <v>202442</v>
      </c>
      <c r="AX1" s="1">
        <v>202443</v>
      </c>
      <c r="AY1" s="1">
        <v>202444</v>
      </c>
      <c r="AZ1" s="1">
        <v>202445</v>
      </c>
      <c r="BA1" s="1">
        <v>202446</v>
      </c>
      <c r="BB1" s="1">
        <v>202447</v>
      </c>
      <c r="BC1" s="1">
        <v>202448</v>
      </c>
    </row>
    <row r="2" spans="1:55" x14ac:dyDescent="0.2">
      <c r="A2" s="3" t="s">
        <v>19</v>
      </c>
      <c r="B2" s="3" t="s">
        <v>20</v>
      </c>
      <c r="C2" s="4">
        <f>AVERAGE(D2:BC2)</f>
        <v>623.09615384615381</v>
      </c>
      <c r="D2" s="2">
        <v>589</v>
      </c>
      <c r="E2" s="2">
        <v>605</v>
      </c>
      <c r="F2" s="2">
        <v>580</v>
      </c>
      <c r="G2" s="2">
        <v>486</v>
      </c>
      <c r="H2" s="2">
        <v>508</v>
      </c>
      <c r="I2" s="2">
        <v>499</v>
      </c>
      <c r="J2" s="2">
        <v>508</v>
      </c>
      <c r="K2" s="2">
        <v>669</v>
      </c>
      <c r="L2" s="2">
        <v>623</v>
      </c>
      <c r="M2" s="2">
        <v>608</v>
      </c>
      <c r="N2" s="2">
        <v>640</v>
      </c>
      <c r="O2" s="2">
        <v>831</v>
      </c>
      <c r="P2" s="2">
        <v>881</v>
      </c>
      <c r="Q2" s="2">
        <v>704</v>
      </c>
      <c r="R2" s="2">
        <v>719</v>
      </c>
      <c r="S2" s="2">
        <v>713</v>
      </c>
      <c r="T2" s="2">
        <v>736</v>
      </c>
      <c r="U2" s="2">
        <v>777</v>
      </c>
      <c r="V2" s="2">
        <v>760</v>
      </c>
      <c r="W2" s="2">
        <v>776</v>
      </c>
      <c r="X2" s="2">
        <v>881</v>
      </c>
      <c r="Y2" s="2">
        <v>662</v>
      </c>
      <c r="Z2" s="2">
        <v>700</v>
      </c>
      <c r="AA2" s="2">
        <v>762</v>
      </c>
      <c r="AB2" s="2">
        <v>623</v>
      </c>
      <c r="AC2" s="2">
        <v>668</v>
      </c>
      <c r="AD2" s="2">
        <v>642</v>
      </c>
      <c r="AE2" s="2">
        <v>753</v>
      </c>
      <c r="AF2" s="2">
        <v>1188</v>
      </c>
      <c r="AG2" s="2">
        <v>627</v>
      </c>
      <c r="AH2" s="2">
        <v>951</v>
      </c>
      <c r="AI2" s="2">
        <v>1236</v>
      </c>
      <c r="AJ2" s="2">
        <v>916</v>
      </c>
      <c r="AK2" s="2">
        <v>690</v>
      </c>
      <c r="AL2" s="2">
        <v>518</v>
      </c>
      <c r="AM2" s="2">
        <v>635</v>
      </c>
      <c r="AN2" s="2">
        <v>641</v>
      </c>
      <c r="AO2" s="2">
        <v>607</v>
      </c>
      <c r="AP2" s="2">
        <v>520</v>
      </c>
      <c r="AQ2" s="2">
        <v>397</v>
      </c>
      <c r="AR2" s="2">
        <v>440</v>
      </c>
      <c r="AS2" s="2">
        <v>315</v>
      </c>
      <c r="AT2" s="2">
        <v>319</v>
      </c>
      <c r="AU2" s="2">
        <v>378</v>
      </c>
      <c r="AV2" s="2">
        <v>457</v>
      </c>
      <c r="AW2" s="2">
        <v>486</v>
      </c>
      <c r="AX2" s="2">
        <v>500</v>
      </c>
      <c r="AY2" s="2">
        <v>409</v>
      </c>
      <c r="AZ2" s="2">
        <v>355</v>
      </c>
      <c r="BA2" s="2">
        <v>294</v>
      </c>
      <c r="BB2" s="2">
        <v>335</v>
      </c>
      <c r="BC2" s="2">
        <v>284</v>
      </c>
    </row>
    <row r="3" spans="1:55" x14ac:dyDescent="0.2">
      <c r="A3" s="3" t="s">
        <v>21</v>
      </c>
      <c r="B3" s="3" t="s">
        <v>20</v>
      </c>
      <c r="C3" s="4">
        <f>AVERAGE(D3:BC3)</f>
        <v>835.94230769230774</v>
      </c>
      <c r="D3" s="2">
        <v>559</v>
      </c>
      <c r="E3" s="2">
        <v>579</v>
      </c>
      <c r="F3" s="2">
        <v>622</v>
      </c>
      <c r="G3" s="2">
        <v>556</v>
      </c>
      <c r="H3" s="2">
        <v>576</v>
      </c>
      <c r="I3" s="2">
        <v>588</v>
      </c>
      <c r="J3" s="2">
        <v>504</v>
      </c>
      <c r="K3" s="2">
        <v>569</v>
      </c>
      <c r="L3" s="2">
        <v>551</v>
      </c>
      <c r="M3" s="2">
        <v>680</v>
      </c>
      <c r="N3" s="2">
        <v>547</v>
      </c>
      <c r="O3" s="2">
        <v>723</v>
      </c>
      <c r="P3" s="2">
        <v>679</v>
      </c>
      <c r="Q3" s="2">
        <v>732</v>
      </c>
      <c r="R3" s="2">
        <v>716</v>
      </c>
      <c r="S3" s="2">
        <v>738</v>
      </c>
      <c r="T3" s="2">
        <v>732</v>
      </c>
      <c r="U3" s="2">
        <v>861</v>
      </c>
      <c r="V3" s="2">
        <v>771</v>
      </c>
      <c r="W3" s="2">
        <v>791</v>
      </c>
      <c r="X3" s="2">
        <v>999</v>
      </c>
      <c r="Y3" s="2">
        <v>1036</v>
      </c>
      <c r="Z3" s="2">
        <v>918</v>
      </c>
      <c r="AA3" s="2">
        <v>942</v>
      </c>
      <c r="AB3" s="2">
        <v>864</v>
      </c>
      <c r="AC3" s="2">
        <v>910</v>
      </c>
      <c r="AD3" s="2">
        <v>857</v>
      </c>
      <c r="AE3" s="2">
        <v>950</v>
      </c>
      <c r="AF3" s="2">
        <v>1578</v>
      </c>
      <c r="AG3" s="2">
        <v>1123</v>
      </c>
      <c r="AH3" s="2">
        <v>1406</v>
      </c>
      <c r="AI3" s="2">
        <v>1168</v>
      </c>
      <c r="AJ3" s="2">
        <v>1020</v>
      </c>
      <c r="AK3" s="2">
        <v>1096</v>
      </c>
      <c r="AL3" s="2">
        <v>968</v>
      </c>
      <c r="AM3" s="2">
        <v>839</v>
      </c>
      <c r="AN3" s="2">
        <v>812</v>
      </c>
      <c r="AO3" s="2">
        <v>764</v>
      </c>
      <c r="AP3" s="2">
        <v>796</v>
      </c>
      <c r="AQ3" s="2">
        <v>675</v>
      </c>
      <c r="AR3" s="2">
        <v>898</v>
      </c>
      <c r="AS3" s="2">
        <v>693</v>
      </c>
      <c r="AT3" s="2">
        <v>618</v>
      </c>
      <c r="AU3" s="2">
        <v>632</v>
      </c>
      <c r="AV3" s="2">
        <v>869</v>
      </c>
      <c r="AW3" s="2">
        <v>1070</v>
      </c>
      <c r="AX3" s="2">
        <v>1055</v>
      </c>
      <c r="AY3" s="2">
        <v>1340</v>
      </c>
      <c r="AZ3" s="2">
        <v>1424</v>
      </c>
      <c r="BA3" s="2">
        <v>794</v>
      </c>
      <c r="BB3" s="2">
        <v>713</v>
      </c>
      <c r="BC3" s="2">
        <v>568</v>
      </c>
    </row>
    <row r="5" spans="1:55" x14ac:dyDescent="0.2">
      <c r="A5" s="3" t="s">
        <v>19</v>
      </c>
      <c r="B5" s="3" t="s">
        <v>20</v>
      </c>
      <c r="D5" s="6">
        <f>D2/$C2</f>
        <v>0.94527946668312712</v>
      </c>
      <c r="E5" s="6">
        <f t="shared" ref="E5:BC5" si="0">E2/$C2</f>
        <v>0.97095768649115777</v>
      </c>
      <c r="F5" s="6">
        <f t="shared" si="0"/>
        <v>0.93083546804110995</v>
      </c>
      <c r="G5" s="6">
        <f t="shared" si="0"/>
        <v>0.77997592666893001</v>
      </c>
      <c r="H5" s="6">
        <f t="shared" si="0"/>
        <v>0.8152834789049721</v>
      </c>
      <c r="I5" s="6">
        <f t="shared" si="0"/>
        <v>0.80083948026295493</v>
      </c>
      <c r="J5" s="6">
        <f t="shared" si="0"/>
        <v>0.8152834789049721</v>
      </c>
      <c r="K5" s="6">
        <f t="shared" si="0"/>
        <v>1.0736705657232801</v>
      </c>
      <c r="L5" s="6">
        <f t="shared" si="0"/>
        <v>0.99984568377519223</v>
      </c>
      <c r="M5" s="6">
        <f t="shared" si="0"/>
        <v>0.97577235270516349</v>
      </c>
      <c r="N5" s="6">
        <f t="shared" si="0"/>
        <v>1.0271287923212247</v>
      </c>
      <c r="O5" s="6">
        <f t="shared" si="0"/>
        <v>1.3336625412795902</v>
      </c>
      <c r="P5" s="6">
        <f t="shared" si="0"/>
        <v>1.4139069781796858</v>
      </c>
      <c r="Q5" s="6">
        <f t="shared" si="0"/>
        <v>1.1298416715533472</v>
      </c>
      <c r="R5" s="6">
        <f t="shared" si="0"/>
        <v>1.153915002623376</v>
      </c>
      <c r="S5" s="6">
        <f t="shared" si="0"/>
        <v>1.1442856701953643</v>
      </c>
      <c r="T5" s="6">
        <f t="shared" si="0"/>
        <v>1.1811981111694083</v>
      </c>
      <c r="U5" s="6">
        <f t="shared" si="0"/>
        <v>1.2469985494274869</v>
      </c>
      <c r="V5" s="6">
        <f t="shared" si="0"/>
        <v>1.2197154408814543</v>
      </c>
      <c r="W5" s="6">
        <f t="shared" si="0"/>
        <v>1.2453936606894849</v>
      </c>
      <c r="X5" s="6">
        <f t="shared" si="0"/>
        <v>1.4139069781796858</v>
      </c>
      <c r="Y5" s="6">
        <f t="shared" si="0"/>
        <v>1.0624363445572669</v>
      </c>
      <c r="Z5" s="6">
        <f t="shared" si="0"/>
        <v>1.1234221166013396</v>
      </c>
      <c r="AA5" s="6">
        <f t="shared" si="0"/>
        <v>1.2229252183574582</v>
      </c>
      <c r="AB5" s="6">
        <f t="shared" si="0"/>
        <v>0.99984568377519223</v>
      </c>
      <c r="AC5" s="6">
        <f t="shared" si="0"/>
        <v>1.0720656769852783</v>
      </c>
      <c r="AD5" s="6">
        <f t="shared" si="0"/>
        <v>1.0303385697972285</v>
      </c>
      <c r="AE5" s="6">
        <f t="shared" si="0"/>
        <v>1.2084812197154409</v>
      </c>
      <c r="AF5" s="6">
        <f t="shared" si="0"/>
        <v>1.9066078207462733</v>
      </c>
      <c r="AG5" s="6">
        <f t="shared" si="0"/>
        <v>1.0062652387271998</v>
      </c>
      <c r="AH5" s="6">
        <f t="shared" si="0"/>
        <v>1.5262491898398198</v>
      </c>
      <c r="AI5" s="6">
        <f t="shared" si="0"/>
        <v>1.9836424801703652</v>
      </c>
      <c r="AJ5" s="6">
        <f t="shared" si="0"/>
        <v>1.4700780840097529</v>
      </c>
      <c r="AK5" s="6">
        <f t="shared" si="0"/>
        <v>1.1073732292213203</v>
      </c>
      <c r="AL5" s="6">
        <f t="shared" si="0"/>
        <v>0.8313323662849913</v>
      </c>
      <c r="AM5" s="6">
        <f t="shared" si="0"/>
        <v>1.0191043486312152</v>
      </c>
      <c r="AN5" s="6">
        <f t="shared" si="0"/>
        <v>1.0287336810592267</v>
      </c>
      <c r="AO5" s="6">
        <f t="shared" si="0"/>
        <v>0.97416746396716158</v>
      </c>
      <c r="AP5" s="6">
        <f t="shared" si="0"/>
        <v>0.83454214376099511</v>
      </c>
      <c r="AQ5" s="6">
        <f t="shared" si="0"/>
        <v>0.63714082898675972</v>
      </c>
      <c r="AR5" s="6">
        <f t="shared" si="0"/>
        <v>0.706151044720842</v>
      </c>
      <c r="AS5" s="6">
        <f t="shared" si="0"/>
        <v>0.50553995247060279</v>
      </c>
      <c r="AT5" s="6">
        <f t="shared" si="0"/>
        <v>0.51195950742261043</v>
      </c>
      <c r="AU5" s="6">
        <f t="shared" si="0"/>
        <v>0.60664794296472335</v>
      </c>
      <c r="AV5" s="6">
        <f t="shared" si="0"/>
        <v>0.73343415326687456</v>
      </c>
      <c r="AW5" s="6">
        <f t="shared" si="0"/>
        <v>0.77997592666893001</v>
      </c>
      <c r="AX5" s="6">
        <f t="shared" si="0"/>
        <v>0.80244436900095684</v>
      </c>
      <c r="AY5" s="6">
        <f t="shared" si="0"/>
        <v>0.65639949384278262</v>
      </c>
      <c r="AZ5" s="6">
        <f t="shared" si="0"/>
        <v>0.56973550199067935</v>
      </c>
      <c r="BA5" s="6">
        <f t="shared" si="0"/>
        <v>0.47183728897256261</v>
      </c>
      <c r="BB5" s="6">
        <f t="shared" si="0"/>
        <v>0.53763772723064107</v>
      </c>
      <c r="BC5" s="6">
        <f t="shared" si="0"/>
        <v>0.45578840159254347</v>
      </c>
    </row>
    <row r="6" spans="1:55" x14ac:dyDescent="0.2">
      <c r="A6" s="3" t="s">
        <v>21</v>
      </c>
      <c r="B6" s="3" t="s">
        <v>20</v>
      </c>
      <c r="D6" s="6">
        <f>D3/$C3</f>
        <v>0.66870643447054223</v>
      </c>
      <c r="E6" s="6">
        <f t="shared" ref="E6:BC6" si="1">E3/$C3</f>
        <v>0.6926315305159999</v>
      </c>
      <c r="F6" s="6">
        <f t="shared" si="1"/>
        <v>0.74407048701373391</v>
      </c>
      <c r="G6" s="6">
        <f t="shared" si="1"/>
        <v>0.66511767006372358</v>
      </c>
      <c r="H6" s="6">
        <f t="shared" si="1"/>
        <v>0.68904276610918125</v>
      </c>
      <c r="I6" s="6">
        <f t="shared" si="1"/>
        <v>0.70339782373645587</v>
      </c>
      <c r="J6" s="6">
        <f t="shared" si="1"/>
        <v>0.60291242034553361</v>
      </c>
      <c r="K6" s="6">
        <f t="shared" si="1"/>
        <v>0.68066898249327101</v>
      </c>
      <c r="L6" s="6">
        <f t="shared" si="1"/>
        <v>0.65913639605235907</v>
      </c>
      <c r="M6" s="6">
        <f t="shared" si="1"/>
        <v>0.81345326554556119</v>
      </c>
      <c r="N6" s="6">
        <f t="shared" si="1"/>
        <v>0.65435137684326761</v>
      </c>
      <c r="O6" s="6">
        <f t="shared" si="1"/>
        <v>0.86489222204329519</v>
      </c>
      <c r="P6" s="6">
        <f t="shared" si="1"/>
        <v>0.81225701074328827</v>
      </c>
      <c r="Q6" s="6">
        <f t="shared" si="1"/>
        <v>0.87565851526375116</v>
      </c>
      <c r="R6" s="6">
        <f t="shared" si="1"/>
        <v>0.85651843842738495</v>
      </c>
      <c r="S6" s="6">
        <f t="shared" si="1"/>
        <v>0.88283604407738847</v>
      </c>
      <c r="T6" s="6">
        <f t="shared" si="1"/>
        <v>0.87565851526375116</v>
      </c>
      <c r="U6" s="6">
        <f t="shared" si="1"/>
        <v>1.0299753847569533</v>
      </c>
      <c r="V6" s="6">
        <f t="shared" si="1"/>
        <v>0.92231245255239358</v>
      </c>
      <c r="W6" s="6">
        <f t="shared" si="1"/>
        <v>0.94623754859785125</v>
      </c>
      <c r="X6" s="6">
        <f t="shared" si="1"/>
        <v>1.1950585474706112</v>
      </c>
      <c r="Y6" s="6">
        <f t="shared" si="1"/>
        <v>1.2393199751547079</v>
      </c>
      <c r="Z6" s="6">
        <f t="shared" si="1"/>
        <v>1.0981619084865075</v>
      </c>
      <c r="AA6" s="6">
        <f t="shared" si="1"/>
        <v>1.1268720237410568</v>
      </c>
      <c r="AB6" s="6">
        <f t="shared" si="1"/>
        <v>1.0335641491637719</v>
      </c>
      <c r="AC6" s="6">
        <f t="shared" si="1"/>
        <v>1.0885918700683246</v>
      </c>
      <c r="AD6" s="6">
        <f t="shared" si="1"/>
        <v>1.0251903655478616</v>
      </c>
      <c r="AE6" s="6">
        <f t="shared" si="1"/>
        <v>1.1364420621592399</v>
      </c>
      <c r="AF6" s="6">
        <f t="shared" si="1"/>
        <v>1.887690077986611</v>
      </c>
      <c r="AG6" s="6">
        <f t="shared" si="1"/>
        <v>1.3433941429524487</v>
      </c>
      <c r="AH6" s="6">
        <f t="shared" si="1"/>
        <v>1.681934251995675</v>
      </c>
      <c r="AI6" s="6">
        <f t="shared" si="1"/>
        <v>1.3972256090547286</v>
      </c>
      <c r="AJ6" s="6">
        <f t="shared" si="1"/>
        <v>1.2201798983183418</v>
      </c>
      <c r="AK6" s="6">
        <f t="shared" si="1"/>
        <v>1.3110952632910808</v>
      </c>
      <c r="AL6" s="6">
        <f t="shared" si="1"/>
        <v>1.1579746486001519</v>
      </c>
      <c r="AM6" s="6">
        <f t="shared" si="1"/>
        <v>1.0036577791069496</v>
      </c>
      <c r="AN6" s="6">
        <f t="shared" si="1"/>
        <v>0.97135889944558185</v>
      </c>
      <c r="AO6" s="6">
        <f t="shared" si="1"/>
        <v>0.91393866893648346</v>
      </c>
      <c r="AP6" s="6">
        <f t="shared" si="1"/>
        <v>0.95221882260921575</v>
      </c>
      <c r="AQ6" s="6">
        <f t="shared" si="1"/>
        <v>0.80747199153419669</v>
      </c>
      <c r="AR6" s="6">
        <f t="shared" si="1"/>
        <v>1.07423681244105</v>
      </c>
      <c r="AS6" s="6">
        <f t="shared" si="1"/>
        <v>0.82900457797510863</v>
      </c>
      <c r="AT6" s="6">
        <f t="shared" si="1"/>
        <v>0.73928546780464233</v>
      </c>
      <c r="AU6" s="6">
        <f t="shared" si="1"/>
        <v>0.75603303503646269</v>
      </c>
      <c r="AV6" s="6">
        <f t="shared" si="1"/>
        <v>1.0395454231751362</v>
      </c>
      <c r="AW6" s="6">
        <f t="shared" si="1"/>
        <v>1.279992638431986</v>
      </c>
      <c r="AX6" s="6">
        <f t="shared" si="1"/>
        <v>1.2620488163978927</v>
      </c>
      <c r="AY6" s="6">
        <f t="shared" si="1"/>
        <v>1.6029814350456646</v>
      </c>
      <c r="AZ6" s="6">
        <f t="shared" si="1"/>
        <v>1.703466838436587</v>
      </c>
      <c r="BA6" s="6">
        <f t="shared" si="1"/>
        <v>0.94982631300466991</v>
      </c>
      <c r="BB6" s="6">
        <f t="shared" si="1"/>
        <v>0.8529296740205663</v>
      </c>
      <c r="BC6" s="6">
        <f t="shared" si="1"/>
        <v>0.6794727276909982</v>
      </c>
    </row>
    <row r="7" spans="1:55" x14ac:dyDescent="0.2">
      <c r="B7" s="7" t="s">
        <v>23</v>
      </c>
      <c r="D7" s="5">
        <f>AVERAGE(D5:D6)</f>
        <v>0.80699295057683473</v>
      </c>
      <c r="E7" s="5">
        <f t="shared" ref="E7:BC7" si="2">AVERAGE(E5:E6)</f>
        <v>0.83179460850357878</v>
      </c>
      <c r="F7" s="5">
        <f t="shared" si="2"/>
        <v>0.83745297752742198</v>
      </c>
      <c r="G7" s="5">
        <f t="shared" si="2"/>
        <v>0.72254679836632674</v>
      </c>
      <c r="H7" s="5">
        <f t="shared" si="2"/>
        <v>0.75216312250707662</v>
      </c>
      <c r="I7" s="5">
        <f t="shared" si="2"/>
        <v>0.7521186519997054</v>
      </c>
      <c r="J7" s="5">
        <f t="shared" si="2"/>
        <v>0.70909794962525285</v>
      </c>
      <c r="K7" s="5">
        <f t="shared" si="2"/>
        <v>0.87716977410827557</v>
      </c>
      <c r="L7" s="5">
        <f t="shared" si="2"/>
        <v>0.8294910399137756</v>
      </c>
      <c r="M7" s="5">
        <f t="shared" si="2"/>
        <v>0.89461280912536234</v>
      </c>
      <c r="N7" s="5">
        <f t="shared" si="2"/>
        <v>0.84074008458224614</v>
      </c>
      <c r="O7" s="5">
        <f t="shared" si="2"/>
        <v>1.0992773816614427</v>
      </c>
      <c r="P7" s="5">
        <f t="shared" si="2"/>
        <v>1.1130819944614871</v>
      </c>
      <c r="Q7" s="5">
        <f t="shared" si="2"/>
        <v>1.0027500934085491</v>
      </c>
      <c r="R7" s="5">
        <f t="shared" si="2"/>
        <v>1.0052167205253806</v>
      </c>
      <c r="S7" s="5">
        <f t="shared" si="2"/>
        <v>1.0135608571363763</v>
      </c>
      <c r="T7" s="5">
        <f t="shared" si="2"/>
        <v>1.0284283132165797</v>
      </c>
      <c r="U7" s="5">
        <f t="shared" si="2"/>
        <v>1.13848696709222</v>
      </c>
      <c r="V7" s="5">
        <f t="shared" si="2"/>
        <v>1.071013946716924</v>
      </c>
      <c r="W7" s="5">
        <f t="shared" si="2"/>
        <v>1.095815604643668</v>
      </c>
      <c r="X7" s="5">
        <f t="shared" si="2"/>
        <v>1.3044827628251485</v>
      </c>
      <c r="Y7" s="5">
        <f t="shared" si="2"/>
        <v>1.1508781598559874</v>
      </c>
      <c r="Z7" s="5">
        <f t="shared" si="2"/>
        <v>1.1107920125439237</v>
      </c>
      <c r="AA7" s="5">
        <f t="shared" si="2"/>
        <v>1.1748986210492576</v>
      </c>
      <c r="AB7" s="5">
        <f t="shared" si="2"/>
        <v>1.0167049164694821</v>
      </c>
      <c r="AC7" s="5">
        <f t="shared" si="2"/>
        <v>1.0803287735268015</v>
      </c>
      <c r="AD7" s="5">
        <f t="shared" si="2"/>
        <v>1.027764467672545</v>
      </c>
      <c r="AE7" s="5">
        <f t="shared" si="2"/>
        <v>1.1724616409373403</v>
      </c>
      <c r="AF7" s="5">
        <f t="shared" si="2"/>
        <v>1.8971489493664422</v>
      </c>
      <c r="AG7" s="5">
        <f t="shared" si="2"/>
        <v>1.1748296908398244</v>
      </c>
      <c r="AH7" s="5">
        <f t="shared" si="2"/>
        <v>1.6040917209177474</v>
      </c>
      <c r="AI7" s="5">
        <f t="shared" si="2"/>
        <v>1.6904340446125468</v>
      </c>
      <c r="AJ7" s="5">
        <f t="shared" si="2"/>
        <v>1.3451289911640474</v>
      </c>
      <c r="AK7" s="5">
        <f t="shared" si="2"/>
        <v>1.2092342462562007</v>
      </c>
      <c r="AL7" s="5">
        <f t="shared" si="2"/>
        <v>0.99465350744257153</v>
      </c>
      <c r="AM7" s="5">
        <f t="shared" si="2"/>
        <v>1.0113810638690826</v>
      </c>
      <c r="AN7" s="5">
        <f t="shared" si="2"/>
        <v>1.0000462902524043</v>
      </c>
      <c r="AO7" s="5">
        <f t="shared" si="2"/>
        <v>0.94405306645182252</v>
      </c>
      <c r="AP7" s="5">
        <f t="shared" si="2"/>
        <v>0.89338048318510543</v>
      </c>
      <c r="AQ7" s="5">
        <f t="shared" si="2"/>
        <v>0.72230641026047815</v>
      </c>
      <c r="AR7" s="5">
        <f t="shared" si="2"/>
        <v>0.89019392858094593</v>
      </c>
      <c r="AS7" s="5">
        <f t="shared" si="2"/>
        <v>0.66727226522285576</v>
      </c>
      <c r="AT7" s="5">
        <f t="shared" si="2"/>
        <v>0.62562248761362638</v>
      </c>
      <c r="AU7" s="5">
        <f t="shared" si="2"/>
        <v>0.68134048900059296</v>
      </c>
      <c r="AV7" s="5">
        <f t="shared" si="2"/>
        <v>0.88648978822100544</v>
      </c>
      <c r="AW7" s="5">
        <f t="shared" si="2"/>
        <v>1.0299842825504579</v>
      </c>
      <c r="AX7" s="5">
        <f t="shared" si="2"/>
        <v>1.0322465926994249</v>
      </c>
      <c r="AY7" s="5">
        <f t="shared" si="2"/>
        <v>1.1296904644442236</v>
      </c>
      <c r="AZ7" s="5">
        <f t="shared" si="2"/>
        <v>1.1366011702136332</v>
      </c>
      <c r="BA7" s="5">
        <f t="shared" si="2"/>
        <v>0.71083180098861631</v>
      </c>
      <c r="BB7" s="5">
        <f t="shared" si="2"/>
        <v>0.69528370062560363</v>
      </c>
      <c r="BC7" s="5">
        <f t="shared" si="2"/>
        <v>0.56763056464177086</v>
      </c>
    </row>
    <row r="8" spans="1:55" x14ac:dyDescent="0.2">
      <c r="B8" s="8" t="s">
        <v>24</v>
      </c>
      <c r="D8" s="9">
        <f>D6</f>
        <v>0.66870643447054223</v>
      </c>
      <c r="E8" s="9">
        <f t="shared" ref="E8:BC8" si="3">E6</f>
        <v>0.6926315305159999</v>
      </c>
      <c r="F8" s="9">
        <f t="shared" si="3"/>
        <v>0.74407048701373391</v>
      </c>
      <c r="G8" s="9">
        <f t="shared" si="3"/>
        <v>0.66511767006372358</v>
      </c>
      <c r="H8" s="9">
        <f t="shared" si="3"/>
        <v>0.68904276610918125</v>
      </c>
      <c r="I8" s="9">
        <f t="shared" si="3"/>
        <v>0.70339782373645587</v>
      </c>
      <c r="J8" s="9">
        <f t="shared" si="3"/>
        <v>0.60291242034553361</v>
      </c>
      <c r="K8" s="9">
        <f t="shared" si="3"/>
        <v>0.68066898249327101</v>
      </c>
      <c r="L8" s="9">
        <f t="shared" si="3"/>
        <v>0.65913639605235907</v>
      </c>
      <c r="M8" s="9">
        <f t="shared" si="3"/>
        <v>0.81345326554556119</v>
      </c>
      <c r="N8" s="9">
        <f t="shared" si="3"/>
        <v>0.65435137684326761</v>
      </c>
      <c r="O8" s="9">
        <f t="shared" si="3"/>
        <v>0.86489222204329519</v>
      </c>
      <c r="P8" s="9">
        <f t="shared" si="3"/>
        <v>0.81225701074328827</v>
      </c>
      <c r="Q8" s="9">
        <f t="shared" si="3"/>
        <v>0.87565851526375116</v>
      </c>
      <c r="R8" s="9">
        <f t="shared" si="3"/>
        <v>0.85651843842738495</v>
      </c>
      <c r="S8" s="9">
        <f t="shared" si="3"/>
        <v>0.88283604407738847</v>
      </c>
      <c r="T8" s="9">
        <f t="shared" si="3"/>
        <v>0.87565851526375116</v>
      </c>
      <c r="U8" s="9">
        <f t="shared" si="3"/>
        <v>1.0299753847569533</v>
      </c>
      <c r="V8" s="9">
        <f t="shared" si="3"/>
        <v>0.92231245255239358</v>
      </c>
      <c r="W8" s="9">
        <f t="shared" si="3"/>
        <v>0.94623754859785125</v>
      </c>
      <c r="X8" s="9">
        <f t="shared" si="3"/>
        <v>1.1950585474706112</v>
      </c>
      <c r="Y8" s="9">
        <f t="shared" si="3"/>
        <v>1.2393199751547079</v>
      </c>
      <c r="Z8" s="9">
        <f t="shared" si="3"/>
        <v>1.0981619084865075</v>
      </c>
      <c r="AA8" s="9">
        <f t="shared" si="3"/>
        <v>1.1268720237410568</v>
      </c>
      <c r="AB8" s="9">
        <f t="shared" si="3"/>
        <v>1.0335641491637719</v>
      </c>
      <c r="AC8" s="9">
        <f t="shared" si="3"/>
        <v>1.0885918700683246</v>
      </c>
      <c r="AD8" s="9">
        <f t="shared" si="3"/>
        <v>1.0251903655478616</v>
      </c>
      <c r="AE8" s="9">
        <f t="shared" si="3"/>
        <v>1.1364420621592399</v>
      </c>
      <c r="AF8" s="9">
        <f t="shared" si="3"/>
        <v>1.887690077986611</v>
      </c>
      <c r="AG8" s="9">
        <f t="shared" si="3"/>
        <v>1.3433941429524487</v>
      </c>
      <c r="AH8" s="9">
        <f t="shared" si="3"/>
        <v>1.681934251995675</v>
      </c>
      <c r="AI8" s="9">
        <f t="shared" si="3"/>
        <v>1.3972256090547286</v>
      </c>
      <c r="AJ8" s="9">
        <f t="shared" si="3"/>
        <v>1.2201798983183418</v>
      </c>
      <c r="AK8" s="9">
        <f t="shared" si="3"/>
        <v>1.3110952632910808</v>
      </c>
      <c r="AL8" s="9">
        <f t="shared" si="3"/>
        <v>1.1579746486001519</v>
      </c>
      <c r="AM8" s="9">
        <f t="shared" si="3"/>
        <v>1.0036577791069496</v>
      </c>
      <c r="AN8" s="9">
        <f t="shared" si="3"/>
        <v>0.97135889944558185</v>
      </c>
      <c r="AO8" s="9">
        <f t="shared" si="3"/>
        <v>0.91393866893648346</v>
      </c>
      <c r="AP8" s="9">
        <f t="shared" si="3"/>
        <v>0.95221882260921575</v>
      </c>
      <c r="AQ8" s="9">
        <f t="shared" si="3"/>
        <v>0.80747199153419669</v>
      </c>
      <c r="AR8" s="9">
        <f t="shared" si="3"/>
        <v>1.07423681244105</v>
      </c>
      <c r="AS8" s="9">
        <f t="shared" si="3"/>
        <v>0.82900457797510863</v>
      </c>
      <c r="AT8" s="9">
        <f t="shared" si="3"/>
        <v>0.73928546780464233</v>
      </c>
      <c r="AU8" s="9">
        <f t="shared" si="3"/>
        <v>0.75603303503646269</v>
      </c>
      <c r="AV8" s="9">
        <f t="shared" si="3"/>
        <v>1.0395454231751362</v>
      </c>
      <c r="AW8" s="9">
        <f t="shared" si="3"/>
        <v>1.279992638431986</v>
      </c>
      <c r="AX8" s="9">
        <f t="shared" si="3"/>
        <v>1.2620488163978927</v>
      </c>
      <c r="AY8" s="9">
        <f t="shared" si="3"/>
        <v>1.6029814350456646</v>
      </c>
      <c r="AZ8" s="9">
        <f t="shared" si="3"/>
        <v>1.703466838436587</v>
      </c>
      <c r="BA8" s="9">
        <f t="shared" si="3"/>
        <v>0.94982631300466991</v>
      </c>
      <c r="BB8" s="9">
        <f t="shared" si="3"/>
        <v>0.8529296740205663</v>
      </c>
      <c r="BC8" s="9">
        <f t="shared" si="3"/>
        <v>0.6794727276909982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17D76-11D3-4EF3-BCB7-E85D56250A89}">
  <dimension ref="A1:BC7"/>
  <sheetViews>
    <sheetView tabSelected="1" workbookViewId="0">
      <selection activeCell="F8" sqref="F8"/>
    </sheetView>
  </sheetViews>
  <sheetFormatPr defaultRowHeight="14.25" x14ac:dyDescent="0.2"/>
  <sheetData>
    <row r="1" spans="1:55" x14ac:dyDescent="0.2">
      <c r="C1" t="s">
        <v>22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>
        <v>202416</v>
      </c>
      <c r="X1" s="1">
        <v>202417</v>
      </c>
      <c r="Y1" s="1">
        <v>202418</v>
      </c>
      <c r="Z1" s="1">
        <v>202419</v>
      </c>
      <c r="AA1" s="1">
        <v>202420</v>
      </c>
      <c r="AB1" s="1">
        <v>202421</v>
      </c>
      <c r="AC1" s="1">
        <v>202422</v>
      </c>
      <c r="AD1" s="1">
        <v>202423</v>
      </c>
      <c r="AE1" s="1">
        <v>202424</v>
      </c>
      <c r="AF1" s="1">
        <v>202425</v>
      </c>
      <c r="AG1" s="1">
        <v>202426</v>
      </c>
      <c r="AH1" s="1">
        <v>202427</v>
      </c>
      <c r="AI1" s="1">
        <v>202428</v>
      </c>
      <c r="AJ1" s="1">
        <v>202429</v>
      </c>
      <c r="AK1" s="1">
        <v>202430</v>
      </c>
      <c r="AL1" s="1">
        <v>202431</v>
      </c>
      <c r="AM1" s="1">
        <v>202432</v>
      </c>
      <c r="AN1" s="1">
        <v>202433</v>
      </c>
      <c r="AO1" s="1">
        <v>202434</v>
      </c>
      <c r="AP1" s="1">
        <v>202435</v>
      </c>
      <c r="AQ1" s="1">
        <v>202436</v>
      </c>
      <c r="AR1" s="1">
        <v>202437</v>
      </c>
      <c r="AS1" s="1">
        <v>202438</v>
      </c>
      <c r="AT1" s="1">
        <v>202439</v>
      </c>
      <c r="AU1" s="1">
        <v>202440</v>
      </c>
      <c r="AV1" s="1">
        <v>202441</v>
      </c>
      <c r="AW1" s="1">
        <v>202442</v>
      </c>
      <c r="AX1" s="1">
        <v>202443</v>
      </c>
      <c r="AY1" s="1">
        <v>202444</v>
      </c>
      <c r="AZ1" s="1">
        <v>202445</v>
      </c>
      <c r="BA1" s="1">
        <v>202446</v>
      </c>
      <c r="BB1" s="1">
        <v>202447</v>
      </c>
      <c r="BC1" s="1">
        <v>202448</v>
      </c>
    </row>
    <row r="2" spans="1:55" x14ac:dyDescent="0.2">
      <c r="A2" s="3" t="s">
        <v>21</v>
      </c>
      <c r="B2" s="3" t="s">
        <v>20</v>
      </c>
      <c r="C2" s="4">
        <f>AVERAGE(D2:BC2)</f>
        <v>193.92307692307693</v>
      </c>
      <c r="D2">
        <v>126</v>
      </c>
      <c r="E2">
        <v>140</v>
      </c>
      <c r="F2">
        <v>198</v>
      </c>
      <c r="G2">
        <v>165</v>
      </c>
      <c r="H2">
        <v>156</v>
      </c>
      <c r="I2">
        <v>154</v>
      </c>
      <c r="J2">
        <v>146</v>
      </c>
      <c r="K2">
        <v>174</v>
      </c>
      <c r="L2">
        <v>156</v>
      </c>
      <c r="M2">
        <v>130</v>
      </c>
      <c r="N2">
        <v>117</v>
      </c>
      <c r="O2">
        <v>210</v>
      </c>
      <c r="P2">
        <v>209</v>
      </c>
      <c r="Q2">
        <v>188</v>
      </c>
      <c r="R2">
        <v>141</v>
      </c>
      <c r="S2">
        <v>178</v>
      </c>
      <c r="T2">
        <v>280</v>
      </c>
      <c r="U2">
        <v>194</v>
      </c>
      <c r="V2">
        <v>183</v>
      </c>
      <c r="W2">
        <v>156</v>
      </c>
      <c r="X2">
        <v>174</v>
      </c>
      <c r="Y2">
        <v>223</v>
      </c>
      <c r="Z2">
        <v>180</v>
      </c>
      <c r="AA2">
        <v>201</v>
      </c>
      <c r="AB2">
        <v>248</v>
      </c>
      <c r="AC2">
        <v>150</v>
      </c>
      <c r="AD2">
        <v>137</v>
      </c>
      <c r="AE2">
        <v>212</v>
      </c>
      <c r="AF2">
        <v>215</v>
      </c>
      <c r="AG2">
        <v>266</v>
      </c>
      <c r="AH2">
        <v>140</v>
      </c>
      <c r="AI2">
        <v>144</v>
      </c>
      <c r="AJ2">
        <v>254</v>
      </c>
      <c r="AK2">
        <v>153</v>
      </c>
      <c r="AL2">
        <v>163</v>
      </c>
      <c r="AM2">
        <v>122</v>
      </c>
      <c r="AN2">
        <v>100</v>
      </c>
      <c r="AO2">
        <v>158</v>
      </c>
      <c r="AP2">
        <v>158</v>
      </c>
      <c r="AQ2">
        <v>107</v>
      </c>
      <c r="AR2">
        <v>378</v>
      </c>
      <c r="AS2">
        <v>181</v>
      </c>
      <c r="AT2">
        <v>212</v>
      </c>
      <c r="AU2">
        <v>124</v>
      </c>
      <c r="AV2">
        <v>186</v>
      </c>
      <c r="AW2">
        <v>242</v>
      </c>
      <c r="AX2">
        <v>376</v>
      </c>
      <c r="AY2">
        <v>240</v>
      </c>
      <c r="AZ2">
        <v>455</v>
      </c>
      <c r="BA2">
        <v>318</v>
      </c>
      <c r="BB2">
        <v>324</v>
      </c>
      <c r="BC2">
        <v>142</v>
      </c>
    </row>
    <row r="3" spans="1:55" x14ac:dyDescent="0.2">
      <c r="A3" s="3" t="s">
        <v>19</v>
      </c>
      <c r="B3" s="3" t="s">
        <v>20</v>
      </c>
      <c r="C3" s="4">
        <f>AVERAGE(D3:BC3)</f>
        <v>266.09615384615387</v>
      </c>
      <c r="D3">
        <v>173</v>
      </c>
      <c r="E3">
        <v>205</v>
      </c>
      <c r="F3">
        <v>277</v>
      </c>
      <c r="G3">
        <v>200</v>
      </c>
      <c r="H3">
        <v>222</v>
      </c>
      <c r="I3">
        <v>233</v>
      </c>
      <c r="J3">
        <v>240</v>
      </c>
      <c r="K3">
        <v>260</v>
      </c>
      <c r="L3">
        <v>196</v>
      </c>
      <c r="M3">
        <v>187</v>
      </c>
      <c r="N3">
        <v>232</v>
      </c>
      <c r="O3">
        <v>231</v>
      </c>
      <c r="P3">
        <v>236</v>
      </c>
      <c r="Q3">
        <v>236</v>
      </c>
      <c r="R3">
        <v>231</v>
      </c>
      <c r="S3">
        <v>356</v>
      </c>
      <c r="T3">
        <v>393</v>
      </c>
      <c r="U3">
        <v>294</v>
      </c>
      <c r="V3">
        <v>204</v>
      </c>
      <c r="W3">
        <v>197</v>
      </c>
      <c r="X3">
        <v>152</v>
      </c>
      <c r="Y3">
        <v>194</v>
      </c>
      <c r="Z3">
        <v>144</v>
      </c>
      <c r="AA3">
        <v>203</v>
      </c>
      <c r="AB3">
        <v>241</v>
      </c>
      <c r="AC3">
        <v>219</v>
      </c>
      <c r="AD3">
        <v>192</v>
      </c>
      <c r="AE3">
        <v>275</v>
      </c>
      <c r="AF3">
        <v>258</v>
      </c>
      <c r="AG3">
        <v>351</v>
      </c>
      <c r="AH3">
        <v>220</v>
      </c>
      <c r="AI3">
        <v>211</v>
      </c>
      <c r="AJ3">
        <v>339</v>
      </c>
      <c r="AK3">
        <v>152</v>
      </c>
      <c r="AL3">
        <v>239</v>
      </c>
      <c r="AM3">
        <v>248</v>
      </c>
      <c r="AN3">
        <v>160</v>
      </c>
      <c r="AO3">
        <v>235</v>
      </c>
      <c r="AP3">
        <v>215</v>
      </c>
      <c r="AQ3">
        <v>111</v>
      </c>
      <c r="AR3">
        <v>292</v>
      </c>
      <c r="AS3">
        <v>270</v>
      </c>
      <c r="AT3">
        <v>314</v>
      </c>
      <c r="AU3">
        <v>197</v>
      </c>
      <c r="AV3">
        <v>209</v>
      </c>
      <c r="AW3">
        <v>486</v>
      </c>
      <c r="AX3">
        <v>674</v>
      </c>
      <c r="AY3">
        <v>397</v>
      </c>
      <c r="AZ3">
        <v>713</v>
      </c>
      <c r="BA3">
        <v>585</v>
      </c>
      <c r="BB3">
        <v>450</v>
      </c>
      <c r="BC3">
        <v>88</v>
      </c>
    </row>
    <row r="5" spans="1:55" x14ac:dyDescent="0.2">
      <c r="A5" s="3" t="s">
        <v>19</v>
      </c>
      <c r="B5" s="3" t="s">
        <v>20</v>
      </c>
      <c r="D5" s="6">
        <f>D2/$C2</f>
        <v>0.64974216580721933</v>
      </c>
      <c r="E5" s="6">
        <f t="shared" ref="E5:BC6" si="0">E2/$C2</f>
        <v>0.72193573978579928</v>
      </c>
      <c r="F5" s="6">
        <f t="shared" si="0"/>
        <v>1.0210234034113446</v>
      </c>
      <c r="G5" s="6">
        <f t="shared" si="0"/>
        <v>0.85085283617612051</v>
      </c>
      <c r="H5" s="6">
        <f t="shared" si="0"/>
        <v>0.80444268147560483</v>
      </c>
      <c r="I5" s="6">
        <f t="shared" si="0"/>
        <v>0.79412931376437912</v>
      </c>
      <c r="J5" s="6">
        <f t="shared" si="0"/>
        <v>0.7528758429194764</v>
      </c>
      <c r="K5" s="6">
        <f t="shared" si="0"/>
        <v>0.89726299087663619</v>
      </c>
      <c r="L5" s="6">
        <f t="shared" si="0"/>
        <v>0.80444268147560483</v>
      </c>
      <c r="M5" s="6">
        <f t="shared" si="0"/>
        <v>0.67036890122967074</v>
      </c>
      <c r="N5" s="6">
        <f t="shared" si="0"/>
        <v>0.60333201110670365</v>
      </c>
      <c r="O5" s="6">
        <f t="shared" si="0"/>
        <v>1.0829036096786988</v>
      </c>
      <c r="P5" s="6">
        <f t="shared" si="0"/>
        <v>1.0777469258230861</v>
      </c>
      <c r="Q5" s="6">
        <f t="shared" si="0"/>
        <v>0.96945656485521614</v>
      </c>
      <c r="R5" s="6">
        <f t="shared" si="0"/>
        <v>0.72709242364141213</v>
      </c>
      <c r="S5" s="6">
        <f t="shared" si="0"/>
        <v>0.9178897262990876</v>
      </c>
      <c r="T5" s="6">
        <f t="shared" si="0"/>
        <v>1.4438714795715986</v>
      </c>
      <c r="U5" s="6">
        <f t="shared" si="0"/>
        <v>1.0003966679888932</v>
      </c>
      <c r="V5" s="6">
        <f t="shared" si="0"/>
        <v>0.94367314557715187</v>
      </c>
      <c r="W5" s="6">
        <f t="shared" si="0"/>
        <v>0.80444268147560483</v>
      </c>
      <c r="X5" s="6">
        <f t="shared" si="0"/>
        <v>0.89726299087663619</v>
      </c>
      <c r="Y5" s="6">
        <f t="shared" si="0"/>
        <v>1.149940499801666</v>
      </c>
      <c r="Z5" s="6">
        <f t="shared" si="0"/>
        <v>0.92820309401031331</v>
      </c>
      <c r="AA5" s="6">
        <f t="shared" si="0"/>
        <v>1.0364934549781832</v>
      </c>
      <c r="AB5" s="6">
        <f t="shared" si="0"/>
        <v>1.2788575961919872</v>
      </c>
      <c r="AC5" s="6">
        <f t="shared" si="0"/>
        <v>0.77350257834192782</v>
      </c>
      <c r="AD5" s="6">
        <f t="shared" si="0"/>
        <v>0.70646568821896072</v>
      </c>
      <c r="AE5" s="6">
        <f t="shared" si="0"/>
        <v>1.0932169773899245</v>
      </c>
      <c r="AF5" s="6">
        <f t="shared" si="0"/>
        <v>1.1086870289567632</v>
      </c>
      <c r="AG5" s="6">
        <f t="shared" si="0"/>
        <v>1.3716779055930186</v>
      </c>
      <c r="AH5" s="6">
        <f t="shared" si="0"/>
        <v>0.72193573978579928</v>
      </c>
      <c r="AI5" s="6">
        <f t="shared" si="0"/>
        <v>0.74256247520825069</v>
      </c>
      <c r="AJ5" s="6">
        <f t="shared" si="0"/>
        <v>1.3097976993256644</v>
      </c>
      <c r="AK5" s="6">
        <f t="shared" si="0"/>
        <v>0.78897262990876627</v>
      </c>
      <c r="AL5" s="6">
        <f t="shared" si="0"/>
        <v>0.8405394684648948</v>
      </c>
      <c r="AM5" s="6">
        <f t="shared" si="0"/>
        <v>0.62911543038476792</v>
      </c>
      <c r="AN5" s="6">
        <f t="shared" si="0"/>
        <v>0.51566838556128514</v>
      </c>
      <c r="AO5" s="6">
        <f t="shared" si="0"/>
        <v>0.81475604918683053</v>
      </c>
      <c r="AP5" s="6">
        <f t="shared" si="0"/>
        <v>0.81475604918683053</v>
      </c>
      <c r="AQ5" s="6">
        <f t="shared" si="0"/>
        <v>0.55176517255057511</v>
      </c>
      <c r="AR5" s="6">
        <f t="shared" si="0"/>
        <v>1.949226497421658</v>
      </c>
      <c r="AS5" s="6">
        <f t="shared" si="0"/>
        <v>0.93335977786592617</v>
      </c>
      <c r="AT5" s="6">
        <f t="shared" si="0"/>
        <v>1.0932169773899245</v>
      </c>
      <c r="AU5" s="6">
        <f t="shared" si="0"/>
        <v>0.63942879809599362</v>
      </c>
      <c r="AV5" s="6">
        <f t="shared" si="0"/>
        <v>0.95914319714399043</v>
      </c>
      <c r="AW5" s="6">
        <f t="shared" si="0"/>
        <v>1.2479174930583101</v>
      </c>
      <c r="AX5" s="6">
        <f t="shared" si="0"/>
        <v>1.9389131297104323</v>
      </c>
      <c r="AY5" s="6">
        <f t="shared" si="0"/>
        <v>1.2376041253470844</v>
      </c>
      <c r="AZ5" s="6">
        <f t="shared" si="0"/>
        <v>2.3462911543038474</v>
      </c>
      <c r="BA5" s="6">
        <f t="shared" si="0"/>
        <v>1.6398254660848868</v>
      </c>
      <c r="BB5" s="6">
        <f t="shared" si="0"/>
        <v>1.6707655692185639</v>
      </c>
      <c r="BC5" s="6">
        <f t="shared" si="0"/>
        <v>0.73224910749702499</v>
      </c>
    </row>
    <row r="6" spans="1:55" x14ac:dyDescent="0.2">
      <c r="A6" s="3" t="s">
        <v>21</v>
      </c>
      <c r="B6" s="3" t="s">
        <v>20</v>
      </c>
      <c r="D6" s="6">
        <f>D3/$C3</f>
        <v>0.6501409265014092</v>
      </c>
      <c r="E6" s="6">
        <f t="shared" si="0"/>
        <v>0.77039820770398204</v>
      </c>
      <c r="F6" s="6">
        <f t="shared" si="0"/>
        <v>1.0409770904097708</v>
      </c>
      <c r="G6" s="6">
        <f t="shared" si="0"/>
        <v>0.75160800751608003</v>
      </c>
      <c r="H6" s="6">
        <f t="shared" si="0"/>
        <v>0.83428488834284886</v>
      </c>
      <c r="I6" s="6">
        <f t="shared" si="0"/>
        <v>0.87562332875623317</v>
      </c>
      <c r="J6" s="6">
        <f t="shared" si="0"/>
        <v>0.90192960901929597</v>
      </c>
      <c r="K6" s="6">
        <f t="shared" si="0"/>
        <v>0.977090409770904</v>
      </c>
      <c r="L6" s="6">
        <f t="shared" si="0"/>
        <v>0.73657584736575843</v>
      </c>
      <c r="M6" s="6">
        <f t="shared" si="0"/>
        <v>0.70275348702753482</v>
      </c>
      <c r="N6" s="6">
        <f t="shared" si="0"/>
        <v>0.87186528871865276</v>
      </c>
      <c r="O6" s="6">
        <f t="shared" si="0"/>
        <v>0.86810724868107236</v>
      </c>
      <c r="P6" s="6">
        <f t="shared" si="0"/>
        <v>0.88689744886897437</v>
      </c>
      <c r="Q6" s="6">
        <f t="shared" si="0"/>
        <v>0.88689744886897437</v>
      </c>
      <c r="R6" s="6">
        <f t="shared" si="0"/>
        <v>0.86810724868107236</v>
      </c>
      <c r="S6" s="6">
        <f t="shared" si="0"/>
        <v>1.3378622533786224</v>
      </c>
      <c r="T6" s="6">
        <f t="shared" si="0"/>
        <v>1.4769097347690971</v>
      </c>
      <c r="U6" s="6">
        <f t="shared" si="0"/>
        <v>1.1048637710486375</v>
      </c>
      <c r="V6" s="6">
        <f t="shared" si="0"/>
        <v>0.76664016766640164</v>
      </c>
      <c r="W6" s="6">
        <f t="shared" si="0"/>
        <v>0.74033388740333883</v>
      </c>
      <c r="X6" s="6">
        <f t="shared" si="0"/>
        <v>0.57122208571222077</v>
      </c>
      <c r="Y6" s="6">
        <f t="shared" si="0"/>
        <v>0.72905976729059763</v>
      </c>
      <c r="Z6" s="6">
        <f t="shared" si="0"/>
        <v>0.54115776541157756</v>
      </c>
      <c r="AA6" s="6">
        <f t="shared" si="0"/>
        <v>0.76288212762882124</v>
      </c>
      <c r="AB6" s="6">
        <f t="shared" si="0"/>
        <v>0.90568764905687638</v>
      </c>
      <c r="AC6" s="6">
        <f t="shared" si="0"/>
        <v>0.82301076823010766</v>
      </c>
      <c r="AD6" s="6">
        <f t="shared" si="0"/>
        <v>0.72154368721543682</v>
      </c>
      <c r="AE6" s="6">
        <f t="shared" si="0"/>
        <v>1.03346101033461</v>
      </c>
      <c r="AF6" s="6">
        <f t="shared" si="0"/>
        <v>0.9695743296957432</v>
      </c>
      <c r="AG6" s="6">
        <f t="shared" si="0"/>
        <v>1.3190720531907205</v>
      </c>
      <c r="AH6" s="6">
        <f t="shared" si="0"/>
        <v>0.82676880826768806</v>
      </c>
      <c r="AI6" s="6">
        <f t="shared" si="0"/>
        <v>0.79294644792946445</v>
      </c>
      <c r="AJ6" s="6">
        <f t="shared" si="0"/>
        <v>1.2739755727397557</v>
      </c>
      <c r="AK6" s="6">
        <f t="shared" si="0"/>
        <v>0.57122208571222077</v>
      </c>
      <c r="AL6" s="6">
        <f t="shared" si="0"/>
        <v>0.89817156898171557</v>
      </c>
      <c r="AM6" s="6">
        <f t="shared" si="0"/>
        <v>0.93199392931993918</v>
      </c>
      <c r="AN6" s="6">
        <f t="shared" si="0"/>
        <v>0.60128640601286398</v>
      </c>
      <c r="AO6" s="6">
        <f t="shared" si="0"/>
        <v>0.88313940883139397</v>
      </c>
      <c r="AP6" s="6">
        <f t="shared" si="0"/>
        <v>0.80797860807978605</v>
      </c>
      <c r="AQ6" s="6">
        <f t="shared" si="0"/>
        <v>0.41714244417142443</v>
      </c>
      <c r="AR6" s="6">
        <f t="shared" si="0"/>
        <v>1.0973476909734767</v>
      </c>
      <c r="AS6" s="6">
        <f t="shared" si="0"/>
        <v>1.0146708101467081</v>
      </c>
      <c r="AT6" s="6">
        <f t="shared" si="0"/>
        <v>1.1800245718002456</v>
      </c>
      <c r="AU6" s="6">
        <f t="shared" si="0"/>
        <v>0.74033388740333883</v>
      </c>
      <c r="AV6" s="6">
        <f t="shared" si="0"/>
        <v>0.78543036785430365</v>
      </c>
      <c r="AW6" s="6">
        <f t="shared" si="0"/>
        <v>1.8264074582640744</v>
      </c>
      <c r="AX6" s="6">
        <f t="shared" si="0"/>
        <v>2.5329189853291898</v>
      </c>
      <c r="AY6" s="6">
        <f t="shared" si="0"/>
        <v>1.4919418949194188</v>
      </c>
      <c r="AZ6" s="6">
        <f t="shared" si="0"/>
        <v>2.6794825467948251</v>
      </c>
      <c r="BA6" s="6">
        <f t="shared" si="0"/>
        <v>2.1984534219845342</v>
      </c>
      <c r="BB6" s="6">
        <f t="shared" si="0"/>
        <v>1.6911180169111801</v>
      </c>
      <c r="BC6" s="6">
        <f t="shared" si="0"/>
        <v>0.3307075233070752</v>
      </c>
    </row>
    <row r="7" spans="1:55" s="10" customFormat="1" x14ac:dyDescent="0.2">
      <c r="B7" s="8" t="s">
        <v>23</v>
      </c>
      <c r="D7" s="11">
        <f>AVERAGE(D5:D6)</f>
        <v>0.64994154615431432</v>
      </c>
      <c r="E7" s="11">
        <f t="shared" ref="E7:BC7" si="1">AVERAGE(E5:E6)</f>
        <v>0.7461669737448906</v>
      </c>
      <c r="F7" s="11">
        <f t="shared" si="1"/>
        <v>1.0310002469105577</v>
      </c>
      <c r="G7" s="11">
        <f t="shared" si="1"/>
        <v>0.80123042184610027</v>
      </c>
      <c r="H7" s="11">
        <f t="shared" si="1"/>
        <v>0.81936378490922679</v>
      </c>
      <c r="I7" s="11">
        <f t="shared" si="1"/>
        <v>0.83487632126030609</v>
      </c>
      <c r="J7" s="11">
        <f t="shared" si="1"/>
        <v>0.82740272596938613</v>
      </c>
      <c r="K7" s="11">
        <f t="shared" si="1"/>
        <v>0.9371767003237701</v>
      </c>
      <c r="L7" s="11">
        <f t="shared" si="1"/>
        <v>0.77050926442068168</v>
      </c>
      <c r="M7" s="11">
        <f t="shared" si="1"/>
        <v>0.68656119412860273</v>
      </c>
      <c r="N7" s="11">
        <f t="shared" si="1"/>
        <v>0.73759864991267821</v>
      </c>
      <c r="O7" s="11">
        <f t="shared" si="1"/>
        <v>0.97550542917988559</v>
      </c>
      <c r="P7" s="11">
        <f t="shared" si="1"/>
        <v>0.98232218734603016</v>
      </c>
      <c r="Q7" s="11">
        <f t="shared" si="1"/>
        <v>0.92817700686209526</v>
      </c>
      <c r="R7" s="11">
        <f t="shared" si="1"/>
        <v>0.79759983616124219</v>
      </c>
      <c r="S7" s="11">
        <f t="shared" si="1"/>
        <v>1.1278759898388551</v>
      </c>
      <c r="T7" s="11">
        <f t="shared" si="1"/>
        <v>1.4603906071703479</v>
      </c>
      <c r="U7" s="11">
        <f t="shared" si="1"/>
        <v>1.0526302195187653</v>
      </c>
      <c r="V7" s="11">
        <f t="shared" si="1"/>
        <v>0.85515665662177676</v>
      </c>
      <c r="W7" s="11">
        <f t="shared" si="1"/>
        <v>0.77238828443947183</v>
      </c>
      <c r="X7" s="11">
        <f t="shared" si="1"/>
        <v>0.73424253829442843</v>
      </c>
      <c r="Y7" s="11">
        <f t="shared" si="1"/>
        <v>0.93950013354613182</v>
      </c>
      <c r="Z7" s="11">
        <f t="shared" si="1"/>
        <v>0.73468042971094549</v>
      </c>
      <c r="AA7" s="11">
        <f t="shared" si="1"/>
        <v>0.89968779130350218</v>
      </c>
      <c r="AB7" s="11">
        <f t="shared" si="1"/>
        <v>1.0922726226244319</v>
      </c>
      <c r="AC7" s="11">
        <f t="shared" si="1"/>
        <v>0.79825667328601768</v>
      </c>
      <c r="AD7" s="11">
        <f t="shared" si="1"/>
        <v>0.71400468771719883</v>
      </c>
      <c r="AE7" s="11">
        <f t="shared" si="1"/>
        <v>1.0633389938622673</v>
      </c>
      <c r="AF7" s="11">
        <f t="shared" si="1"/>
        <v>1.0391306793262531</v>
      </c>
      <c r="AG7" s="11">
        <f t="shared" si="1"/>
        <v>1.3453749793918695</v>
      </c>
      <c r="AH7" s="11">
        <f t="shared" si="1"/>
        <v>0.77435227402674367</v>
      </c>
      <c r="AI7" s="11">
        <f t="shared" si="1"/>
        <v>0.76775446156885763</v>
      </c>
      <c r="AJ7" s="11">
        <f t="shared" si="1"/>
        <v>1.2918866360327099</v>
      </c>
      <c r="AK7" s="11">
        <f t="shared" si="1"/>
        <v>0.68009735781049352</v>
      </c>
      <c r="AL7" s="11">
        <f t="shared" si="1"/>
        <v>0.86935551872330519</v>
      </c>
      <c r="AM7" s="11">
        <f t="shared" si="1"/>
        <v>0.78055467985235349</v>
      </c>
      <c r="AN7" s="11">
        <f t="shared" si="1"/>
        <v>0.55847739578707456</v>
      </c>
      <c r="AO7" s="11">
        <f t="shared" si="1"/>
        <v>0.84894772900911231</v>
      </c>
      <c r="AP7" s="11">
        <f t="shared" si="1"/>
        <v>0.81136732863330829</v>
      </c>
      <c r="AQ7" s="11">
        <f t="shared" si="1"/>
        <v>0.48445380836099977</v>
      </c>
      <c r="AR7" s="11">
        <f t="shared" si="1"/>
        <v>1.5232870941975674</v>
      </c>
      <c r="AS7" s="11">
        <f t="shared" si="1"/>
        <v>0.97401529400631714</v>
      </c>
      <c r="AT7" s="11">
        <f t="shared" si="1"/>
        <v>1.1366207745950851</v>
      </c>
      <c r="AU7" s="11">
        <f t="shared" si="1"/>
        <v>0.68988134274966617</v>
      </c>
      <c r="AV7" s="11">
        <f t="shared" si="1"/>
        <v>0.87228678249914704</v>
      </c>
      <c r="AW7" s="11">
        <f t="shared" si="1"/>
        <v>1.5371624756611921</v>
      </c>
      <c r="AX7" s="11">
        <f t="shared" si="1"/>
        <v>2.2359160575198112</v>
      </c>
      <c r="AY7" s="11">
        <f t="shared" si="1"/>
        <v>1.3647730101332516</v>
      </c>
      <c r="AZ7" s="11">
        <f t="shared" si="1"/>
        <v>2.5128868505493362</v>
      </c>
      <c r="BA7" s="11">
        <f t="shared" si="1"/>
        <v>1.9191394440347105</v>
      </c>
      <c r="BB7" s="11">
        <f t="shared" si="1"/>
        <v>1.680941793064872</v>
      </c>
      <c r="BC7" s="11">
        <f t="shared" si="1"/>
        <v>0.53147831540205015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AMZ</vt:lpstr>
      <vt:lpstr>N-AMZ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2015-06-05T18:19:34Z</dcterms:created>
  <dcterms:modified xsi:type="dcterms:W3CDTF">2025-01-02T08:19:38Z</dcterms:modified>
</cp:coreProperties>
</file>