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</sheets>
  <definedNames>
    <definedName name="_xlnm._FilterDatabase" localSheetId="3" hidden="1">FAQ!$A$2:$BE$132</definedName>
    <definedName name="_xlnm._FilterDatabase" localSheetId="1" hidden="1">Process!$A$1:$BH$344</definedName>
  </definedNames>
  <calcPr calcId="152511"/>
</workbook>
</file>

<file path=xl/calcChain.xml><?xml version="1.0" encoding="utf-8"?>
<calcChain xmlns="http://schemas.openxmlformats.org/spreadsheetml/2006/main">
  <c r="BG25" i="1" l="1"/>
  <c r="BH25" i="1"/>
  <c r="BG26" i="1"/>
  <c r="BH26" i="1"/>
  <c r="BG27" i="1"/>
  <c r="BH27" i="1"/>
  <c r="D17" i="2" l="1"/>
  <c r="E17" i="2"/>
  <c r="F17" i="2"/>
  <c r="G17" i="2"/>
  <c r="H17" i="2"/>
  <c r="I17" i="2"/>
  <c r="J17" i="2"/>
  <c r="K17" i="2"/>
  <c r="L17" i="2"/>
  <c r="D18" i="2"/>
  <c r="E18" i="2"/>
  <c r="F18" i="2"/>
  <c r="G18" i="2"/>
  <c r="H18" i="2"/>
  <c r="I18" i="2"/>
  <c r="J18" i="2"/>
  <c r="K18" i="2"/>
  <c r="L18" i="2"/>
  <c r="D19" i="2"/>
  <c r="E19" i="2"/>
  <c r="F19" i="2"/>
  <c r="G19" i="2"/>
  <c r="H19" i="2"/>
  <c r="I19" i="2"/>
  <c r="J19" i="2"/>
  <c r="K19" i="2"/>
  <c r="L19" i="2"/>
  <c r="D20" i="2"/>
  <c r="E20" i="2"/>
  <c r="F20" i="2"/>
  <c r="G20" i="2"/>
  <c r="H20" i="2"/>
  <c r="I20" i="2"/>
  <c r="J20" i="2"/>
  <c r="K20" i="2"/>
  <c r="L20" i="2"/>
  <c r="D21" i="2"/>
  <c r="E21" i="2"/>
  <c r="F21" i="2"/>
  <c r="G21" i="2"/>
  <c r="H21" i="2"/>
  <c r="I21" i="2"/>
  <c r="J21" i="2"/>
  <c r="K21" i="2"/>
  <c r="L21" i="2"/>
  <c r="D22" i="2"/>
  <c r="E22" i="2"/>
  <c r="F22" i="2"/>
  <c r="G22" i="2"/>
  <c r="H22" i="2"/>
  <c r="I22" i="2"/>
  <c r="J22" i="2"/>
  <c r="K22" i="2"/>
  <c r="L22" i="2"/>
  <c r="D13" i="2"/>
  <c r="E13" i="2"/>
  <c r="F13" i="2"/>
  <c r="G13" i="2"/>
  <c r="H13" i="2"/>
  <c r="I13" i="2"/>
  <c r="J13" i="2"/>
  <c r="K13" i="2"/>
  <c r="L13" i="2"/>
  <c r="D14" i="2"/>
  <c r="E14" i="2"/>
  <c r="F14" i="2"/>
  <c r="G14" i="2"/>
  <c r="H14" i="2"/>
  <c r="I14" i="2"/>
  <c r="J14" i="2"/>
  <c r="K14" i="2"/>
  <c r="L14" i="2"/>
  <c r="D15" i="2"/>
  <c r="E15" i="2"/>
  <c r="F15" i="2"/>
  <c r="G15" i="2"/>
  <c r="H15" i="2"/>
  <c r="I15" i="2"/>
  <c r="J15" i="2"/>
  <c r="K15" i="2"/>
  <c r="L15" i="2"/>
  <c r="BG3" i="1"/>
  <c r="BH3" i="1"/>
  <c r="BG4" i="1"/>
  <c r="BH4" i="1"/>
  <c r="BG5" i="1"/>
  <c r="BH5" i="1"/>
  <c r="BG6" i="1"/>
  <c r="BH6" i="1"/>
  <c r="BG7" i="1"/>
  <c r="BH7" i="1"/>
  <c r="BG8" i="1"/>
  <c r="BH8" i="1"/>
  <c r="BG9" i="1"/>
  <c r="BH9" i="1"/>
  <c r="BG10" i="1"/>
  <c r="BH10" i="1"/>
  <c r="BG11" i="1"/>
  <c r="BH11" i="1"/>
  <c r="BG12" i="1"/>
  <c r="BH12" i="1"/>
  <c r="BG13" i="1"/>
  <c r="BH13" i="1"/>
  <c r="BG14" i="1"/>
  <c r="BH14" i="1"/>
  <c r="BG15" i="1"/>
  <c r="BH15" i="1"/>
  <c r="BG16" i="1"/>
  <c r="BH16" i="1"/>
  <c r="BG17" i="1"/>
  <c r="BH17" i="1"/>
  <c r="BG18" i="1"/>
  <c r="BH18" i="1"/>
  <c r="BG19" i="1"/>
  <c r="BH19" i="1"/>
  <c r="BG20" i="1"/>
  <c r="BH20" i="1"/>
  <c r="BG21" i="1"/>
  <c r="BH21" i="1"/>
  <c r="BG22" i="1"/>
  <c r="BH22" i="1"/>
  <c r="BG23" i="1"/>
  <c r="BH23" i="1"/>
  <c r="BG24" i="1"/>
  <c r="BH24" i="1"/>
  <c r="BH2" i="1"/>
  <c r="BG2" i="1"/>
  <c r="D9" i="2" l="1"/>
  <c r="E9" i="2"/>
  <c r="F9" i="2"/>
  <c r="G9" i="2"/>
  <c r="H9" i="2"/>
  <c r="I9" i="2"/>
  <c r="J9" i="2"/>
  <c r="K9" i="2"/>
  <c r="L9" i="2"/>
  <c r="D10" i="2"/>
  <c r="E10" i="2"/>
  <c r="F10" i="2"/>
  <c r="G10" i="2"/>
  <c r="H10" i="2"/>
  <c r="I10" i="2"/>
  <c r="J10" i="2"/>
  <c r="K10" i="2"/>
  <c r="L10" i="2"/>
  <c r="D11" i="2"/>
  <c r="E11" i="2"/>
  <c r="F11" i="2"/>
  <c r="G11" i="2"/>
  <c r="H11" i="2"/>
  <c r="I11" i="2"/>
  <c r="J11" i="2"/>
  <c r="K11" i="2"/>
  <c r="L11" i="2"/>
  <c r="D2" i="2"/>
  <c r="D3" i="2" l="1"/>
  <c r="E3" i="2"/>
  <c r="F3" i="2"/>
  <c r="G3" i="2"/>
  <c r="H3" i="2"/>
  <c r="I3" i="2"/>
  <c r="J3" i="2"/>
  <c r="K3" i="2"/>
  <c r="L3" i="2"/>
  <c r="D8" i="2"/>
  <c r="E8" i="2"/>
  <c r="F8" i="2"/>
  <c r="G8" i="2"/>
  <c r="H8" i="2"/>
  <c r="I8" i="2"/>
  <c r="J8" i="2"/>
  <c r="K8" i="2"/>
  <c r="L8" i="2"/>
  <c r="D12" i="2"/>
  <c r="E12" i="2"/>
  <c r="F12" i="2"/>
  <c r="G12" i="2"/>
  <c r="H12" i="2"/>
  <c r="I12" i="2"/>
  <c r="J12" i="2"/>
  <c r="K12" i="2"/>
  <c r="L12" i="2"/>
  <c r="D16" i="2"/>
  <c r="E16" i="2"/>
  <c r="F16" i="2"/>
  <c r="G16" i="2"/>
  <c r="H16" i="2"/>
  <c r="I16" i="2"/>
  <c r="J16" i="2"/>
  <c r="K16" i="2"/>
  <c r="L16" i="2"/>
  <c r="D23" i="2"/>
  <c r="E23" i="2"/>
  <c r="F23" i="2"/>
  <c r="G23" i="2"/>
  <c r="H23" i="2"/>
  <c r="I23" i="2"/>
  <c r="J23" i="2"/>
  <c r="K23" i="2"/>
  <c r="L23" i="2"/>
  <c r="D4" i="2"/>
  <c r="E4" i="2"/>
  <c r="F4" i="2"/>
  <c r="G4" i="2"/>
  <c r="H4" i="2"/>
  <c r="I4" i="2"/>
  <c r="J4" i="2"/>
  <c r="K4" i="2"/>
  <c r="L4" i="2"/>
  <c r="D5" i="2"/>
  <c r="E5" i="2"/>
  <c r="F5" i="2"/>
  <c r="G5" i="2"/>
  <c r="H5" i="2"/>
  <c r="I5" i="2"/>
  <c r="J5" i="2"/>
  <c r="K5" i="2"/>
  <c r="L5" i="2"/>
  <c r="D6" i="2"/>
  <c r="E6" i="2"/>
  <c r="F6" i="2"/>
  <c r="G6" i="2"/>
  <c r="H6" i="2"/>
  <c r="I6" i="2"/>
  <c r="J6" i="2"/>
  <c r="K6" i="2"/>
  <c r="L6" i="2"/>
  <c r="D7" i="2"/>
  <c r="E7" i="2"/>
  <c r="F7" i="2"/>
  <c r="G7" i="2"/>
  <c r="H7" i="2"/>
  <c r="I7" i="2"/>
  <c r="J7" i="2"/>
  <c r="K7" i="2"/>
  <c r="L7" i="2"/>
  <c r="E2" i="2"/>
  <c r="F2" i="2"/>
  <c r="G2" i="2"/>
  <c r="H2" i="2"/>
  <c r="I2" i="2"/>
  <c r="J2" i="2"/>
  <c r="K2" i="2"/>
  <c r="L2" i="2"/>
</calcChain>
</file>

<file path=xl/sharedStrings.xml><?xml version="1.0" encoding="utf-8"?>
<sst xmlns="http://schemas.openxmlformats.org/spreadsheetml/2006/main" count="841" uniqueCount="151">
  <si>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</si>
  <si>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</si>
  <si>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</si>
  <si>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</si>
  <si>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</si>
  <si>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</si>
  <si>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</si>
  <si>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</si>
  <si>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</si>
  <si>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</si>
  <si>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</si>
  <si>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</si>
  <si>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</si>
  <si>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</si>
  <si>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</si>
  <si>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</si>
  <si>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</si>
  <si>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</si>
  <si>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</si>
  <si>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</si>
  <si>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</si>
  <si>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</si>
  <si>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</si>
  <si>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</si>
  <si>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</si>
  <si>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</si>
  <si>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</si>
  <si>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</si>
  <si>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</si>
  <si>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</si>
  <si>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</si>
  <si>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</si>
  <si>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</si>
  <si>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</si>
  <si>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</si>
  <si>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</si>
  <si>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</si>
  <si>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</si>
  <si>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</si>
  <si>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</si>
  <si>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</si>
  <si>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</si>
  <si>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</si>
  <si>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</si>
  <si>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</si>
  <si>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</si>
  <si>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</si>
  <si>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</si>
  <si>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</si>
  <si>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</si>
  <si>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</si>
  <si>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</si>
  <si>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</si>
  <si>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</si>
  <si>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</si>
  <si>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</si>
  <si>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</si>
  <si>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</si>
  <si>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Fashion Bedding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</si>
  <si>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</si>
  <si>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</si>
  <si>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</si>
  <si>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</si>
  <si>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</si>
  <si>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</si>
  <si>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</si>
  <si>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</si>
  <si>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</si>
  <si>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</si>
  <si>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</si>
  <si>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</si>
  <si>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</si>
  <si>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</si>
  <si>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</si>
  <si>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</si>
  <si>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</si>
  <si>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</si>
  <si>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</si>
  <si>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</si>
  <si>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</si>
  <si>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</si>
  <si>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</si>
  <si>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</si>
  <si>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</si>
  <si>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</si>
  <si>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</si>
  <si>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</si>
  <si>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</si>
  <si>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</si>
  <si>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</si>
  <si>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</si>
  <si>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</si>
  <si>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</si>
  <si>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</si>
  <si>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</si>
  <si>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</si>
  <si>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</si>
  <si>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</si>
  <si>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</si>
  <si>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</si>
  <si>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</si>
  <si>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</si>
  <si>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</si>
  <si>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</si>
  <si>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</si>
  <si>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</si>
  <si>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</si>
  <si>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>Note</t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</si>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</sst>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</fonts>
  <fills count="10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29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7"/>
  <sheetViews>
    <sheetView tabSelected="1" zoomScale="90" zoomScaleNormal="90" workbookViewId="0">
      <selection activeCell="L38" sqref="L38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149</v>
      </c>
      <c r="D1" s="28" t="s">
        <v>4</v>
      </c>
      <c r="E1" s="28" t="s">
        <v>150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92</v>
      </c>
      <c r="B2" s="6" t="s">
        <v>57</v>
      </c>
      <c r="C2" s="6" t="s">
        <v>59</v>
      </c>
      <c r="D2" s="6" t="s">
        <v>60</v>
      </c>
      <c r="E2" s="6"/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</v>
      </c>
      <c r="AQ2" s="6">
        <v>1</v>
      </c>
      <c r="AR2" s="6">
        <v>1</v>
      </c>
      <c r="AS2" s="6">
        <v>1.2000000000000002</v>
      </c>
      <c r="AT2" s="6">
        <v>1.6500000000000001</v>
      </c>
      <c r="AU2" s="6">
        <v>1.5</v>
      </c>
      <c r="AV2" s="6">
        <v>1.35</v>
      </c>
      <c r="AW2" s="6">
        <v>2.25</v>
      </c>
      <c r="AX2" s="6">
        <v>1.6500000000000001</v>
      </c>
      <c r="AY2" s="6">
        <v>0.89999999999999991</v>
      </c>
      <c r="AZ2" s="6">
        <v>1.6500000000000001</v>
      </c>
      <c r="BA2" s="6">
        <v>1.35</v>
      </c>
      <c r="BB2" s="6">
        <v>1.2</v>
      </c>
      <c r="BC2" s="6">
        <v>1</v>
      </c>
      <c r="BD2" s="6">
        <v>1</v>
      </c>
      <c r="BE2" s="6">
        <v>1</v>
      </c>
    </row>
    <row r="3" spans="1:57">
      <c r="A3" s="6" t="s">
        <v>93</v>
      </c>
      <c r="B3" s="6" t="s">
        <v>57</v>
      </c>
      <c r="C3" s="6" t="s">
        <v>59</v>
      </c>
      <c r="D3" s="6" t="s">
        <v>61</v>
      </c>
      <c r="E3" s="6" t="s">
        <v>112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</v>
      </c>
      <c r="AQ3" s="6">
        <v>1</v>
      </c>
      <c r="AR3" s="6">
        <v>1</v>
      </c>
      <c r="AS3" s="6">
        <v>0.96</v>
      </c>
      <c r="AT3" s="6">
        <v>1.32</v>
      </c>
      <c r="AU3" s="6">
        <v>1.2</v>
      </c>
      <c r="AV3" s="6">
        <v>1.08</v>
      </c>
      <c r="AW3" s="6">
        <v>1.7999999999999998</v>
      </c>
      <c r="AX3" s="6">
        <v>1.32</v>
      </c>
      <c r="AY3" s="6">
        <v>0.72</v>
      </c>
      <c r="AZ3" s="6">
        <v>1.32</v>
      </c>
      <c r="BA3" s="6">
        <v>1.08</v>
      </c>
      <c r="BB3" s="6">
        <v>1.1000000000000001</v>
      </c>
      <c r="BC3" s="6">
        <v>1</v>
      </c>
      <c r="BD3" s="6">
        <v>1</v>
      </c>
      <c r="BE3" s="6">
        <v>1</v>
      </c>
    </row>
    <row r="4" spans="1:57">
      <c r="A4" s="6" t="s">
        <v>94</v>
      </c>
      <c r="B4" s="6" t="s">
        <v>57</v>
      </c>
      <c r="C4" s="6" t="s">
        <v>59</v>
      </c>
      <c r="D4" s="6" t="s">
        <v>62</v>
      </c>
      <c r="E4" s="6" t="s">
        <v>116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1.04</v>
      </c>
      <c r="AT4" s="6">
        <v>1.4300000000000002</v>
      </c>
      <c r="AU4" s="6">
        <v>1.3</v>
      </c>
      <c r="AV4" s="6">
        <v>1.1700000000000002</v>
      </c>
      <c r="AW4" s="6">
        <v>1.9500000000000002</v>
      </c>
      <c r="AX4" s="6">
        <v>1.4300000000000002</v>
      </c>
      <c r="AY4" s="6">
        <v>0.78</v>
      </c>
      <c r="AZ4" s="6">
        <v>1.4300000000000002</v>
      </c>
      <c r="BA4" s="6">
        <v>1.1700000000000002</v>
      </c>
      <c r="BB4" s="6">
        <v>1.1000000000000001</v>
      </c>
      <c r="BC4" s="6">
        <v>1</v>
      </c>
      <c r="BD4" s="6">
        <v>1</v>
      </c>
      <c r="BE4" s="6">
        <v>1</v>
      </c>
    </row>
    <row r="5" spans="1:57">
      <c r="A5" s="6" t="s">
        <v>95</v>
      </c>
      <c r="B5" s="6" t="s">
        <v>57</v>
      </c>
      <c r="C5" s="6" t="s">
        <v>59</v>
      </c>
      <c r="D5" s="6" t="s">
        <v>63</v>
      </c>
      <c r="E5" t="s">
        <v>108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</v>
      </c>
      <c r="AQ5" s="6">
        <v>1</v>
      </c>
      <c r="AR5" s="6">
        <v>1</v>
      </c>
      <c r="AS5" s="6">
        <v>1.2800000000000002</v>
      </c>
      <c r="AT5" s="6">
        <v>1.7600000000000002</v>
      </c>
      <c r="AU5" s="6">
        <v>1.6</v>
      </c>
      <c r="AV5" s="6">
        <v>1.4400000000000002</v>
      </c>
      <c r="AW5" s="6">
        <v>2.4000000000000004</v>
      </c>
      <c r="AX5" s="6">
        <v>1.7600000000000002</v>
      </c>
      <c r="AY5" s="6">
        <v>0.96</v>
      </c>
      <c r="AZ5" s="6">
        <v>1.7600000000000002</v>
      </c>
      <c r="BA5" s="6">
        <v>1.4400000000000002</v>
      </c>
      <c r="BB5" s="6">
        <v>1.2</v>
      </c>
      <c r="BC5" s="6">
        <v>1</v>
      </c>
      <c r="BD5" s="6">
        <v>1</v>
      </c>
      <c r="BE5" s="6">
        <v>1</v>
      </c>
    </row>
    <row r="6" spans="1:57">
      <c r="A6" s="6" t="s">
        <v>96</v>
      </c>
      <c r="B6" s="6" t="s">
        <v>57</v>
      </c>
      <c r="C6" s="6" t="s">
        <v>59</v>
      </c>
      <c r="D6" s="6" t="s">
        <v>64</v>
      </c>
      <c r="E6" t="s">
        <v>108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</v>
      </c>
      <c r="AQ6" s="6">
        <v>1</v>
      </c>
      <c r="AR6" s="6">
        <v>1</v>
      </c>
      <c r="AS6" s="6">
        <v>1.04</v>
      </c>
      <c r="AT6" s="6">
        <v>1.4300000000000002</v>
      </c>
      <c r="AU6" s="6">
        <v>1.3</v>
      </c>
      <c r="AV6" s="6">
        <v>1.1700000000000002</v>
      </c>
      <c r="AW6" s="6">
        <v>1.9500000000000002</v>
      </c>
      <c r="AX6" s="6">
        <v>1.4300000000000002</v>
      </c>
      <c r="AY6" s="6">
        <v>0.78</v>
      </c>
      <c r="AZ6" s="6">
        <v>1.4300000000000002</v>
      </c>
      <c r="BA6" s="6">
        <v>1.1700000000000002</v>
      </c>
      <c r="BB6" s="6">
        <v>1.1000000000000001</v>
      </c>
      <c r="BC6" s="6">
        <v>1</v>
      </c>
      <c r="BD6" s="6">
        <v>1</v>
      </c>
      <c r="BE6" s="6">
        <v>1</v>
      </c>
    </row>
    <row r="7" spans="1:57">
      <c r="A7" s="6" t="s">
        <v>97</v>
      </c>
      <c r="B7" s="6" t="s">
        <v>57</v>
      </c>
      <c r="C7" s="6" t="s">
        <v>59</v>
      </c>
      <c r="D7" s="6" t="s">
        <v>65</v>
      </c>
      <c r="E7" t="s">
        <v>108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</v>
      </c>
      <c r="AQ7" s="6">
        <v>1</v>
      </c>
      <c r="AR7" s="6">
        <v>1</v>
      </c>
      <c r="AS7" s="6">
        <v>1.04</v>
      </c>
      <c r="AT7" s="6">
        <v>1.4300000000000002</v>
      </c>
      <c r="AU7" s="6">
        <v>1.3</v>
      </c>
      <c r="AV7" s="6">
        <v>1.1700000000000002</v>
      </c>
      <c r="AW7" s="6">
        <v>1.9500000000000002</v>
      </c>
      <c r="AX7" s="6">
        <v>1.4300000000000002</v>
      </c>
      <c r="AY7" s="6">
        <v>0.78</v>
      </c>
      <c r="AZ7" s="6">
        <v>1.4300000000000002</v>
      </c>
      <c r="BA7" s="6">
        <v>1.1700000000000002</v>
      </c>
      <c r="BB7" s="6">
        <v>1.1000000000000001</v>
      </c>
      <c r="BC7" s="6">
        <v>1</v>
      </c>
      <c r="BD7" s="6">
        <v>1</v>
      </c>
      <c r="BE7" s="6">
        <v>1</v>
      </c>
    </row>
    <row r="8" spans="1:57">
      <c r="A8" s="6" t="s">
        <v>113</v>
      </c>
      <c r="B8" s="6" t="s">
        <v>57</v>
      </c>
      <c r="C8" s="6" t="s">
        <v>59</v>
      </c>
      <c r="D8" s="6" t="s">
        <v>114</v>
      </c>
      <c r="E8" s="6" t="s">
        <v>115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</v>
      </c>
      <c r="AQ8" s="6">
        <v>1</v>
      </c>
      <c r="AR8" s="6">
        <v>1</v>
      </c>
      <c r="AS8" s="6">
        <v>0.96</v>
      </c>
      <c r="AT8" s="6">
        <v>1.32</v>
      </c>
      <c r="AU8" s="6">
        <v>1.2</v>
      </c>
      <c r="AV8" s="6">
        <v>1.08</v>
      </c>
      <c r="AW8" s="6">
        <v>1.7999999999999998</v>
      </c>
      <c r="AX8" s="6">
        <v>1.32</v>
      </c>
      <c r="AY8" s="6">
        <v>0.72</v>
      </c>
      <c r="AZ8" s="6">
        <v>1.32</v>
      </c>
      <c r="BA8" s="6">
        <v>1.08</v>
      </c>
      <c r="BB8" s="6">
        <v>1.1000000000000001</v>
      </c>
      <c r="BC8" s="6">
        <v>1</v>
      </c>
      <c r="BD8" s="6">
        <v>1</v>
      </c>
      <c r="BE8" s="6">
        <v>1</v>
      </c>
    </row>
    <row r="9" spans="1:57">
      <c r="A9" s="6" t="s">
        <v>98</v>
      </c>
      <c r="B9" s="6" t="s">
        <v>57</v>
      </c>
      <c r="C9" s="6" t="s">
        <v>89</v>
      </c>
      <c r="D9" s="6" t="s">
        <v>60</v>
      </c>
      <c r="E9" t="s">
        <v>108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</v>
      </c>
      <c r="AQ9" s="6">
        <v>1</v>
      </c>
      <c r="AR9" s="6">
        <v>1</v>
      </c>
      <c r="AS9" s="6">
        <v>1.2000000000000002</v>
      </c>
      <c r="AT9" s="6">
        <v>1.6500000000000001</v>
      </c>
      <c r="AU9" s="6">
        <v>1.5</v>
      </c>
      <c r="AV9" s="6">
        <v>1.35</v>
      </c>
      <c r="AW9" s="6">
        <v>2.25</v>
      </c>
      <c r="AX9" s="6">
        <v>1.6500000000000001</v>
      </c>
      <c r="AY9" s="6">
        <v>0.89999999999999991</v>
      </c>
      <c r="AZ9" s="6">
        <v>1.6500000000000001</v>
      </c>
      <c r="BA9" s="6">
        <v>1.35</v>
      </c>
      <c r="BB9" s="6">
        <v>1.2</v>
      </c>
      <c r="BC9" s="6">
        <v>1</v>
      </c>
      <c r="BD9" s="6">
        <v>1</v>
      </c>
      <c r="BE9" s="6">
        <v>1</v>
      </c>
    </row>
    <row r="10" spans="1:57">
      <c r="A10" s="6" t="s">
        <v>109</v>
      </c>
      <c r="B10" s="6" t="s">
        <v>57</v>
      </c>
      <c r="C10" s="6" t="s">
        <v>89</v>
      </c>
      <c r="D10" s="3" t="s">
        <v>104</v>
      </c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</v>
      </c>
      <c r="AQ10" s="6">
        <v>1</v>
      </c>
      <c r="AR10" s="6">
        <v>1</v>
      </c>
      <c r="AS10" s="6">
        <v>0.96</v>
      </c>
      <c r="AT10" s="6">
        <v>1.32</v>
      </c>
      <c r="AU10" s="6">
        <v>1.2</v>
      </c>
      <c r="AV10" s="6">
        <v>1.08</v>
      </c>
      <c r="AW10" s="6">
        <v>1.7999999999999998</v>
      </c>
      <c r="AX10" s="6">
        <v>1.32</v>
      </c>
      <c r="AY10" s="6">
        <v>0.72</v>
      </c>
      <c r="AZ10" s="6">
        <v>1.32</v>
      </c>
      <c r="BA10" s="6">
        <v>1.08</v>
      </c>
      <c r="BB10" s="6">
        <v>1.1000000000000001</v>
      </c>
      <c r="BC10" s="6">
        <v>1</v>
      </c>
      <c r="BD10" s="6">
        <v>1</v>
      </c>
      <c r="BE10" s="6">
        <v>1</v>
      </c>
    </row>
    <row r="11" spans="1:57">
      <c r="A11" s="6" t="s">
        <v>110</v>
      </c>
      <c r="B11" s="6" t="s">
        <v>57</v>
      </c>
      <c r="C11" s="6" t="s">
        <v>89</v>
      </c>
      <c r="D11" s="3" t="s">
        <v>105</v>
      </c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</v>
      </c>
      <c r="AQ11" s="6">
        <v>1</v>
      </c>
      <c r="AR11" s="6">
        <v>1</v>
      </c>
      <c r="AS11" s="6">
        <v>1.2000000000000002</v>
      </c>
      <c r="AT11" s="6">
        <v>1.6500000000000001</v>
      </c>
      <c r="AU11" s="6">
        <v>1.5</v>
      </c>
      <c r="AV11" s="6">
        <v>1.35</v>
      </c>
      <c r="AW11" s="6">
        <v>2.25</v>
      </c>
      <c r="AX11" s="6">
        <v>1.6500000000000001</v>
      </c>
      <c r="AY11" s="6">
        <v>0.89999999999999991</v>
      </c>
      <c r="AZ11" s="6">
        <v>1.6500000000000001</v>
      </c>
      <c r="BA11" s="6">
        <v>1.35</v>
      </c>
      <c r="BB11" s="6">
        <v>1.2</v>
      </c>
      <c r="BC11" s="6">
        <v>1</v>
      </c>
      <c r="BD11" s="6">
        <v>1</v>
      </c>
      <c r="BE11" s="6">
        <v>1</v>
      </c>
    </row>
    <row r="12" spans="1:57">
      <c r="A12" s="6" t="s">
        <v>111</v>
      </c>
      <c r="B12" s="6" t="s">
        <v>57</v>
      </c>
      <c r="C12" s="6" t="s">
        <v>89</v>
      </c>
      <c r="D12" s="3" t="s">
        <v>106</v>
      </c>
      <c r="E12" t="s">
        <v>108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</v>
      </c>
      <c r="AQ12" s="6">
        <v>1</v>
      </c>
      <c r="AR12" s="6">
        <v>1</v>
      </c>
      <c r="AS12" s="6">
        <v>1.04</v>
      </c>
      <c r="AT12" s="6">
        <v>1.4300000000000002</v>
      </c>
      <c r="AU12" s="6">
        <v>1.3</v>
      </c>
      <c r="AV12" s="6">
        <v>1.1700000000000002</v>
      </c>
      <c r="AW12" s="6">
        <v>1.9500000000000002</v>
      </c>
      <c r="AX12" s="6">
        <v>1.4300000000000002</v>
      </c>
      <c r="AY12" s="6">
        <v>0.78</v>
      </c>
      <c r="AZ12" s="6">
        <v>1.4300000000000002</v>
      </c>
      <c r="BA12" s="6">
        <v>1.1700000000000002</v>
      </c>
      <c r="BB12" s="6">
        <v>1.1000000000000001</v>
      </c>
      <c r="BC12" s="6">
        <v>1</v>
      </c>
      <c r="BD12" s="6">
        <v>1</v>
      </c>
      <c r="BE12" s="6">
        <v>1</v>
      </c>
    </row>
    <row r="13" spans="1:57">
      <c r="A13" s="6" t="s">
        <v>99</v>
      </c>
      <c r="B13" s="6" t="s">
        <v>57</v>
      </c>
      <c r="C13" s="6" t="s">
        <v>148</v>
      </c>
      <c r="D13" s="6" t="s">
        <v>60</v>
      </c>
      <c r="E13" t="s">
        <v>108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</v>
      </c>
      <c r="AQ13" s="6">
        <v>1</v>
      </c>
      <c r="AR13" s="6">
        <v>1</v>
      </c>
      <c r="AS13" s="6">
        <v>1.2000000000000002</v>
      </c>
      <c r="AT13" s="6">
        <v>1.6500000000000001</v>
      </c>
      <c r="AU13" s="6">
        <v>1.5</v>
      </c>
      <c r="AV13" s="6">
        <v>1.35</v>
      </c>
      <c r="AW13" s="6">
        <v>2.25</v>
      </c>
      <c r="AX13" s="6">
        <v>1.6500000000000001</v>
      </c>
      <c r="AY13" s="6">
        <v>0.89999999999999991</v>
      </c>
      <c r="AZ13" s="6">
        <v>1.6500000000000001</v>
      </c>
      <c r="BA13" s="6">
        <v>1.35</v>
      </c>
      <c r="BB13" s="6">
        <v>1.2</v>
      </c>
      <c r="BC13" s="6">
        <v>1</v>
      </c>
      <c r="BD13" s="6">
        <v>1</v>
      </c>
      <c r="BE13" s="6">
        <v>1</v>
      </c>
    </row>
    <row r="14" spans="1:57">
      <c r="A14" s="6" t="s">
        <v>117</v>
      </c>
      <c r="B14" s="6" t="s">
        <v>57</v>
      </c>
      <c r="C14" s="6" t="s">
        <v>148</v>
      </c>
      <c r="D14" s="3" t="s">
        <v>104</v>
      </c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</v>
      </c>
      <c r="AQ14" s="6">
        <v>1</v>
      </c>
      <c r="AR14" s="6">
        <v>1</v>
      </c>
      <c r="AS14" s="6">
        <v>0.96</v>
      </c>
      <c r="AT14" s="6">
        <v>1.32</v>
      </c>
      <c r="AU14" s="6">
        <v>1.2</v>
      </c>
      <c r="AV14" s="6">
        <v>1.08</v>
      </c>
      <c r="AW14" s="6">
        <v>1.7999999999999998</v>
      </c>
      <c r="AX14" s="6">
        <v>1.32</v>
      </c>
      <c r="AY14" s="6">
        <v>0.72</v>
      </c>
      <c r="AZ14" s="6">
        <v>1.32</v>
      </c>
      <c r="BA14" s="6">
        <v>1.08</v>
      </c>
      <c r="BB14" s="6">
        <v>1.1000000000000001</v>
      </c>
      <c r="BC14" s="6">
        <v>1</v>
      </c>
      <c r="BD14" s="6">
        <v>1</v>
      </c>
      <c r="BE14" s="6">
        <v>1</v>
      </c>
    </row>
    <row r="15" spans="1:57">
      <c r="A15" s="6" t="s">
        <v>118</v>
      </c>
      <c r="B15" s="6" t="s">
        <v>57</v>
      </c>
      <c r="C15" s="6" t="s">
        <v>148</v>
      </c>
      <c r="D15" s="3" t="s">
        <v>105</v>
      </c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</v>
      </c>
      <c r="AQ15" s="6">
        <v>1</v>
      </c>
      <c r="AR15" s="6">
        <v>1</v>
      </c>
      <c r="AS15" s="6">
        <v>1.2000000000000002</v>
      </c>
      <c r="AT15" s="6">
        <v>1.6500000000000001</v>
      </c>
      <c r="AU15" s="6">
        <v>1.5</v>
      </c>
      <c r="AV15" s="6">
        <v>1.35</v>
      </c>
      <c r="AW15" s="6">
        <v>2.25</v>
      </c>
      <c r="AX15" s="6">
        <v>1.6500000000000001</v>
      </c>
      <c r="AY15" s="6">
        <v>0.89999999999999991</v>
      </c>
      <c r="AZ15" s="6">
        <v>1.6500000000000001</v>
      </c>
      <c r="BA15" s="6">
        <v>1.35</v>
      </c>
      <c r="BB15" s="6">
        <v>1.2</v>
      </c>
      <c r="BC15" s="6">
        <v>1</v>
      </c>
      <c r="BD15" s="6">
        <v>1</v>
      </c>
      <c r="BE15" s="6">
        <v>1</v>
      </c>
    </row>
    <row r="16" spans="1:57">
      <c r="A16" s="6" t="s">
        <v>119</v>
      </c>
      <c r="B16" s="6" t="s">
        <v>57</v>
      </c>
      <c r="C16" s="6" t="s">
        <v>148</v>
      </c>
      <c r="D16" s="3" t="s">
        <v>106</v>
      </c>
      <c r="E16" t="s">
        <v>108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</v>
      </c>
      <c r="AQ16" s="6">
        <v>1</v>
      </c>
      <c r="AR16" s="6">
        <v>1</v>
      </c>
      <c r="AS16" s="6">
        <v>1.04</v>
      </c>
      <c r="AT16" s="6">
        <v>1.4300000000000002</v>
      </c>
      <c r="AU16" s="6">
        <v>1.3</v>
      </c>
      <c r="AV16" s="6">
        <v>1.1700000000000002</v>
      </c>
      <c r="AW16" s="6">
        <v>1.9500000000000002</v>
      </c>
      <c r="AX16" s="6">
        <v>1.4300000000000002</v>
      </c>
      <c r="AY16" s="6">
        <v>0.78</v>
      </c>
      <c r="AZ16" s="6">
        <v>1.4300000000000002</v>
      </c>
      <c r="BA16" s="6">
        <v>1.1700000000000002</v>
      </c>
      <c r="BB16" s="6">
        <v>1.1000000000000001</v>
      </c>
      <c r="BC16" s="6">
        <v>1</v>
      </c>
      <c r="BD16" s="6">
        <v>1</v>
      </c>
      <c r="BE16" s="6">
        <v>1</v>
      </c>
    </row>
    <row r="17" spans="1:57">
      <c r="A17" s="6" t="s">
        <v>100</v>
      </c>
      <c r="B17" s="6" t="s">
        <v>57</v>
      </c>
      <c r="C17" s="6" t="s">
        <v>90</v>
      </c>
      <c r="D17" s="6" t="s">
        <v>60</v>
      </c>
      <c r="E17" s="6" t="s">
        <v>127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6">
        <v>1.2000000000000002</v>
      </c>
      <c r="AT17" s="6">
        <v>1.6500000000000001</v>
      </c>
      <c r="AU17" s="6">
        <v>1.5</v>
      </c>
      <c r="AV17" s="6">
        <v>1.35</v>
      </c>
      <c r="AW17" s="6">
        <v>2.25</v>
      </c>
      <c r="AX17" s="6">
        <v>1.6500000000000001</v>
      </c>
      <c r="AY17" s="6">
        <v>0.89999999999999991</v>
      </c>
      <c r="AZ17" s="6">
        <v>1.6500000000000001</v>
      </c>
      <c r="BA17" s="6">
        <v>1.35</v>
      </c>
      <c r="BB17" s="6">
        <v>1.2</v>
      </c>
      <c r="BC17" s="6">
        <v>1</v>
      </c>
      <c r="BD17" s="6">
        <v>1</v>
      </c>
      <c r="BE17" s="6">
        <v>1</v>
      </c>
    </row>
    <row r="18" spans="1:57">
      <c r="A18" s="6" t="s">
        <v>122</v>
      </c>
      <c r="B18" s="6" t="s">
        <v>57</v>
      </c>
      <c r="C18" s="6" t="s">
        <v>90</v>
      </c>
      <c r="D18" s="6" t="s">
        <v>88</v>
      </c>
      <c r="E18" s="6" t="s">
        <v>127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</v>
      </c>
      <c r="AQ18" s="6">
        <v>1</v>
      </c>
      <c r="AR18" s="6">
        <v>1</v>
      </c>
      <c r="AS18" s="6">
        <v>0.96</v>
      </c>
      <c r="AT18" s="6">
        <v>1.32</v>
      </c>
      <c r="AU18" s="6">
        <v>1.2</v>
      </c>
      <c r="AV18" s="6">
        <v>1.08</v>
      </c>
      <c r="AW18" s="6">
        <v>1.7999999999999998</v>
      </c>
      <c r="AX18" s="6">
        <v>1.32</v>
      </c>
      <c r="AY18" s="6">
        <v>0.72</v>
      </c>
      <c r="AZ18" s="6">
        <v>1.32</v>
      </c>
      <c r="BA18" s="6">
        <v>1.08</v>
      </c>
      <c r="BB18" s="6">
        <v>1.1000000000000001</v>
      </c>
      <c r="BC18" s="6">
        <v>1</v>
      </c>
      <c r="BD18" s="6">
        <v>1</v>
      </c>
      <c r="BE18" s="6">
        <v>1</v>
      </c>
    </row>
    <row r="19" spans="1:57">
      <c r="A19" s="6" t="s">
        <v>123</v>
      </c>
      <c r="B19" s="6" t="s">
        <v>57</v>
      </c>
      <c r="C19" s="6" t="s">
        <v>90</v>
      </c>
      <c r="D19" s="6" t="s">
        <v>77</v>
      </c>
      <c r="E19" s="6" t="s">
        <v>127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</v>
      </c>
      <c r="AQ19" s="6">
        <v>1</v>
      </c>
      <c r="AR19" s="6">
        <v>1</v>
      </c>
      <c r="AS19" s="6">
        <v>1.04</v>
      </c>
      <c r="AT19" s="6">
        <v>1.4300000000000002</v>
      </c>
      <c r="AU19" s="6">
        <v>1.3</v>
      </c>
      <c r="AV19" s="6">
        <v>1.1700000000000002</v>
      </c>
      <c r="AW19" s="6">
        <v>1.9500000000000002</v>
      </c>
      <c r="AX19" s="6">
        <v>1.4300000000000002</v>
      </c>
      <c r="AY19" s="6">
        <v>0.78</v>
      </c>
      <c r="AZ19" s="6">
        <v>1.4300000000000002</v>
      </c>
      <c r="BA19" s="6">
        <v>1.1700000000000002</v>
      </c>
      <c r="BB19" s="6">
        <v>1.1000000000000001</v>
      </c>
      <c r="BC19" s="6">
        <v>1</v>
      </c>
      <c r="BD19" s="6">
        <v>1</v>
      </c>
      <c r="BE19" s="6">
        <v>1</v>
      </c>
    </row>
    <row r="20" spans="1:57">
      <c r="A20" s="6" t="s">
        <v>124</v>
      </c>
      <c r="B20" s="6" t="s">
        <v>57</v>
      </c>
      <c r="C20" s="6" t="s">
        <v>90</v>
      </c>
      <c r="D20" s="6" t="s">
        <v>78</v>
      </c>
      <c r="E20" s="6" t="s">
        <v>127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</v>
      </c>
      <c r="AQ20" s="6">
        <v>1</v>
      </c>
      <c r="AR20" s="6">
        <v>1</v>
      </c>
      <c r="AS20" s="6">
        <v>1.2000000000000002</v>
      </c>
      <c r="AT20" s="6">
        <v>1.6500000000000001</v>
      </c>
      <c r="AU20" s="6">
        <v>1.5</v>
      </c>
      <c r="AV20" s="6">
        <v>1.35</v>
      </c>
      <c r="AW20" s="6">
        <v>2.25</v>
      </c>
      <c r="AX20" s="6">
        <v>1.6500000000000001</v>
      </c>
      <c r="AY20" s="6">
        <v>0.89999999999999991</v>
      </c>
      <c r="AZ20" s="6">
        <v>1.6500000000000001</v>
      </c>
      <c r="BA20" s="6">
        <v>1.35</v>
      </c>
      <c r="BB20" s="6">
        <v>1.2</v>
      </c>
      <c r="BC20" s="6">
        <v>1</v>
      </c>
      <c r="BD20" s="6">
        <v>1</v>
      </c>
      <c r="BE20" s="6">
        <v>1</v>
      </c>
    </row>
    <row r="21" spans="1:57">
      <c r="A21" s="6" t="s">
        <v>125</v>
      </c>
      <c r="B21" s="6" t="s">
        <v>57</v>
      </c>
      <c r="C21" s="6" t="s">
        <v>90</v>
      </c>
      <c r="D21" s="6" t="s">
        <v>79</v>
      </c>
      <c r="E21" s="6" t="s">
        <v>127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</v>
      </c>
      <c r="AQ21" s="6">
        <v>1</v>
      </c>
      <c r="AR21" s="6">
        <v>1</v>
      </c>
      <c r="AS21" s="6">
        <v>1.04</v>
      </c>
      <c r="AT21" s="6">
        <v>1.4300000000000002</v>
      </c>
      <c r="AU21" s="6">
        <v>1.3</v>
      </c>
      <c r="AV21" s="6">
        <v>1.1700000000000002</v>
      </c>
      <c r="AW21" s="6">
        <v>1.9500000000000002</v>
      </c>
      <c r="AX21" s="6">
        <v>1.4300000000000002</v>
      </c>
      <c r="AY21" s="6">
        <v>0.78</v>
      </c>
      <c r="AZ21" s="6">
        <v>1.4300000000000002</v>
      </c>
      <c r="BA21" s="6">
        <v>1.1700000000000002</v>
      </c>
      <c r="BB21" s="6">
        <v>1.1000000000000001</v>
      </c>
      <c r="BC21" s="6">
        <v>1</v>
      </c>
      <c r="BD21" s="6">
        <v>1</v>
      </c>
      <c r="BE21" s="6">
        <v>1</v>
      </c>
    </row>
    <row r="22" spans="1:57">
      <c r="A22" s="6" t="s">
        <v>126</v>
      </c>
      <c r="B22" s="6" t="s">
        <v>57</v>
      </c>
      <c r="C22" s="6" t="s">
        <v>90</v>
      </c>
      <c r="D22" s="6" t="s">
        <v>80</v>
      </c>
      <c r="E22" s="6" t="s">
        <v>127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</v>
      </c>
      <c r="AQ22" s="6">
        <v>1</v>
      </c>
      <c r="AR22" s="6">
        <v>1</v>
      </c>
      <c r="AS22" s="6">
        <v>1.04</v>
      </c>
      <c r="AT22" s="6">
        <v>1.4300000000000002</v>
      </c>
      <c r="AU22" s="6">
        <v>1.3</v>
      </c>
      <c r="AV22" s="6">
        <v>1.1700000000000002</v>
      </c>
      <c r="AW22" s="6">
        <v>1.9500000000000002</v>
      </c>
      <c r="AX22" s="6">
        <v>1.4300000000000002</v>
      </c>
      <c r="AY22" s="6">
        <v>0.78</v>
      </c>
      <c r="AZ22" s="6">
        <v>1.4300000000000002</v>
      </c>
      <c r="BA22" s="6">
        <v>1.1700000000000002</v>
      </c>
      <c r="BB22" s="6">
        <v>1.1000000000000001</v>
      </c>
      <c r="BC22" s="6">
        <v>1</v>
      </c>
      <c r="BD22" s="6">
        <v>1</v>
      </c>
      <c r="BE22" s="6">
        <v>1</v>
      </c>
    </row>
    <row r="23" spans="1:57">
      <c r="A23" s="6" t="s">
        <v>101</v>
      </c>
      <c r="B23" s="6" t="s">
        <v>57</v>
      </c>
      <c r="C23" s="6" t="s">
        <v>91</v>
      </c>
      <c r="D23" s="6" t="s">
        <v>60</v>
      </c>
      <c r="E23" s="6"/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</v>
      </c>
      <c r="AQ23" s="6">
        <v>1</v>
      </c>
      <c r="AR23" s="6">
        <v>1</v>
      </c>
      <c r="AS23" s="6">
        <v>1.2000000000000002</v>
      </c>
      <c r="AT23" s="6">
        <v>1.6500000000000001</v>
      </c>
      <c r="AU23" s="6">
        <v>1.5</v>
      </c>
      <c r="AV23" s="6">
        <v>1.35</v>
      </c>
      <c r="AW23" s="6">
        <v>2.25</v>
      </c>
      <c r="AX23" s="6">
        <v>1.6500000000000001</v>
      </c>
      <c r="AY23" s="6">
        <v>0.89999999999999991</v>
      </c>
      <c r="AZ23" s="6">
        <v>1.6500000000000001</v>
      </c>
      <c r="BA23" s="6">
        <v>1.35</v>
      </c>
      <c r="BB23" s="6">
        <v>1.2</v>
      </c>
      <c r="BC23" s="6">
        <v>1</v>
      </c>
      <c r="BD23" s="6">
        <v>1</v>
      </c>
      <c r="BE23" s="6">
        <v>1</v>
      </c>
    </row>
    <row r="24" spans="1:57">
      <c r="A24" s="6" t="s">
        <v>102</v>
      </c>
      <c r="B24" s="6" t="s">
        <v>57</v>
      </c>
      <c r="C24" s="6" t="s">
        <v>103</v>
      </c>
      <c r="D24" s="6" t="s">
        <v>60</v>
      </c>
      <c r="E24" s="6" t="s">
        <v>127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</v>
      </c>
      <c r="AQ24" s="6">
        <v>1</v>
      </c>
      <c r="AR24" s="6">
        <v>1</v>
      </c>
      <c r="AS24" s="6">
        <v>1.2000000000000002</v>
      </c>
      <c r="AT24" s="6">
        <v>1.6500000000000001</v>
      </c>
      <c r="AU24" s="6">
        <v>1.5</v>
      </c>
      <c r="AV24" s="6">
        <v>1.35</v>
      </c>
      <c r="AW24" s="6">
        <v>2.25</v>
      </c>
      <c r="AX24" s="6">
        <v>1.6500000000000001</v>
      </c>
      <c r="AY24" s="6">
        <v>0.89999999999999991</v>
      </c>
      <c r="AZ24" s="6">
        <v>1.6500000000000001</v>
      </c>
      <c r="BA24" s="6">
        <v>1.35</v>
      </c>
      <c r="BB24" s="6">
        <v>1.2</v>
      </c>
      <c r="BC24" s="6">
        <v>1</v>
      </c>
      <c r="BD24" s="6">
        <v>1</v>
      </c>
      <c r="BE24" s="6">
        <v>1</v>
      </c>
    </row>
    <row r="25" spans="1:57">
      <c r="A25" s="6" t="s">
        <v>144</v>
      </c>
      <c r="B25" s="6" t="s">
        <v>57</v>
      </c>
      <c r="C25" s="6" t="s">
        <v>59</v>
      </c>
      <c r="D25" s="6" t="s">
        <v>63</v>
      </c>
      <c r="E25" s="6" t="s">
        <v>147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2.64</v>
      </c>
      <c r="AT25" s="26">
        <v>3.63</v>
      </c>
      <c r="AU25" s="26">
        <v>3.3</v>
      </c>
      <c r="AV25" s="26">
        <v>2.9699999999999998</v>
      </c>
      <c r="AW25" s="26">
        <v>4.9499999999999993</v>
      </c>
      <c r="AX25" s="26">
        <v>3.63</v>
      </c>
      <c r="AY25" s="26">
        <v>1.9799999999999998</v>
      </c>
      <c r="AZ25" s="26">
        <v>3.63</v>
      </c>
      <c r="BA25" s="26">
        <v>2.9699999999999998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145</v>
      </c>
      <c r="B26" s="6" t="s">
        <v>57</v>
      </c>
      <c r="C26" s="6" t="s">
        <v>59</v>
      </c>
      <c r="D26" s="6" t="s">
        <v>64</v>
      </c>
      <c r="E26" s="6" t="s">
        <v>147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2.4800000000000004</v>
      </c>
      <c r="AT26" s="26">
        <v>3.4100000000000006</v>
      </c>
      <c r="AU26" s="26">
        <v>3.1</v>
      </c>
      <c r="AV26" s="26">
        <v>2.79</v>
      </c>
      <c r="AW26" s="26">
        <v>4.6500000000000004</v>
      </c>
      <c r="AX26" s="26">
        <v>3.4100000000000006</v>
      </c>
      <c r="AY26" s="26">
        <v>1.8599999999999999</v>
      </c>
      <c r="AZ26" s="26">
        <v>3.4100000000000006</v>
      </c>
      <c r="BA26" s="26">
        <v>2.79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146</v>
      </c>
      <c r="B27" s="6" t="s">
        <v>57</v>
      </c>
      <c r="C27" s="6" t="s">
        <v>59</v>
      </c>
      <c r="D27" s="6" t="s">
        <v>65</v>
      </c>
      <c r="E27" s="6" t="s">
        <v>147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2.8800000000000003</v>
      </c>
      <c r="AT27" s="26">
        <v>3.9600000000000004</v>
      </c>
      <c r="AU27" s="26">
        <v>3.6</v>
      </c>
      <c r="AV27" s="26">
        <v>3.24</v>
      </c>
      <c r="AW27" s="26">
        <v>5.4</v>
      </c>
      <c r="AX27" s="26">
        <v>3.9600000000000004</v>
      </c>
      <c r="AY27" s="26">
        <v>2.16</v>
      </c>
      <c r="AZ27" s="26">
        <v>3.9600000000000004</v>
      </c>
      <c r="BA27" s="26">
        <v>3.24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44"/>
  <sheetViews>
    <sheetView zoomScale="85" zoomScaleNormal="85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34" sqref="L34"/>
    </sheetView>
  </sheetViews>
  <sheetFormatPr defaultRowHeight="15"/>
  <cols>
    <col min="1" max="1" width="9.85546875" style="3" customWidth="1"/>
    <col min="2" max="2" width="8.42578125" style="3" customWidth="1"/>
    <col min="3" max="3" width="18.85546875" style="3" customWidth="1"/>
    <col min="4" max="4" width="20.5703125" style="3" customWidth="1"/>
    <col min="5" max="5" width="7" style="3" customWidth="1"/>
    <col min="6" max="6" width="20.42578125" customWidth="1"/>
    <col min="7" max="58" width="4.140625" style="3" customWidth="1"/>
    <col min="59" max="59" width="5.5703125" style="3" bestFit="1" customWidth="1"/>
    <col min="60" max="60" width="9.42578125" style="3" bestFit="1" customWidth="1"/>
    <col min="61" max="16384" width="9.140625" style="3"/>
  </cols>
  <sheetData>
    <row r="1" spans="1:60" s="8" customFormat="1" ht="39" customHeight="1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107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11</v>
      </c>
      <c r="N1" s="7" t="s">
        <v>12</v>
      </c>
      <c r="O1" s="7" t="s">
        <v>13</v>
      </c>
      <c r="P1" s="7" t="s">
        <v>14</v>
      </c>
      <c r="Q1" s="7" t="s">
        <v>15</v>
      </c>
      <c r="R1" s="7" t="s">
        <v>16</v>
      </c>
      <c r="S1" s="7" t="s">
        <v>17</v>
      </c>
      <c r="T1" s="7" t="s">
        <v>18</v>
      </c>
      <c r="U1" s="7" t="s">
        <v>19</v>
      </c>
      <c r="V1" s="7" t="s">
        <v>20</v>
      </c>
      <c r="W1" s="7" t="s">
        <v>21</v>
      </c>
      <c r="X1" s="7" t="s">
        <v>22</v>
      </c>
      <c r="Y1" s="7" t="s">
        <v>23</v>
      </c>
      <c r="Z1" s="7" t="s">
        <v>24</v>
      </c>
      <c r="AA1" s="7" t="s">
        <v>25</v>
      </c>
      <c r="AB1" s="7" t="s">
        <v>26</v>
      </c>
      <c r="AC1" s="7" t="s">
        <v>27</v>
      </c>
      <c r="AD1" s="7" t="s">
        <v>28</v>
      </c>
      <c r="AE1" s="7" t="s">
        <v>29</v>
      </c>
      <c r="AF1" s="7" t="s">
        <v>30</v>
      </c>
      <c r="AG1" s="7" t="s">
        <v>31</v>
      </c>
      <c r="AH1" s="7" t="s">
        <v>32</v>
      </c>
      <c r="AI1" s="7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7" t="s">
        <v>40</v>
      </c>
      <c r="AQ1" s="7" t="s">
        <v>41</v>
      </c>
      <c r="AR1" s="7" t="s">
        <v>42</v>
      </c>
      <c r="AS1" s="7" t="s">
        <v>43</v>
      </c>
      <c r="AT1" s="7" t="s">
        <v>44</v>
      </c>
      <c r="AU1" s="7" t="s">
        <v>45</v>
      </c>
      <c r="AV1" s="7" t="s">
        <v>46</v>
      </c>
      <c r="AW1" s="7" t="s">
        <v>47</v>
      </c>
      <c r="AX1" s="7" t="s">
        <v>48</v>
      </c>
      <c r="AY1" s="7" t="s">
        <v>49</v>
      </c>
      <c r="AZ1" s="7" t="s">
        <v>50</v>
      </c>
      <c r="BA1" s="7" t="s">
        <v>51</v>
      </c>
      <c r="BB1" s="7" t="s">
        <v>52</v>
      </c>
      <c r="BC1" s="7" t="s">
        <v>53</v>
      </c>
      <c r="BD1" s="7" t="s">
        <v>54</v>
      </c>
      <c r="BE1" s="7" t="s">
        <v>55</v>
      </c>
      <c r="BF1" s="7" t="s">
        <v>56</v>
      </c>
      <c r="BG1" s="20" t="s">
        <v>139</v>
      </c>
      <c r="BH1" s="20" t="s">
        <v>140</v>
      </c>
    </row>
    <row r="2" spans="1:60" s="6" customFormat="1">
      <c r="A2" s="6" t="s">
        <v>92</v>
      </c>
      <c r="B2" s="6" t="s">
        <v>57</v>
      </c>
      <c r="C2" s="6" t="s">
        <v>58</v>
      </c>
      <c r="D2" s="6" t="s">
        <v>59</v>
      </c>
      <c r="E2" s="6" t="s">
        <v>60</v>
      </c>
      <c r="G2" s="6">
        <v>1</v>
      </c>
      <c r="H2" s="6">
        <v>1</v>
      </c>
      <c r="I2" s="6">
        <v>1</v>
      </c>
      <c r="J2" s="6">
        <v>1.2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</v>
      </c>
      <c r="X2" s="6">
        <v>1.2</v>
      </c>
      <c r="Y2" s="6">
        <v>1</v>
      </c>
      <c r="Z2" s="6">
        <v>1</v>
      </c>
      <c r="AA2" s="6">
        <v>1</v>
      </c>
      <c r="AB2" s="6">
        <v>1</v>
      </c>
      <c r="AC2" s="6">
        <v>1.2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</v>
      </c>
      <c r="AL2" s="6">
        <v>1.2</v>
      </c>
      <c r="AM2" s="6">
        <v>1</v>
      </c>
      <c r="AN2" s="6">
        <v>1</v>
      </c>
      <c r="AO2" s="6">
        <v>1</v>
      </c>
      <c r="AP2" s="6">
        <v>1</v>
      </c>
      <c r="AQ2" s="6">
        <v>1</v>
      </c>
      <c r="AR2" s="6">
        <v>1</v>
      </c>
      <c r="AS2" s="6">
        <v>1</v>
      </c>
      <c r="AT2" s="6">
        <v>1.2000000000000002</v>
      </c>
      <c r="AU2" s="6">
        <v>1.6500000000000001</v>
      </c>
      <c r="AV2" s="6">
        <v>1.5</v>
      </c>
      <c r="AW2" s="6">
        <v>1.35</v>
      </c>
      <c r="AX2" s="6">
        <v>2.25</v>
      </c>
      <c r="AY2" s="6">
        <v>1.6500000000000001</v>
      </c>
      <c r="AZ2" s="6">
        <v>0.89999999999999991</v>
      </c>
      <c r="BA2" s="6">
        <v>1.6500000000000001</v>
      </c>
      <c r="BB2" s="6">
        <v>1.35</v>
      </c>
      <c r="BC2" s="6">
        <v>1.2</v>
      </c>
      <c r="BD2" s="6">
        <v>1</v>
      </c>
      <c r="BE2" s="6">
        <v>1</v>
      </c>
      <c r="BF2" s="6">
        <v>1</v>
      </c>
      <c r="BG2" s="21">
        <f>AVERAGE(AD2:AK2)</f>
        <v>1</v>
      </c>
      <c r="BH2" s="5">
        <f>AVERAGE(AT2:BB2)</f>
        <v>1.5000000000000002</v>
      </c>
    </row>
    <row r="3" spans="1:60" s="6" customFormat="1">
      <c r="A3" s="6" t="s">
        <v>93</v>
      </c>
      <c r="B3" s="6" t="s">
        <v>57</v>
      </c>
      <c r="C3" s="6" t="s">
        <v>58</v>
      </c>
      <c r="D3" s="6" t="s">
        <v>59</v>
      </c>
      <c r="E3" s="6" t="s">
        <v>61</v>
      </c>
      <c r="F3" s="6" t="s">
        <v>112</v>
      </c>
      <c r="G3" s="6">
        <v>1</v>
      </c>
      <c r="H3" s="6">
        <v>1</v>
      </c>
      <c r="I3" s="6">
        <v>1</v>
      </c>
      <c r="J3" s="6">
        <v>1.1000000000000001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</v>
      </c>
      <c r="X3" s="6">
        <v>1.1000000000000001</v>
      </c>
      <c r="Y3" s="6">
        <v>1</v>
      </c>
      <c r="Z3" s="6">
        <v>1</v>
      </c>
      <c r="AA3" s="6">
        <v>1</v>
      </c>
      <c r="AB3" s="6">
        <v>1</v>
      </c>
      <c r="AC3" s="6">
        <v>1.1000000000000001</v>
      </c>
      <c r="AD3" s="6">
        <v>1.1000000000000001</v>
      </c>
      <c r="AE3" s="6">
        <v>1.2</v>
      </c>
      <c r="AF3" s="6">
        <v>1.2</v>
      </c>
      <c r="AG3" s="6">
        <v>1.2</v>
      </c>
      <c r="AH3" s="6">
        <v>1.2</v>
      </c>
      <c r="AI3" s="6">
        <v>1.2</v>
      </c>
      <c r="AJ3" s="6">
        <v>1.1000000000000001</v>
      </c>
      <c r="AK3" s="6">
        <v>1.1000000000000001</v>
      </c>
      <c r="AL3" s="6">
        <v>1.1000000000000001</v>
      </c>
      <c r="AM3" s="6">
        <v>1</v>
      </c>
      <c r="AN3" s="6">
        <v>1</v>
      </c>
      <c r="AO3" s="6">
        <v>1</v>
      </c>
      <c r="AP3" s="6">
        <v>1</v>
      </c>
      <c r="AQ3" s="6">
        <v>1</v>
      </c>
      <c r="AR3" s="6">
        <v>1</v>
      </c>
      <c r="AS3" s="6">
        <v>1</v>
      </c>
      <c r="AT3" s="6">
        <v>0.96</v>
      </c>
      <c r="AU3" s="6">
        <v>1.32</v>
      </c>
      <c r="AV3" s="6">
        <v>1.2</v>
      </c>
      <c r="AW3" s="6">
        <v>1.08</v>
      </c>
      <c r="AX3" s="6">
        <v>1.7999999999999998</v>
      </c>
      <c r="AY3" s="6">
        <v>1.32</v>
      </c>
      <c r="AZ3" s="6">
        <v>0.72</v>
      </c>
      <c r="BA3" s="6">
        <v>1.32</v>
      </c>
      <c r="BB3" s="6">
        <v>1.08</v>
      </c>
      <c r="BC3" s="6">
        <v>1.1000000000000001</v>
      </c>
      <c r="BD3" s="6">
        <v>1</v>
      </c>
      <c r="BE3" s="6">
        <v>1</v>
      </c>
      <c r="BF3" s="6">
        <v>1</v>
      </c>
      <c r="BG3" s="21">
        <f t="shared" ref="BG3:BG24" si="0">AVERAGE(AD3:AK3)</f>
        <v>1.1625000000000001</v>
      </c>
      <c r="BH3" s="5">
        <f t="shared" ref="BH3:BH24" si="1">AVERAGE(AT3:BB3)</f>
        <v>1.2000000000000002</v>
      </c>
    </row>
    <row r="4" spans="1:60" s="6" customFormat="1">
      <c r="A4" s="6" t="s">
        <v>94</v>
      </c>
      <c r="B4" s="6" t="s">
        <v>57</v>
      </c>
      <c r="C4" s="6" t="s">
        <v>58</v>
      </c>
      <c r="D4" s="6" t="s">
        <v>59</v>
      </c>
      <c r="E4" s="6" t="s">
        <v>62</v>
      </c>
      <c r="F4" s="6" t="s">
        <v>116</v>
      </c>
      <c r="G4" s="6">
        <v>1</v>
      </c>
      <c r="H4" s="6">
        <v>1</v>
      </c>
      <c r="I4" s="6">
        <v>1</v>
      </c>
      <c r="J4" s="6">
        <v>1.1000000000000001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</v>
      </c>
      <c r="X4" s="6">
        <v>1.1000000000000001</v>
      </c>
      <c r="Y4" s="6">
        <v>1</v>
      </c>
      <c r="Z4" s="6">
        <v>1</v>
      </c>
      <c r="AA4" s="6">
        <v>1</v>
      </c>
      <c r="AB4" s="6">
        <v>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1.1000000000000001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1</v>
      </c>
      <c r="AT4" s="6">
        <v>1.04</v>
      </c>
      <c r="AU4" s="6">
        <v>1.4300000000000002</v>
      </c>
      <c r="AV4" s="6">
        <v>1.3</v>
      </c>
      <c r="AW4" s="6">
        <v>1.1700000000000002</v>
      </c>
      <c r="AX4" s="6">
        <v>1.9500000000000002</v>
      </c>
      <c r="AY4" s="6">
        <v>1.4300000000000002</v>
      </c>
      <c r="AZ4" s="6">
        <v>0.78</v>
      </c>
      <c r="BA4" s="6">
        <v>1.4300000000000002</v>
      </c>
      <c r="BB4" s="6">
        <v>1.1700000000000002</v>
      </c>
      <c r="BC4" s="6">
        <v>1.1000000000000001</v>
      </c>
      <c r="BD4" s="6">
        <v>1</v>
      </c>
      <c r="BE4" s="6">
        <v>1</v>
      </c>
      <c r="BF4" s="6">
        <v>1</v>
      </c>
      <c r="BG4" s="21">
        <f t="shared" si="0"/>
        <v>1.0999999999999999</v>
      </c>
      <c r="BH4" s="5">
        <f t="shared" si="1"/>
        <v>1.2999999999999998</v>
      </c>
    </row>
    <row r="5" spans="1:60" s="6" customFormat="1">
      <c r="A5" s="6" t="s">
        <v>95</v>
      </c>
      <c r="B5" s="6" t="s">
        <v>57</v>
      </c>
      <c r="C5" s="6" t="s">
        <v>58</v>
      </c>
      <c r="D5" s="6" t="s">
        <v>59</v>
      </c>
      <c r="E5" s="6" t="s">
        <v>63</v>
      </c>
      <c r="F5" t="s">
        <v>108</v>
      </c>
      <c r="G5" s="6">
        <v>1</v>
      </c>
      <c r="H5" s="6">
        <v>1</v>
      </c>
      <c r="I5" s="6">
        <v>1</v>
      </c>
      <c r="J5" s="6">
        <v>1.2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</v>
      </c>
      <c r="X5" s="6">
        <v>1.2</v>
      </c>
      <c r="Y5" s="6">
        <v>1</v>
      </c>
      <c r="Z5" s="6">
        <v>1</v>
      </c>
      <c r="AA5" s="6">
        <v>1</v>
      </c>
      <c r="AB5" s="6">
        <v>1</v>
      </c>
      <c r="AC5" s="6">
        <v>1.2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</v>
      </c>
      <c r="AL5" s="6">
        <v>1.2</v>
      </c>
      <c r="AM5" s="6">
        <v>1</v>
      </c>
      <c r="AN5" s="6">
        <v>1</v>
      </c>
      <c r="AO5" s="6">
        <v>1</v>
      </c>
      <c r="AP5" s="6">
        <v>1</v>
      </c>
      <c r="AQ5" s="6">
        <v>1</v>
      </c>
      <c r="AR5" s="6">
        <v>1</v>
      </c>
      <c r="AS5" s="6">
        <v>1</v>
      </c>
      <c r="AT5" s="6">
        <v>1.2800000000000002</v>
      </c>
      <c r="AU5" s="6">
        <v>1.7600000000000002</v>
      </c>
      <c r="AV5" s="6">
        <v>1.6</v>
      </c>
      <c r="AW5" s="6">
        <v>1.4400000000000002</v>
      </c>
      <c r="AX5" s="6">
        <v>2.4000000000000004</v>
      </c>
      <c r="AY5" s="6">
        <v>1.7600000000000002</v>
      </c>
      <c r="AZ5" s="6">
        <v>0.96</v>
      </c>
      <c r="BA5" s="6">
        <v>1.7600000000000002</v>
      </c>
      <c r="BB5" s="6">
        <v>1.4400000000000002</v>
      </c>
      <c r="BC5" s="6">
        <v>1.2</v>
      </c>
      <c r="BD5" s="6">
        <v>1</v>
      </c>
      <c r="BE5" s="6">
        <v>1</v>
      </c>
      <c r="BF5" s="6">
        <v>1</v>
      </c>
      <c r="BG5" s="21">
        <f t="shared" si="0"/>
        <v>1</v>
      </c>
      <c r="BH5" s="5">
        <f t="shared" si="1"/>
        <v>1.5999999999999999</v>
      </c>
    </row>
    <row r="6" spans="1:60" s="6" customFormat="1">
      <c r="A6" s="6" t="s">
        <v>96</v>
      </c>
      <c r="B6" s="6" t="s">
        <v>57</v>
      </c>
      <c r="C6" s="6" t="s">
        <v>58</v>
      </c>
      <c r="D6" s="6" t="s">
        <v>59</v>
      </c>
      <c r="E6" s="6" t="s">
        <v>64</v>
      </c>
      <c r="F6" t="s">
        <v>108</v>
      </c>
      <c r="G6" s="6">
        <v>1</v>
      </c>
      <c r="H6" s="6">
        <v>1</v>
      </c>
      <c r="I6" s="6">
        <v>1</v>
      </c>
      <c r="J6" s="6">
        <v>1.1000000000000001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</v>
      </c>
      <c r="X6" s="6">
        <v>1.1000000000000001</v>
      </c>
      <c r="Y6" s="6">
        <v>1</v>
      </c>
      <c r="Z6" s="6">
        <v>1</v>
      </c>
      <c r="AA6" s="6">
        <v>1</v>
      </c>
      <c r="AB6" s="6">
        <v>1</v>
      </c>
      <c r="AC6" s="6">
        <v>1.1000000000000001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</v>
      </c>
      <c r="AL6" s="6">
        <v>1.1000000000000001</v>
      </c>
      <c r="AM6" s="6">
        <v>1</v>
      </c>
      <c r="AN6" s="6">
        <v>1</v>
      </c>
      <c r="AO6" s="6">
        <v>1</v>
      </c>
      <c r="AP6" s="6">
        <v>1</v>
      </c>
      <c r="AQ6" s="6">
        <v>1</v>
      </c>
      <c r="AR6" s="6">
        <v>1</v>
      </c>
      <c r="AS6" s="6">
        <v>1</v>
      </c>
      <c r="AT6" s="6">
        <v>1.04</v>
      </c>
      <c r="AU6" s="6">
        <v>1.4300000000000002</v>
      </c>
      <c r="AV6" s="6">
        <v>1.3</v>
      </c>
      <c r="AW6" s="6">
        <v>1.1700000000000002</v>
      </c>
      <c r="AX6" s="6">
        <v>1.9500000000000002</v>
      </c>
      <c r="AY6" s="6">
        <v>1.4300000000000002</v>
      </c>
      <c r="AZ6" s="6">
        <v>0.78</v>
      </c>
      <c r="BA6" s="6">
        <v>1.4300000000000002</v>
      </c>
      <c r="BB6" s="6">
        <v>1.1700000000000002</v>
      </c>
      <c r="BC6" s="6">
        <v>1.1000000000000001</v>
      </c>
      <c r="BD6" s="6">
        <v>1</v>
      </c>
      <c r="BE6" s="6">
        <v>1</v>
      </c>
      <c r="BF6" s="6">
        <v>1</v>
      </c>
      <c r="BG6" s="21">
        <f t="shared" si="0"/>
        <v>1</v>
      </c>
      <c r="BH6" s="5">
        <f t="shared" si="1"/>
        <v>1.2999999999999998</v>
      </c>
    </row>
    <row r="7" spans="1:60" s="6" customFormat="1">
      <c r="A7" s="6" t="s">
        <v>97</v>
      </c>
      <c r="B7" s="6" t="s">
        <v>57</v>
      </c>
      <c r="C7" s="6" t="s">
        <v>58</v>
      </c>
      <c r="D7" s="6" t="s">
        <v>59</v>
      </c>
      <c r="E7" s="6" t="s">
        <v>65</v>
      </c>
      <c r="F7" t="s">
        <v>108</v>
      </c>
      <c r="G7" s="6">
        <v>1</v>
      </c>
      <c r="H7" s="6">
        <v>1</v>
      </c>
      <c r="I7" s="6">
        <v>1</v>
      </c>
      <c r="J7" s="6">
        <v>1.1000000000000001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</v>
      </c>
      <c r="X7" s="6">
        <v>1.1000000000000001</v>
      </c>
      <c r="Y7" s="6">
        <v>1</v>
      </c>
      <c r="Z7" s="6">
        <v>1</v>
      </c>
      <c r="AA7" s="6">
        <v>1</v>
      </c>
      <c r="AB7" s="6">
        <v>1</v>
      </c>
      <c r="AC7" s="6">
        <v>1.1000000000000001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</v>
      </c>
      <c r="AL7" s="6">
        <v>1.1000000000000001</v>
      </c>
      <c r="AM7" s="6">
        <v>1</v>
      </c>
      <c r="AN7" s="6">
        <v>1</v>
      </c>
      <c r="AO7" s="6">
        <v>1</v>
      </c>
      <c r="AP7" s="6">
        <v>1</v>
      </c>
      <c r="AQ7" s="6">
        <v>1</v>
      </c>
      <c r="AR7" s="6">
        <v>1</v>
      </c>
      <c r="AS7" s="6">
        <v>1</v>
      </c>
      <c r="AT7" s="6">
        <v>1.04</v>
      </c>
      <c r="AU7" s="6">
        <v>1.4300000000000002</v>
      </c>
      <c r="AV7" s="6">
        <v>1.3</v>
      </c>
      <c r="AW7" s="6">
        <v>1.1700000000000002</v>
      </c>
      <c r="AX7" s="6">
        <v>1.9500000000000002</v>
      </c>
      <c r="AY7" s="6">
        <v>1.4300000000000002</v>
      </c>
      <c r="AZ7" s="6">
        <v>0.78</v>
      </c>
      <c r="BA7" s="6">
        <v>1.4300000000000002</v>
      </c>
      <c r="BB7" s="6">
        <v>1.1700000000000002</v>
      </c>
      <c r="BC7" s="6">
        <v>1.1000000000000001</v>
      </c>
      <c r="BD7" s="6">
        <v>1</v>
      </c>
      <c r="BE7" s="6">
        <v>1</v>
      </c>
      <c r="BF7" s="6">
        <v>1</v>
      </c>
      <c r="BG7" s="21">
        <f t="shared" si="0"/>
        <v>1</v>
      </c>
      <c r="BH7" s="5">
        <f t="shared" si="1"/>
        <v>1.2999999999999998</v>
      </c>
    </row>
    <row r="8" spans="1:60" s="6" customFormat="1">
      <c r="A8" s="6" t="s">
        <v>113</v>
      </c>
      <c r="B8" s="6" t="s">
        <v>57</v>
      </c>
      <c r="C8" s="6" t="s">
        <v>58</v>
      </c>
      <c r="D8" s="6" t="s">
        <v>59</v>
      </c>
      <c r="E8" s="6" t="s">
        <v>114</v>
      </c>
      <c r="F8" s="6" t="s">
        <v>115</v>
      </c>
      <c r="G8" s="6">
        <v>1</v>
      </c>
      <c r="H8" s="6">
        <v>1</v>
      </c>
      <c r="I8" s="6">
        <v>1</v>
      </c>
      <c r="J8" s="6">
        <v>1.1000000000000001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</v>
      </c>
      <c r="X8" s="6">
        <v>1.1000000000000001</v>
      </c>
      <c r="Y8" s="6">
        <v>1</v>
      </c>
      <c r="Z8" s="6">
        <v>1</v>
      </c>
      <c r="AA8" s="6">
        <v>1</v>
      </c>
      <c r="AB8" s="6">
        <v>1</v>
      </c>
      <c r="AC8" s="6">
        <v>1.1000000000000001</v>
      </c>
      <c r="AD8" s="6">
        <v>1.1000000000000001</v>
      </c>
      <c r="AE8" s="6">
        <v>1.5</v>
      </c>
      <c r="AF8" s="6">
        <v>1.5</v>
      </c>
      <c r="AG8" s="6">
        <v>1.5</v>
      </c>
      <c r="AH8" s="6">
        <v>1.5</v>
      </c>
      <c r="AI8" s="6">
        <v>1.5</v>
      </c>
      <c r="AJ8" s="6">
        <v>1.1000000000000001</v>
      </c>
      <c r="AK8" s="6">
        <v>1.1000000000000001</v>
      </c>
      <c r="AL8" s="6">
        <v>1.1000000000000001</v>
      </c>
      <c r="AM8" s="6">
        <v>1</v>
      </c>
      <c r="AN8" s="6">
        <v>1</v>
      </c>
      <c r="AO8" s="6">
        <v>1</v>
      </c>
      <c r="AP8" s="6">
        <v>1</v>
      </c>
      <c r="AQ8" s="6">
        <v>1</v>
      </c>
      <c r="AR8" s="6">
        <v>1</v>
      </c>
      <c r="AS8" s="6">
        <v>1</v>
      </c>
      <c r="AT8" s="6">
        <v>0.96</v>
      </c>
      <c r="AU8" s="6">
        <v>1.32</v>
      </c>
      <c r="AV8" s="6">
        <v>1.2</v>
      </c>
      <c r="AW8" s="6">
        <v>1.08</v>
      </c>
      <c r="AX8" s="6">
        <v>1.7999999999999998</v>
      </c>
      <c r="AY8" s="6">
        <v>1.32</v>
      </c>
      <c r="AZ8" s="6">
        <v>0.72</v>
      </c>
      <c r="BA8" s="6">
        <v>1.32</v>
      </c>
      <c r="BB8" s="6">
        <v>1.08</v>
      </c>
      <c r="BC8" s="6">
        <v>1.1000000000000001</v>
      </c>
      <c r="BD8" s="6">
        <v>1</v>
      </c>
      <c r="BE8" s="6">
        <v>1</v>
      </c>
      <c r="BF8" s="6">
        <v>1</v>
      </c>
      <c r="BG8" s="21">
        <f t="shared" si="0"/>
        <v>1.3499999999999999</v>
      </c>
      <c r="BH8" s="5">
        <f t="shared" si="1"/>
        <v>1.2000000000000002</v>
      </c>
    </row>
    <row r="9" spans="1:60" s="6" customFormat="1">
      <c r="A9" s="6" t="s">
        <v>98</v>
      </c>
      <c r="B9" s="6" t="s">
        <v>57</v>
      </c>
      <c r="C9" s="6" t="s">
        <v>58</v>
      </c>
      <c r="D9" s="6" t="s">
        <v>89</v>
      </c>
      <c r="E9" s="6" t="s">
        <v>60</v>
      </c>
      <c r="F9" t="s">
        <v>108</v>
      </c>
      <c r="G9" s="6">
        <v>1</v>
      </c>
      <c r="H9" s="6">
        <v>1</v>
      </c>
      <c r="I9" s="6">
        <v>1</v>
      </c>
      <c r="J9" s="6">
        <v>1.2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</v>
      </c>
      <c r="X9" s="6">
        <v>1.2</v>
      </c>
      <c r="Y9" s="6">
        <v>1</v>
      </c>
      <c r="Z9" s="6">
        <v>1</v>
      </c>
      <c r="AA9" s="6">
        <v>1</v>
      </c>
      <c r="AB9" s="6">
        <v>1</v>
      </c>
      <c r="AC9" s="6">
        <v>1.2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</v>
      </c>
      <c r="AL9" s="6">
        <v>1.2</v>
      </c>
      <c r="AM9" s="6">
        <v>1</v>
      </c>
      <c r="AN9" s="6">
        <v>1</v>
      </c>
      <c r="AO9" s="6">
        <v>1</v>
      </c>
      <c r="AP9" s="6">
        <v>1</v>
      </c>
      <c r="AQ9" s="6">
        <v>1</v>
      </c>
      <c r="AR9" s="6">
        <v>1</v>
      </c>
      <c r="AS9" s="6">
        <v>1</v>
      </c>
      <c r="AT9" s="6">
        <v>1.2000000000000002</v>
      </c>
      <c r="AU9" s="6">
        <v>1.6500000000000001</v>
      </c>
      <c r="AV9" s="6">
        <v>1.5</v>
      </c>
      <c r="AW9" s="6">
        <v>1.35</v>
      </c>
      <c r="AX9" s="6">
        <v>2.25</v>
      </c>
      <c r="AY9" s="6">
        <v>1.6500000000000001</v>
      </c>
      <c r="AZ9" s="6">
        <v>0.89999999999999991</v>
      </c>
      <c r="BA9" s="6">
        <v>1.6500000000000001</v>
      </c>
      <c r="BB9" s="6">
        <v>1.35</v>
      </c>
      <c r="BC9" s="6">
        <v>1.2</v>
      </c>
      <c r="BD9" s="6">
        <v>1</v>
      </c>
      <c r="BE9" s="6">
        <v>1</v>
      </c>
      <c r="BF9" s="6">
        <v>1</v>
      </c>
      <c r="BG9" s="21">
        <f t="shared" si="0"/>
        <v>1</v>
      </c>
      <c r="BH9" s="5">
        <f t="shared" si="1"/>
        <v>1.5000000000000002</v>
      </c>
    </row>
    <row r="10" spans="1:60" s="6" customFormat="1">
      <c r="A10" s="6" t="s">
        <v>109</v>
      </c>
      <c r="B10" s="6" t="s">
        <v>57</v>
      </c>
      <c r="C10" s="6" t="s">
        <v>58</v>
      </c>
      <c r="D10" s="6" t="s">
        <v>89</v>
      </c>
      <c r="E10" s="3" t="s">
        <v>104</v>
      </c>
      <c r="F10"/>
      <c r="G10" s="6">
        <v>1</v>
      </c>
      <c r="H10" s="6">
        <v>1</v>
      </c>
      <c r="I10" s="6">
        <v>1</v>
      </c>
      <c r="J10" s="6">
        <v>1.1000000000000001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</v>
      </c>
      <c r="X10" s="6">
        <v>1.1000000000000001</v>
      </c>
      <c r="Y10" s="6">
        <v>1</v>
      </c>
      <c r="Z10" s="6">
        <v>1</v>
      </c>
      <c r="AA10" s="6">
        <v>1</v>
      </c>
      <c r="AB10" s="6">
        <v>1</v>
      </c>
      <c r="AC10" s="6">
        <v>1.1000000000000001</v>
      </c>
      <c r="AD10" s="6">
        <v>1.1000000000000001</v>
      </c>
      <c r="AE10" s="6">
        <v>1.2</v>
      </c>
      <c r="AF10" s="6">
        <v>1.2</v>
      </c>
      <c r="AG10" s="6">
        <v>1.2</v>
      </c>
      <c r="AH10" s="6">
        <v>1.2</v>
      </c>
      <c r="AI10" s="6">
        <v>1.2</v>
      </c>
      <c r="AJ10" s="6">
        <v>1.1000000000000001</v>
      </c>
      <c r="AK10" s="6">
        <v>1.1000000000000001</v>
      </c>
      <c r="AL10" s="6">
        <v>1.1000000000000001</v>
      </c>
      <c r="AM10" s="6">
        <v>1</v>
      </c>
      <c r="AN10" s="6">
        <v>1</v>
      </c>
      <c r="AO10" s="6">
        <v>1</v>
      </c>
      <c r="AP10" s="6">
        <v>1</v>
      </c>
      <c r="AQ10" s="6">
        <v>1</v>
      </c>
      <c r="AR10" s="6">
        <v>1</v>
      </c>
      <c r="AS10" s="6">
        <v>1</v>
      </c>
      <c r="AT10" s="6">
        <v>0.96</v>
      </c>
      <c r="AU10" s="6">
        <v>1.32</v>
      </c>
      <c r="AV10" s="6">
        <v>1.2</v>
      </c>
      <c r="AW10" s="6">
        <v>1.08</v>
      </c>
      <c r="AX10" s="6">
        <v>1.7999999999999998</v>
      </c>
      <c r="AY10" s="6">
        <v>1.32</v>
      </c>
      <c r="AZ10" s="6">
        <v>0.72</v>
      </c>
      <c r="BA10" s="6">
        <v>1.32</v>
      </c>
      <c r="BB10" s="6">
        <v>1.08</v>
      </c>
      <c r="BC10" s="6">
        <v>1.1000000000000001</v>
      </c>
      <c r="BD10" s="6">
        <v>1</v>
      </c>
      <c r="BE10" s="6">
        <v>1</v>
      </c>
      <c r="BF10" s="6">
        <v>1</v>
      </c>
      <c r="BG10" s="21">
        <f t="shared" si="0"/>
        <v>1.1625000000000001</v>
      </c>
      <c r="BH10" s="5">
        <f t="shared" si="1"/>
        <v>1.2000000000000002</v>
      </c>
    </row>
    <row r="11" spans="1:60" s="6" customFormat="1">
      <c r="A11" s="6" t="s">
        <v>110</v>
      </c>
      <c r="B11" s="6" t="s">
        <v>57</v>
      </c>
      <c r="C11" s="6" t="s">
        <v>58</v>
      </c>
      <c r="D11" s="6" t="s">
        <v>89</v>
      </c>
      <c r="E11" s="3" t="s">
        <v>105</v>
      </c>
      <c r="F11"/>
      <c r="G11" s="6">
        <v>1</v>
      </c>
      <c r="H11" s="6">
        <v>1</v>
      </c>
      <c r="I11" s="6">
        <v>1</v>
      </c>
      <c r="J11" s="6">
        <v>1.2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</v>
      </c>
      <c r="X11" s="6">
        <v>1.2</v>
      </c>
      <c r="Y11" s="6">
        <v>1</v>
      </c>
      <c r="Z11" s="6">
        <v>1</v>
      </c>
      <c r="AA11" s="6">
        <v>1</v>
      </c>
      <c r="AB11" s="6">
        <v>1</v>
      </c>
      <c r="AC11" s="6">
        <v>1.2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</v>
      </c>
      <c r="AL11" s="6">
        <v>1.2</v>
      </c>
      <c r="AM11" s="6">
        <v>1</v>
      </c>
      <c r="AN11" s="6">
        <v>1</v>
      </c>
      <c r="AO11" s="6">
        <v>1</v>
      </c>
      <c r="AP11" s="6">
        <v>1</v>
      </c>
      <c r="AQ11" s="6">
        <v>1</v>
      </c>
      <c r="AR11" s="6">
        <v>1</v>
      </c>
      <c r="AS11" s="6">
        <v>1</v>
      </c>
      <c r="AT11" s="6">
        <v>1.2000000000000002</v>
      </c>
      <c r="AU11" s="6">
        <v>1.6500000000000001</v>
      </c>
      <c r="AV11" s="6">
        <v>1.5</v>
      </c>
      <c r="AW11" s="6">
        <v>1.35</v>
      </c>
      <c r="AX11" s="6">
        <v>2.25</v>
      </c>
      <c r="AY11" s="6">
        <v>1.6500000000000001</v>
      </c>
      <c r="AZ11" s="6">
        <v>0.89999999999999991</v>
      </c>
      <c r="BA11" s="6">
        <v>1.6500000000000001</v>
      </c>
      <c r="BB11" s="6">
        <v>1.35</v>
      </c>
      <c r="BC11" s="6">
        <v>1.2</v>
      </c>
      <c r="BD11" s="6">
        <v>1</v>
      </c>
      <c r="BE11" s="6">
        <v>1</v>
      </c>
      <c r="BF11" s="6">
        <v>1</v>
      </c>
      <c r="BG11" s="21">
        <f t="shared" si="0"/>
        <v>1</v>
      </c>
      <c r="BH11" s="5">
        <f t="shared" si="1"/>
        <v>1.5000000000000002</v>
      </c>
    </row>
    <row r="12" spans="1:60" s="6" customFormat="1">
      <c r="A12" s="6" t="s">
        <v>111</v>
      </c>
      <c r="B12" s="6" t="s">
        <v>57</v>
      </c>
      <c r="C12" s="6" t="s">
        <v>58</v>
      </c>
      <c r="D12" s="6" t="s">
        <v>89</v>
      </c>
      <c r="E12" s="3" t="s">
        <v>106</v>
      </c>
      <c r="F12" t="s">
        <v>108</v>
      </c>
      <c r="G12" s="6">
        <v>1</v>
      </c>
      <c r="H12" s="6">
        <v>1</v>
      </c>
      <c r="I12" s="6">
        <v>1</v>
      </c>
      <c r="J12" s="6">
        <v>1.1000000000000001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</v>
      </c>
      <c r="X12" s="6">
        <v>1.1000000000000001</v>
      </c>
      <c r="Y12" s="6">
        <v>1</v>
      </c>
      <c r="Z12" s="6">
        <v>1</v>
      </c>
      <c r="AA12" s="6">
        <v>1</v>
      </c>
      <c r="AB12" s="6">
        <v>1</v>
      </c>
      <c r="AC12" s="6">
        <v>1.1000000000000001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</v>
      </c>
      <c r="AL12" s="6">
        <v>1.1000000000000001</v>
      </c>
      <c r="AM12" s="6">
        <v>1</v>
      </c>
      <c r="AN12" s="6">
        <v>1</v>
      </c>
      <c r="AO12" s="6">
        <v>1</v>
      </c>
      <c r="AP12" s="6">
        <v>1</v>
      </c>
      <c r="AQ12" s="6">
        <v>1</v>
      </c>
      <c r="AR12" s="6">
        <v>1</v>
      </c>
      <c r="AS12" s="6">
        <v>1</v>
      </c>
      <c r="AT12" s="6">
        <v>1.04</v>
      </c>
      <c r="AU12" s="6">
        <v>1.4300000000000002</v>
      </c>
      <c r="AV12" s="6">
        <v>1.3</v>
      </c>
      <c r="AW12" s="6">
        <v>1.1700000000000002</v>
      </c>
      <c r="AX12" s="6">
        <v>1.9500000000000002</v>
      </c>
      <c r="AY12" s="6">
        <v>1.4300000000000002</v>
      </c>
      <c r="AZ12" s="6">
        <v>0.78</v>
      </c>
      <c r="BA12" s="6">
        <v>1.4300000000000002</v>
      </c>
      <c r="BB12" s="6">
        <v>1.1700000000000002</v>
      </c>
      <c r="BC12" s="6">
        <v>1.1000000000000001</v>
      </c>
      <c r="BD12" s="6">
        <v>1</v>
      </c>
      <c r="BE12" s="6">
        <v>1</v>
      </c>
      <c r="BF12" s="6">
        <v>1</v>
      </c>
      <c r="BG12" s="21">
        <f t="shared" si="0"/>
        <v>1</v>
      </c>
      <c r="BH12" s="5">
        <f t="shared" si="1"/>
        <v>1.2999999999999998</v>
      </c>
    </row>
    <row r="13" spans="1:60" s="6" customFormat="1">
      <c r="A13" s="6" t="s">
        <v>99</v>
      </c>
      <c r="B13" s="6" t="s">
        <v>57</v>
      </c>
      <c r="C13" s="6" t="s">
        <v>58</v>
      </c>
      <c r="D13" s="6" t="s">
        <v>148</v>
      </c>
      <c r="E13" s="6" t="s">
        <v>60</v>
      </c>
      <c r="F13" t="s">
        <v>108</v>
      </c>
      <c r="G13" s="6">
        <v>1</v>
      </c>
      <c r="H13" s="6">
        <v>1</v>
      </c>
      <c r="I13" s="6">
        <v>1</v>
      </c>
      <c r="J13" s="6">
        <v>1.2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</v>
      </c>
      <c r="X13" s="6">
        <v>1.2</v>
      </c>
      <c r="Y13" s="6">
        <v>1</v>
      </c>
      <c r="Z13" s="6">
        <v>1</v>
      </c>
      <c r="AA13" s="6">
        <v>1</v>
      </c>
      <c r="AB13" s="6">
        <v>1</v>
      </c>
      <c r="AC13" s="6">
        <v>1.2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</v>
      </c>
      <c r="AL13" s="6">
        <v>1.2</v>
      </c>
      <c r="AM13" s="6">
        <v>1</v>
      </c>
      <c r="AN13" s="6">
        <v>1</v>
      </c>
      <c r="AO13" s="6">
        <v>1</v>
      </c>
      <c r="AP13" s="6">
        <v>1</v>
      </c>
      <c r="AQ13" s="6">
        <v>1</v>
      </c>
      <c r="AR13" s="6">
        <v>1</v>
      </c>
      <c r="AS13" s="6">
        <v>1</v>
      </c>
      <c r="AT13" s="6">
        <v>1.2000000000000002</v>
      </c>
      <c r="AU13" s="6">
        <v>1.6500000000000001</v>
      </c>
      <c r="AV13" s="6">
        <v>1.5</v>
      </c>
      <c r="AW13" s="6">
        <v>1.35</v>
      </c>
      <c r="AX13" s="6">
        <v>2.25</v>
      </c>
      <c r="AY13" s="6">
        <v>1.6500000000000001</v>
      </c>
      <c r="AZ13" s="6">
        <v>0.89999999999999991</v>
      </c>
      <c r="BA13" s="6">
        <v>1.6500000000000001</v>
      </c>
      <c r="BB13" s="6">
        <v>1.35</v>
      </c>
      <c r="BC13" s="6">
        <v>1.2</v>
      </c>
      <c r="BD13" s="6">
        <v>1</v>
      </c>
      <c r="BE13" s="6">
        <v>1</v>
      </c>
      <c r="BF13" s="6">
        <v>1</v>
      </c>
      <c r="BG13" s="21">
        <f t="shared" si="0"/>
        <v>1</v>
      </c>
      <c r="BH13" s="5">
        <f t="shared" si="1"/>
        <v>1.5000000000000002</v>
      </c>
    </row>
    <row r="14" spans="1:60" s="6" customFormat="1">
      <c r="A14" s="6" t="s">
        <v>117</v>
      </c>
      <c r="B14" s="6" t="s">
        <v>57</v>
      </c>
      <c r="C14" s="6" t="s">
        <v>58</v>
      </c>
      <c r="D14" s="6" t="s">
        <v>148</v>
      </c>
      <c r="E14" s="3" t="s">
        <v>104</v>
      </c>
      <c r="F14"/>
      <c r="G14" s="6">
        <v>1</v>
      </c>
      <c r="H14" s="6">
        <v>1</v>
      </c>
      <c r="I14" s="6">
        <v>1</v>
      </c>
      <c r="J14" s="6">
        <v>1.1000000000000001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</v>
      </c>
      <c r="X14" s="6">
        <v>1.1000000000000001</v>
      </c>
      <c r="Y14" s="6">
        <v>1</v>
      </c>
      <c r="Z14" s="6">
        <v>1</v>
      </c>
      <c r="AA14" s="6">
        <v>1</v>
      </c>
      <c r="AB14" s="6">
        <v>1</v>
      </c>
      <c r="AC14" s="6">
        <v>1.1000000000000001</v>
      </c>
      <c r="AD14" s="6">
        <v>1.1000000000000001</v>
      </c>
      <c r="AE14" s="6">
        <v>1.2</v>
      </c>
      <c r="AF14" s="6">
        <v>1.2</v>
      </c>
      <c r="AG14" s="6">
        <v>1.2</v>
      </c>
      <c r="AH14" s="6">
        <v>1.2</v>
      </c>
      <c r="AI14" s="6">
        <v>1.2</v>
      </c>
      <c r="AJ14" s="6">
        <v>1.1000000000000001</v>
      </c>
      <c r="AK14" s="6">
        <v>1.1000000000000001</v>
      </c>
      <c r="AL14" s="6">
        <v>1.1000000000000001</v>
      </c>
      <c r="AM14" s="6">
        <v>1</v>
      </c>
      <c r="AN14" s="6">
        <v>1</v>
      </c>
      <c r="AO14" s="6">
        <v>1</v>
      </c>
      <c r="AP14" s="6">
        <v>1</v>
      </c>
      <c r="AQ14" s="6">
        <v>1</v>
      </c>
      <c r="AR14" s="6">
        <v>1</v>
      </c>
      <c r="AS14" s="6">
        <v>1</v>
      </c>
      <c r="AT14" s="6">
        <v>0.96</v>
      </c>
      <c r="AU14" s="6">
        <v>1.32</v>
      </c>
      <c r="AV14" s="6">
        <v>1.2</v>
      </c>
      <c r="AW14" s="6">
        <v>1.08</v>
      </c>
      <c r="AX14" s="6">
        <v>1.7999999999999998</v>
      </c>
      <c r="AY14" s="6">
        <v>1.32</v>
      </c>
      <c r="AZ14" s="6">
        <v>0.72</v>
      </c>
      <c r="BA14" s="6">
        <v>1.32</v>
      </c>
      <c r="BB14" s="6">
        <v>1.08</v>
      </c>
      <c r="BC14" s="6">
        <v>1.1000000000000001</v>
      </c>
      <c r="BD14" s="6">
        <v>1</v>
      </c>
      <c r="BE14" s="6">
        <v>1</v>
      </c>
      <c r="BF14" s="6">
        <v>1</v>
      </c>
      <c r="BG14" s="21">
        <f t="shared" si="0"/>
        <v>1.1625000000000001</v>
      </c>
      <c r="BH14" s="5">
        <f t="shared" si="1"/>
        <v>1.2000000000000002</v>
      </c>
    </row>
    <row r="15" spans="1:60" s="6" customFormat="1">
      <c r="A15" s="6" t="s">
        <v>118</v>
      </c>
      <c r="B15" s="6" t="s">
        <v>57</v>
      </c>
      <c r="C15" s="6" t="s">
        <v>58</v>
      </c>
      <c r="D15" s="6" t="s">
        <v>148</v>
      </c>
      <c r="E15" s="3" t="s">
        <v>105</v>
      </c>
      <c r="F15"/>
      <c r="G15" s="6">
        <v>1</v>
      </c>
      <c r="H15" s="6">
        <v>1</v>
      </c>
      <c r="I15" s="6">
        <v>1</v>
      </c>
      <c r="J15" s="6">
        <v>1.2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</v>
      </c>
      <c r="X15" s="6">
        <v>1.2</v>
      </c>
      <c r="Y15" s="6">
        <v>1</v>
      </c>
      <c r="Z15" s="6">
        <v>1</v>
      </c>
      <c r="AA15" s="6">
        <v>1</v>
      </c>
      <c r="AB15" s="6">
        <v>1</v>
      </c>
      <c r="AC15" s="6">
        <v>1.2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</v>
      </c>
      <c r="AL15" s="6">
        <v>1.2</v>
      </c>
      <c r="AM15" s="6">
        <v>1</v>
      </c>
      <c r="AN15" s="6">
        <v>1</v>
      </c>
      <c r="AO15" s="6">
        <v>1</v>
      </c>
      <c r="AP15" s="6">
        <v>1</v>
      </c>
      <c r="AQ15" s="6">
        <v>1</v>
      </c>
      <c r="AR15" s="6">
        <v>1</v>
      </c>
      <c r="AS15" s="6">
        <v>1</v>
      </c>
      <c r="AT15" s="6">
        <v>1.2000000000000002</v>
      </c>
      <c r="AU15" s="6">
        <v>1.6500000000000001</v>
      </c>
      <c r="AV15" s="6">
        <v>1.5</v>
      </c>
      <c r="AW15" s="6">
        <v>1.35</v>
      </c>
      <c r="AX15" s="6">
        <v>2.25</v>
      </c>
      <c r="AY15" s="6">
        <v>1.6500000000000001</v>
      </c>
      <c r="AZ15" s="6">
        <v>0.89999999999999991</v>
      </c>
      <c r="BA15" s="6">
        <v>1.6500000000000001</v>
      </c>
      <c r="BB15" s="6">
        <v>1.35</v>
      </c>
      <c r="BC15" s="6">
        <v>1.2</v>
      </c>
      <c r="BD15" s="6">
        <v>1</v>
      </c>
      <c r="BE15" s="6">
        <v>1</v>
      </c>
      <c r="BF15" s="6">
        <v>1</v>
      </c>
      <c r="BG15" s="21">
        <f t="shared" si="0"/>
        <v>1</v>
      </c>
      <c r="BH15" s="5">
        <f t="shared" si="1"/>
        <v>1.5000000000000002</v>
      </c>
    </row>
    <row r="16" spans="1:60" s="6" customFormat="1">
      <c r="A16" s="6" t="s">
        <v>119</v>
      </c>
      <c r="B16" s="6" t="s">
        <v>57</v>
      </c>
      <c r="C16" s="6" t="s">
        <v>58</v>
      </c>
      <c r="D16" s="6" t="s">
        <v>148</v>
      </c>
      <c r="E16" s="3" t="s">
        <v>106</v>
      </c>
      <c r="F16" t="s">
        <v>108</v>
      </c>
      <c r="G16" s="6">
        <v>1</v>
      </c>
      <c r="H16" s="6">
        <v>1</v>
      </c>
      <c r="I16" s="6">
        <v>1</v>
      </c>
      <c r="J16" s="6">
        <v>1.1000000000000001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</v>
      </c>
      <c r="X16" s="6">
        <v>1.1000000000000001</v>
      </c>
      <c r="Y16" s="6">
        <v>1</v>
      </c>
      <c r="Z16" s="6">
        <v>1</v>
      </c>
      <c r="AA16" s="6">
        <v>1</v>
      </c>
      <c r="AB16" s="6">
        <v>1</v>
      </c>
      <c r="AC16" s="6">
        <v>1.1000000000000001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</v>
      </c>
      <c r="AL16" s="6">
        <v>1.1000000000000001</v>
      </c>
      <c r="AM16" s="6">
        <v>1</v>
      </c>
      <c r="AN16" s="6">
        <v>1</v>
      </c>
      <c r="AO16" s="6">
        <v>1</v>
      </c>
      <c r="AP16" s="6">
        <v>1</v>
      </c>
      <c r="AQ16" s="6">
        <v>1</v>
      </c>
      <c r="AR16" s="6">
        <v>1</v>
      </c>
      <c r="AS16" s="6">
        <v>1</v>
      </c>
      <c r="AT16" s="6">
        <v>1.04</v>
      </c>
      <c r="AU16" s="6">
        <v>1.4300000000000002</v>
      </c>
      <c r="AV16" s="6">
        <v>1.3</v>
      </c>
      <c r="AW16" s="6">
        <v>1.1700000000000002</v>
      </c>
      <c r="AX16" s="6">
        <v>1.9500000000000002</v>
      </c>
      <c r="AY16" s="6">
        <v>1.4300000000000002</v>
      </c>
      <c r="AZ16" s="6">
        <v>0.78</v>
      </c>
      <c r="BA16" s="6">
        <v>1.4300000000000002</v>
      </c>
      <c r="BB16" s="6">
        <v>1.1700000000000002</v>
      </c>
      <c r="BC16" s="6">
        <v>1.1000000000000001</v>
      </c>
      <c r="BD16" s="6">
        <v>1</v>
      </c>
      <c r="BE16" s="6">
        <v>1</v>
      </c>
      <c r="BF16" s="6">
        <v>1</v>
      </c>
      <c r="BG16" s="21">
        <f t="shared" si="0"/>
        <v>1</v>
      </c>
      <c r="BH16" s="5">
        <f t="shared" si="1"/>
        <v>1.2999999999999998</v>
      </c>
    </row>
    <row r="17" spans="1:63" s="6" customFormat="1">
      <c r="A17" s="6" t="s">
        <v>100</v>
      </c>
      <c r="B17" s="6" t="s">
        <v>57</v>
      </c>
      <c r="C17" s="6" t="s">
        <v>58</v>
      </c>
      <c r="D17" s="6" t="s">
        <v>90</v>
      </c>
      <c r="E17" s="6" t="s">
        <v>60</v>
      </c>
      <c r="F17" s="6" t="s">
        <v>127</v>
      </c>
      <c r="G17" s="6">
        <v>1</v>
      </c>
      <c r="H17" s="6">
        <v>1</v>
      </c>
      <c r="I17" s="6">
        <v>1</v>
      </c>
      <c r="J17" s="6">
        <v>1.2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</v>
      </c>
      <c r="X17" s="6">
        <v>1.2</v>
      </c>
      <c r="Y17" s="6">
        <v>1</v>
      </c>
      <c r="Z17" s="6">
        <v>1</v>
      </c>
      <c r="AA17" s="6">
        <v>1</v>
      </c>
      <c r="AB17" s="6">
        <v>1</v>
      </c>
      <c r="AC17" s="6">
        <v>1.2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</v>
      </c>
      <c r="AL17" s="6">
        <v>1.2</v>
      </c>
      <c r="AM17" s="6">
        <v>1</v>
      </c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6">
        <v>1</v>
      </c>
      <c r="AT17" s="6">
        <v>1.2000000000000002</v>
      </c>
      <c r="AU17" s="6">
        <v>1.6500000000000001</v>
      </c>
      <c r="AV17" s="6">
        <v>1.5</v>
      </c>
      <c r="AW17" s="6">
        <v>1.35</v>
      </c>
      <c r="AX17" s="6">
        <v>2.25</v>
      </c>
      <c r="AY17" s="6">
        <v>1.6500000000000001</v>
      </c>
      <c r="AZ17" s="6">
        <v>0.89999999999999991</v>
      </c>
      <c r="BA17" s="6">
        <v>1.6500000000000001</v>
      </c>
      <c r="BB17" s="6">
        <v>1.35</v>
      </c>
      <c r="BC17" s="6">
        <v>1.2</v>
      </c>
      <c r="BD17" s="6">
        <v>1</v>
      </c>
      <c r="BE17" s="6">
        <v>1</v>
      </c>
      <c r="BF17" s="6">
        <v>1</v>
      </c>
      <c r="BG17" s="21">
        <f t="shared" si="0"/>
        <v>1</v>
      </c>
      <c r="BH17" s="5">
        <f t="shared" si="1"/>
        <v>1.5000000000000002</v>
      </c>
    </row>
    <row r="18" spans="1:63" s="6" customFormat="1">
      <c r="A18" s="6" t="s">
        <v>122</v>
      </c>
      <c r="B18" s="6" t="s">
        <v>57</v>
      </c>
      <c r="C18" s="6" t="s">
        <v>58</v>
      </c>
      <c r="D18" s="6" t="s">
        <v>90</v>
      </c>
      <c r="E18" s="6" t="s">
        <v>120</v>
      </c>
      <c r="F18" s="6" t="s">
        <v>127</v>
      </c>
      <c r="G18" s="6">
        <v>1</v>
      </c>
      <c r="H18" s="6">
        <v>1</v>
      </c>
      <c r="I18" s="6">
        <v>1</v>
      </c>
      <c r="J18" s="6">
        <v>1.1000000000000001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</v>
      </c>
      <c r="X18" s="6">
        <v>1.1000000000000001</v>
      </c>
      <c r="Y18" s="6">
        <v>1</v>
      </c>
      <c r="Z18" s="6">
        <v>1</v>
      </c>
      <c r="AA18" s="6">
        <v>1</v>
      </c>
      <c r="AB18" s="6">
        <v>1</v>
      </c>
      <c r="AC18" s="6">
        <v>1.1000000000000001</v>
      </c>
      <c r="AD18" s="6">
        <v>1.1000000000000001</v>
      </c>
      <c r="AE18" s="6">
        <v>1.2</v>
      </c>
      <c r="AF18" s="6">
        <v>1.2</v>
      </c>
      <c r="AG18" s="6">
        <v>1.2</v>
      </c>
      <c r="AH18" s="6">
        <v>1.2</v>
      </c>
      <c r="AI18" s="6">
        <v>1.2</v>
      </c>
      <c r="AJ18" s="6">
        <v>1.1000000000000001</v>
      </c>
      <c r="AK18" s="6">
        <v>1.1000000000000001</v>
      </c>
      <c r="AL18" s="6">
        <v>1.1000000000000001</v>
      </c>
      <c r="AM18" s="6">
        <v>1</v>
      </c>
      <c r="AN18" s="6">
        <v>1</v>
      </c>
      <c r="AO18" s="6">
        <v>1</v>
      </c>
      <c r="AP18" s="6">
        <v>1</v>
      </c>
      <c r="AQ18" s="6">
        <v>1</v>
      </c>
      <c r="AR18" s="6">
        <v>1</v>
      </c>
      <c r="AS18" s="6">
        <v>1</v>
      </c>
      <c r="AT18" s="6">
        <v>0.96</v>
      </c>
      <c r="AU18" s="6">
        <v>1.32</v>
      </c>
      <c r="AV18" s="6">
        <v>1.2</v>
      </c>
      <c r="AW18" s="6">
        <v>1.08</v>
      </c>
      <c r="AX18" s="6">
        <v>1.7999999999999998</v>
      </c>
      <c r="AY18" s="6">
        <v>1.32</v>
      </c>
      <c r="AZ18" s="6">
        <v>0.72</v>
      </c>
      <c r="BA18" s="6">
        <v>1.32</v>
      </c>
      <c r="BB18" s="6">
        <v>1.08</v>
      </c>
      <c r="BC18" s="6">
        <v>1.1000000000000001</v>
      </c>
      <c r="BD18" s="6">
        <v>1</v>
      </c>
      <c r="BE18" s="6">
        <v>1</v>
      </c>
      <c r="BF18" s="6">
        <v>1</v>
      </c>
      <c r="BG18" s="21">
        <f t="shared" si="0"/>
        <v>1.1625000000000001</v>
      </c>
      <c r="BH18" s="5">
        <f t="shared" si="1"/>
        <v>1.2000000000000002</v>
      </c>
    </row>
    <row r="19" spans="1:63" s="6" customFormat="1">
      <c r="A19" s="6" t="s">
        <v>123</v>
      </c>
      <c r="B19" s="6" t="s">
        <v>57</v>
      </c>
      <c r="C19" s="6" t="s">
        <v>58</v>
      </c>
      <c r="D19" s="6" t="s">
        <v>90</v>
      </c>
      <c r="E19" s="6" t="s">
        <v>77</v>
      </c>
      <c r="F19" s="6" t="s">
        <v>127</v>
      </c>
      <c r="G19" s="6">
        <v>1</v>
      </c>
      <c r="H19" s="6">
        <v>1</v>
      </c>
      <c r="I19" s="6">
        <v>1</v>
      </c>
      <c r="J19" s="6">
        <v>1.1000000000000001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</v>
      </c>
      <c r="X19" s="6">
        <v>1.1000000000000001</v>
      </c>
      <c r="Y19" s="6">
        <v>1</v>
      </c>
      <c r="Z19" s="6">
        <v>1</v>
      </c>
      <c r="AA19" s="6">
        <v>1</v>
      </c>
      <c r="AB19" s="6">
        <v>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1.1000000000000001</v>
      </c>
      <c r="AM19" s="6">
        <v>1</v>
      </c>
      <c r="AN19" s="6">
        <v>1</v>
      </c>
      <c r="AO19" s="6">
        <v>1</v>
      </c>
      <c r="AP19" s="6">
        <v>1</v>
      </c>
      <c r="AQ19" s="6">
        <v>1</v>
      </c>
      <c r="AR19" s="6">
        <v>1</v>
      </c>
      <c r="AS19" s="6">
        <v>1</v>
      </c>
      <c r="AT19" s="6">
        <v>1.04</v>
      </c>
      <c r="AU19" s="6">
        <v>1.4300000000000002</v>
      </c>
      <c r="AV19" s="6">
        <v>1.3</v>
      </c>
      <c r="AW19" s="6">
        <v>1.1700000000000002</v>
      </c>
      <c r="AX19" s="6">
        <v>1.9500000000000002</v>
      </c>
      <c r="AY19" s="6">
        <v>1.4300000000000002</v>
      </c>
      <c r="AZ19" s="6">
        <v>0.78</v>
      </c>
      <c r="BA19" s="6">
        <v>1.4300000000000002</v>
      </c>
      <c r="BB19" s="6">
        <v>1.1700000000000002</v>
      </c>
      <c r="BC19" s="6">
        <v>1.1000000000000001</v>
      </c>
      <c r="BD19" s="6">
        <v>1</v>
      </c>
      <c r="BE19" s="6">
        <v>1</v>
      </c>
      <c r="BF19" s="6">
        <v>1</v>
      </c>
      <c r="BG19" s="21">
        <f t="shared" si="0"/>
        <v>1.0999999999999999</v>
      </c>
      <c r="BH19" s="5">
        <f t="shared" si="1"/>
        <v>1.2999999999999998</v>
      </c>
    </row>
    <row r="20" spans="1:63" s="6" customFormat="1">
      <c r="A20" s="6" t="s">
        <v>124</v>
      </c>
      <c r="B20" s="6" t="s">
        <v>57</v>
      </c>
      <c r="C20" s="6" t="s">
        <v>58</v>
      </c>
      <c r="D20" s="6" t="s">
        <v>90</v>
      </c>
      <c r="E20" s="6" t="s">
        <v>78</v>
      </c>
      <c r="F20" s="6" t="s">
        <v>127</v>
      </c>
      <c r="G20" s="6">
        <v>1</v>
      </c>
      <c r="H20" s="6">
        <v>1</v>
      </c>
      <c r="I20" s="6">
        <v>1</v>
      </c>
      <c r="J20" s="6">
        <v>1.2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</v>
      </c>
      <c r="X20" s="6">
        <v>1.2</v>
      </c>
      <c r="Y20" s="6">
        <v>1</v>
      </c>
      <c r="Z20" s="6">
        <v>1</v>
      </c>
      <c r="AA20" s="6">
        <v>1</v>
      </c>
      <c r="AB20" s="6">
        <v>1</v>
      </c>
      <c r="AC20" s="6">
        <v>1.2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</v>
      </c>
      <c r="AL20" s="6">
        <v>1.2</v>
      </c>
      <c r="AM20" s="6">
        <v>1</v>
      </c>
      <c r="AN20" s="6">
        <v>1</v>
      </c>
      <c r="AO20" s="6">
        <v>1</v>
      </c>
      <c r="AP20" s="6">
        <v>1</v>
      </c>
      <c r="AQ20" s="6">
        <v>1</v>
      </c>
      <c r="AR20" s="6">
        <v>1</v>
      </c>
      <c r="AS20" s="6">
        <v>1</v>
      </c>
      <c r="AT20" s="6">
        <v>1.2000000000000002</v>
      </c>
      <c r="AU20" s="6">
        <v>1.6500000000000001</v>
      </c>
      <c r="AV20" s="6">
        <v>1.5</v>
      </c>
      <c r="AW20" s="6">
        <v>1.35</v>
      </c>
      <c r="AX20" s="6">
        <v>2.25</v>
      </c>
      <c r="AY20" s="6">
        <v>1.6500000000000001</v>
      </c>
      <c r="AZ20" s="6">
        <v>0.89999999999999991</v>
      </c>
      <c r="BA20" s="6">
        <v>1.6500000000000001</v>
      </c>
      <c r="BB20" s="6">
        <v>1.35</v>
      </c>
      <c r="BC20" s="6">
        <v>1.2</v>
      </c>
      <c r="BD20" s="6">
        <v>1</v>
      </c>
      <c r="BE20" s="6">
        <v>1</v>
      </c>
      <c r="BF20" s="6">
        <v>1</v>
      </c>
      <c r="BG20" s="21">
        <f t="shared" si="0"/>
        <v>1</v>
      </c>
      <c r="BH20" s="5">
        <f t="shared" si="1"/>
        <v>1.5000000000000002</v>
      </c>
    </row>
    <row r="21" spans="1:63" s="6" customFormat="1">
      <c r="A21" s="6" t="s">
        <v>125</v>
      </c>
      <c r="B21" s="6" t="s">
        <v>57</v>
      </c>
      <c r="C21" s="6" t="s">
        <v>58</v>
      </c>
      <c r="D21" s="6" t="s">
        <v>90</v>
      </c>
      <c r="E21" s="6" t="s">
        <v>79</v>
      </c>
      <c r="F21" s="6" t="s">
        <v>127</v>
      </c>
      <c r="G21" s="6">
        <v>1</v>
      </c>
      <c r="H21" s="6">
        <v>1</v>
      </c>
      <c r="I21" s="6">
        <v>1</v>
      </c>
      <c r="J21" s="6">
        <v>1.1000000000000001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</v>
      </c>
      <c r="X21" s="6">
        <v>1.1000000000000001</v>
      </c>
      <c r="Y21" s="6">
        <v>1</v>
      </c>
      <c r="Z21" s="6">
        <v>1</v>
      </c>
      <c r="AA21" s="6">
        <v>1</v>
      </c>
      <c r="AB21" s="6">
        <v>1</v>
      </c>
      <c r="AC21" s="6">
        <v>1.1000000000000001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</v>
      </c>
      <c r="AL21" s="6">
        <v>1.1000000000000001</v>
      </c>
      <c r="AM21" s="6">
        <v>1</v>
      </c>
      <c r="AN21" s="6">
        <v>1</v>
      </c>
      <c r="AO21" s="6">
        <v>1</v>
      </c>
      <c r="AP21" s="6">
        <v>1</v>
      </c>
      <c r="AQ21" s="6">
        <v>1</v>
      </c>
      <c r="AR21" s="6">
        <v>1</v>
      </c>
      <c r="AS21" s="6">
        <v>1</v>
      </c>
      <c r="AT21" s="6">
        <v>1.04</v>
      </c>
      <c r="AU21" s="6">
        <v>1.4300000000000002</v>
      </c>
      <c r="AV21" s="6">
        <v>1.3</v>
      </c>
      <c r="AW21" s="6">
        <v>1.1700000000000002</v>
      </c>
      <c r="AX21" s="6">
        <v>1.9500000000000002</v>
      </c>
      <c r="AY21" s="6">
        <v>1.4300000000000002</v>
      </c>
      <c r="AZ21" s="6">
        <v>0.78</v>
      </c>
      <c r="BA21" s="6">
        <v>1.4300000000000002</v>
      </c>
      <c r="BB21" s="6">
        <v>1.1700000000000002</v>
      </c>
      <c r="BC21" s="6">
        <v>1.1000000000000001</v>
      </c>
      <c r="BD21" s="6">
        <v>1</v>
      </c>
      <c r="BE21" s="6">
        <v>1</v>
      </c>
      <c r="BF21" s="6">
        <v>1</v>
      </c>
      <c r="BG21" s="21">
        <f t="shared" si="0"/>
        <v>1</v>
      </c>
      <c r="BH21" s="5">
        <f t="shared" si="1"/>
        <v>1.2999999999999998</v>
      </c>
    </row>
    <row r="22" spans="1:63" s="6" customFormat="1">
      <c r="A22" s="6" t="s">
        <v>126</v>
      </c>
      <c r="B22" s="6" t="s">
        <v>57</v>
      </c>
      <c r="C22" s="6" t="s">
        <v>58</v>
      </c>
      <c r="D22" s="6" t="s">
        <v>90</v>
      </c>
      <c r="E22" s="6" t="s">
        <v>121</v>
      </c>
      <c r="F22" s="6" t="s">
        <v>127</v>
      </c>
      <c r="G22" s="6">
        <v>1</v>
      </c>
      <c r="H22" s="6">
        <v>1</v>
      </c>
      <c r="I22" s="6">
        <v>1</v>
      </c>
      <c r="J22" s="6">
        <v>1.1000000000000001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</v>
      </c>
      <c r="X22" s="6">
        <v>1.1000000000000001</v>
      </c>
      <c r="Y22" s="6">
        <v>1</v>
      </c>
      <c r="Z22" s="6">
        <v>1</v>
      </c>
      <c r="AA22" s="6">
        <v>1</v>
      </c>
      <c r="AB22" s="6">
        <v>1</v>
      </c>
      <c r="AC22" s="6">
        <v>1.1000000000000001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</v>
      </c>
      <c r="AL22" s="6">
        <v>1.1000000000000001</v>
      </c>
      <c r="AM22" s="6">
        <v>1</v>
      </c>
      <c r="AN22" s="6">
        <v>1</v>
      </c>
      <c r="AO22" s="6">
        <v>1</v>
      </c>
      <c r="AP22" s="6">
        <v>1</v>
      </c>
      <c r="AQ22" s="6">
        <v>1</v>
      </c>
      <c r="AR22" s="6">
        <v>1</v>
      </c>
      <c r="AS22" s="6">
        <v>1</v>
      </c>
      <c r="AT22" s="6">
        <v>1.04</v>
      </c>
      <c r="AU22" s="6">
        <v>1.4300000000000002</v>
      </c>
      <c r="AV22" s="6">
        <v>1.3</v>
      </c>
      <c r="AW22" s="6">
        <v>1.1700000000000002</v>
      </c>
      <c r="AX22" s="6">
        <v>1.9500000000000002</v>
      </c>
      <c r="AY22" s="6">
        <v>1.4300000000000002</v>
      </c>
      <c r="AZ22" s="6">
        <v>0.78</v>
      </c>
      <c r="BA22" s="6">
        <v>1.4300000000000002</v>
      </c>
      <c r="BB22" s="6">
        <v>1.1700000000000002</v>
      </c>
      <c r="BC22" s="6">
        <v>1.1000000000000001</v>
      </c>
      <c r="BD22" s="6">
        <v>1</v>
      </c>
      <c r="BE22" s="6">
        <v>1</v>
      </c>
      <c r="BF22" s="6">
        <v>1</v>
      </c>
      <c r="BG22" s="21">
        <f t="shared" si="0"/>
        <v>1</v>
      </c>
      <c r="BH22" s="5">
        <f t="shared" si="1"/>
        <v>1.2999999999999998</v>
      </c>
    </row>
    <row r="23" spans="1:63" s="6" customFormat="1">
      <c r="A23" s="6" t="s">
        <v>101</v>
      </c>
      <c r="B23" s="6" t="s">
        <v>57</v>
      </c>
      <c r="C23" s="6" t="s">
        <v>58</v>
      </c>
      <c r="D23" s="6" t="s">
        <v>91</v>
      </c>
      <c r="E23" s="6" t="s">
        <v>60</v>
      </c>
      <c r="G23" s="6">
        <v>1</v>
      </c>
      <c r="H23" s="6">
        <v>1</v>
      </c>
      <c r="I23" s="6">
        <v>1</v>
      </c>
      <c r="J23" s="6">
        <v>1.2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</v>
      </c>
      <c r="X23" s="6">
        <v>1.2</v>
      </c>
      <c r="Y23" s="6">
        <v>1</v>
      </c>
      <c r="Z23" s="6">
        <v>1</v>
      </c>
      <c r="AA23" s="6">
        <v>1</v>
      </c>
      <c r="AB23" s="6">
        <v>1</v>
      </c>
      <c r="AC23" s="6">
        <v>1.2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</v>
      </c>
      <c r="AL23" s="6">
        <v>1.2</v>
      </c>
      <c r="AM23" s="6">
        <v>1</v>
      </c>
      <c r="AN23" s="6">
        <v>1</v>
      </c>
      <c r="AO23" s="6">
        <v>1</v>
      </c>
      <c r="AP23" s="6">
        <v>1</v>
      </c>
      <c r="AQ23" s="6">
        <v>1</v>
      </c>
      <c r="AR23" s="6">
        <v>1</v>
      </c>
      <c r="AS23" s="6">
        <v>1</v>
      </c>
      <c r="AT23" s="6">
        <v>1.2000000000000002</v>
      </c>
      <c r="AU23" s="6">
        <v>1.6500000000000001</v>
      </c>
      <c r="AV23" s="6">
        <v>1.5</v>
      </c>
      <c r="AW23" s="6">
        <v>1.35</v>
      </c>
      <c r="AX23" s="6">
        <v>2.25</v>
      </c>
      <c r="AY23" s="6">
        <v>1.6500000000000001</v>
      </c>
      <c r="AZ23" s="6">
        <v>0.89999999999999991</v>
      </c>
      <c r="BA23" s="6">
        <v>1.6500000000000001</v>
      </c>
      <c r="BB23" s="6">
        <v>1.35</v>
      </c>
      <c r="BC23" s="6">
        <v>1.2</v>
      </c>
      <c r="BD23" s="6">
        <v>1</v>
      </c>
      <c r="BE23" s="6">
        <v>1</v>
      </c>
      <c r="BF23" s="6">
        <v>1</v>
      </c>
      <c r="BG23" s="21">
        <f t="shared" si="0"/>
        <v>1</v>
      </c>
      <c r="BH23" s="5">
        <f t="shared" si="1"/>
        <v>1.5000000000000002</v>
      </c>
    </row>
    <row r="24" spans="1:63" s="6" customFormat="1">
      <c r="A24" s="6" t="s">
        <v>102</v>
      </c>
      <c r="B24" s="6" t="s">
        <v>57</v>
      </c>
      <c r="C24" s="6" t="s">
        <v>58</v>
      </c>
      <c r="D24" s="6" t="s">
        <v>103</v>
      </c>
      <c r="E24" s="6" t="s">
        <v>60</v>
      </c>
      <c r="F24" s="6" t="s">
        <v>127</v>
      </c>
      <c r="G24" s="6">
        <v>1</v>
      </c>
      <c r="H24" s="6">
        <v>1</v>
      </c>
      <c r="I24" s="6">
        <v>1</v>
      </c>
      <c r="J24" s="6">
        <v>1.2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1.2</v>
      </c>
      <c r="Y24" s="6">
        <v>1</v>
      </c>
      <c r="Z24" s="6">
        <v>1</v>
      </c>
      <c r="AA24" s="6">
        <v>1</v>
      </c>
      <c r="AB24" s="6">
        <v>1</v>
      </c>
      <c r="AC24" s="6">
        <v>1.2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</v>
      </c>
      <c r="AL24" s="6">
        <v>1.2</v>
      </c>
      <c r="AM24" s="6">
        <v>1</v>
      </c>
      <c r="AN24" s="6">
        <v>1</v>
      </c>
      <c r="AO24" s="6">
        <v>1</v>
      </c>
      <c r="AP24" s="6">
        <v>1</v>
      </c>
      <c r="AQ24" s="6">
        <v>1</v>
      </c>
      <c r="AR24" s="6">
        <v>1</v>
      </c>
      <c r="AS24" s="6">
        <v>1</v>
      </c>
      <c r="AT24" s="6">
        <v>1.2000000000000002</v>
      </c>
      <c r="AU24" s="6">
        <v>1.6500000000000001</v>
      </c>
      <c r="AV24" s="6">
        <v>1.5</v>
      </c>
      <c r="AW24" s="6">
        <v>1.35</v>
      </c>
      <c r="AX24" s="6">
        <v>2.25</v>
      </c>
      <c r="AY24" s="6">
        <v>1.6500000000000001</v>
      </c>
      <c r="AZ24" s="6">
        <v>0.89999999999999991</v>
      </c>
      <c r="BA24" s="6">
        <v>1.6500000000000001</v>
      </c>
      <c r="BB24" s="6">
        <v>1.35</v>
      </c>
      <c r="BC24" s="6">
        <v>1.2</v>
      </c>
      <c r="BD24" s="6">
        <v>1</v>
      </c>
      <c r="BE24" s="6">
        <v>1</v>
      </c>
      <c r="BF24" s="6">
        <v>1</v>
      </c>
      <c r="BG24" s="21">
        <f t="shared" si="0"/>
        <v>1</v>
      </c>
      <c r="BH24" s="5">
        <f t="shared" si="1"/>
        <v>1.5000000000000002</v>
      </c>
    </row>
    <row r="25" spans="1:63">
      <c r="A25" s="6" t="s">
        <v>144</v>
      </c>
      <c r="B25" s="6" t="s">
        <v>57</v>
      </c>
      <c r="C25" s="6" t="s">
        <v>58</v>
      </c>
      <c r="D25" s="6" t="s">
        <v>59</v>
      </c>
      <c r="E25" s="6" t="s">
        <v>63</v>
      </c>
      <c r="F25" s="6" t="s">
        <v>147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6">
        <v>1.89130434782609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6">
        <v>1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1.8</v>
      </c>
      <c r="AT25" s="26">
        <v>2.64</v>
      </c>
      <c r="AU25" s="26">
        <v>3.63</v>
      </c>
      <c r="AV25" s="26">
        <v>3.3</v>
      </c>
      <c r="AW25" s="26">
        <v>2.9699999999999998</v>
      </c>
      <c r="AX25" s="26">
        <v>4.9499999999999993</v>
      </c>
      <c r="AY25" s="26">
        <v>3.63</v>
      </c>
      <c r="AZ25" s="26">
        <v>1.9799999999999998</v>
      </c>
      <c r="BA25" s="26">
        <v>3.63</v>
      </c>
      <c r="BB25" s="26">
        <v>2.9699999999999998</v>
      </c>
      <c r="BC25" s="26">
        <v>1.89130434782609</v>
      </c>
      <c r="BD25" s="26">
        <v>1.89130434782609</v>
      </c>
      <c r="BE25" s="26">
        <v>1.89130434782609</v>
      </c>
      <c r="BF25" s="26">
        <v>1.89130434782609</v>
      </c>
      <c r="BG25" s="21">
        <f t="shared" ref="BG25:BG27" si="2">AVERAGE(AD25:AK25)</f>
        <v>1.4000000000000001</v>
      </c>
      <c r="BH25" s="5">
        <f t="shared" ref="BH25:BH27" si="3">AVERAGE(AT25:BB25)</f>
        <v>3.2999999999999994</v>
      </c>
      <c r="BI25" s="6"/>
      <c r="BJ25" s="25"/>
      <c r="BK25" s="25"/>
    </row>
    <row r="26" spans="1:63">
      <c r="A26" s="6" t="s">
        <v>145</v>
      </c>
      <c r="B26" s="6" t="s">
        <v>57</v>
      </c>
      <c r="C26" s="6" t="s">
        <v>58</v>
      </c>
      <c r="D26" s="6" t="s">
        <v>59</v>
      </c>
      <c r="E26" s="6" t="s">
        <v>64</v>
      </c>
      <c r="F26" s="6" t="s">
        <v>147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6">
        <v>1.84782608695652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6">
        <v>1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1.8</v>
      </c>
      <c r="AT26" s="26">
        <v>2.4800000000000004</v>
      </c>
      <c r="AU26" s="26">
        <v>3.4100000000000006</v>
      </c>
      <c r="AV26" s="26">
        <v>3.1</v>
      </c>
      <c r="AW26" s="26">
        <v>2.79</v>
      </c>
      <c r="AX26" s="26">
        <v>4.6500000000000004</v>
      </c>
      <c r="AY26" s="26">
        <v>3.4100000000000006</v>
      </c>
      <c r="AZ26" s="26">
        <v>1.8599999999999999</v>
      </c>
      <c r="BA26" s="26">
        <v>3.4100000000000006</v>
      </c>
      <c r="BB26" s="26">
        <v>2.79</v>
      </c>
      <c r="BC26" s="26">
        <v>1.89130434782609</v>
      </c>
      <c r="BD26" s="26">
        <v>1.84782608695652</v>
      </c>
      <c r="BE26" s="26">
        <v>1.84782608695652</v>
      </c>
      <c r="BF26" s="26">
        <v>1.84782608695652</v>
      </c>
      <c r="BG26" s="21">
        <f t="shared" si="2"/>
        <v>1.4000000000000001</v>
      </c>
      <c r="BH26" s="5">
        <f t="shared" si="3"/>
        <v>3.0999999999999996</v>
      </c>
      <c r="BI26" s="6"/>
      <c r="BJ26" s="25"/>
      <c r="BK26" s="25"/>
    </row>
    <row r="27" spans="1:63">
      <c r="A27" s="6" t="s">
        <v>146</v>
      </c>
      <c r="B27" s="6" t="s">
        <v>57</v>
      </c>
      <c r="C27" s="6" t="s">
        <v>58</v>
      </c>
      <c r="D27" s="6" t="s">
        <v>59</v>
      </c>
      <c r="E27" s="6" t="s">
        <v>65</v>
      </c>
      <c r="F27" s="6" t="s">
        <v>147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6">
        <v>1.66417910447761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6">
        <v>1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1.6791044776119399</v>
      </c>
      <c r="AT27" s="26">
        <v>2.8800000000000003</v>
      </c>
      <c r="AU27" s="26">
        <v>3.9600000000000004</v>
      </c>
      <c r="AV27" s="26">
        <v>3.6</v>
      </c>
      <c r="AW27" s="26">
        <v>3.24</v>
      </c>
      <c r="AX27" s="26">
        <v>5.4</v>
      </c>
      <c r="AY27" s="26">
        <v>3.9600000000000004</v>
      </c>
      <c r="AZ27" s="26">
        <v>2.16</v>
      </c>
      <c r="BA27" s="26">
        <v>3.9600000000000004</v>
      </c>
      <c r="BB27" s="26">
        <v>3.24</v>
      </c>
      <c r="BC27" s="26">
        <v>1.89130434782609</v>
      </c>
      <c r="BD27" s="26">
        <v>1.66417910447761</v>
      </c>
      <c r="BE27" s="26">
        <v>1.66417910447761</v>
      </c>
      <c r="BF27" s="26">
        <v>1.66417910447761</v>
      </c>
      <c r="BG27" s="21">
        <f t="shared" si="2"/>
        <v>1.33955223880597</v>
      </c>
      <c r="BH27" s="5">
        <f t="shared" si="3"/>
        <v>3.6000000000000005</v>
      </c>
      <c r="BI27" s="6"/>
      <c r="BJ27" s="25"/>
      <c r="BK27" s="25"/>
    </row>
    <row r="28" spans="1:63">
      <c r="F28" t="s">
        <v>108</v>
      </c>
      <c r="BI28" s="6"/>
    </row>
    <row r="29" spans="1:63">
      <c r="F29" t="s">
        <v>108</v>
      </c>
      <c r="BI29" s="6"/>
    </row>
    <row r="30" spans="1:63">
      <c r="F30" t="s">
        <v>108</v>
      </c>
      <c r="BI30" s="6"/>
    </row>
    <row r="31" spans="1:63">
      <c r="F31" t="s">
        <v>108</v>
      </c>
      <c r="BI31" s="6"/>
    </row>
    <row r="32" spans="1:63">
      <c r="F32" t="s">
        <v>108</v>
      </c>
      <c r="BI32" s="6"/>
    </row>
    <row r="33" spans="6:61">
      <c r="F33" t="s">
        <v>108</v>
      </c>
      <c r="BI33" s="6"/>
    </row>
    <row r="34" spans="6:61">
      <c r="F34" t="s">
        <v>108</v>
      </c>
      <c r="BI34" s="6"/>
    </row>
    <row r="35" spans="6:61">
      <c r="F35" t="s">
        <v>108</v>
      </c>
      <c r="BI35" s="6"/>
    </row>
    <row r="36" spans="6:61">
      <c r="F36" t="s">
        <v>108</v>
      </c>
      <c r="BI36" s="6"/>
    </row>
    <row r="37" spans="6:61">
      <c r="F37" t="s">
        <v>108</v>
      </c>
      <c r="BI37" s="6"/>
    </row>
    <row r="38" spans="6:61">
      <c r="F38" t="s">
        <v>108</v>
      </c>
      <c r="BI38" s="6"/>
    </row>
    <row r="39" spans="6:61">
      <c r="F39" t="s">
        <v>108</v>
      </c>
      <c r="BI39" s="6"/>
    </row>
    <row r="40" spans="6:61">
      <c r="F40" t="s">
        <v>108</v>
      </c>
      <c r="BI40" s="6"/>
    </row>
    <row r="41" spans="6:61">
      <c r="F41" t="s">
        <v>108</v>
      </c>
      <c r="BI41" s="6"/>
    </row>
    <row r="42" spans="6:61">
      <c r="F42" t="s">
        <v>108</v>
      </c>
      <c r="BI42" s="6"/>
    </row>
    <row r="43" spans="6:61">
      <c r="F43" t="s">
        <v>108</v>
      </c>
      <c r="BI43" s="6"/>
    </row>
    <row r="44" spans="6:61">
      <c r="F44" t="s">
        <v>108</v>
      </c>
      <c r="BI44" s="6"/>
    </row>
    <row r="45" spans="6:61">
      <c r="F45" t="s">
        <v>108</v>
      </c>
      <c r="BI45" s="6"/>
    </row>
    <row r="46" spans="6:61">
      <c r="F46" t="s">
        <v>108</v>
      </c>
      <c r="BI46" s="6"/>
    </row>
    <row r="47" spans="6:61">
      <c r="F47" t="s">
        <v>108</v>
      </c>
      <c r="BI47" s="6"/>
    </row>
    <row r="48" spans="6:61">
      <c r="F48" t="s">
        <v>108</v>
      </c>
      <c r="BI48" s="6"/>
    </row>
    <row r="49" spans="6:61">
      <c r="F49" t="s">
        <v>108</v>
      </c>
      <c r="BI49" s="6"/>
    </row>
    <row r="50" spans="6:61">
      <c r="F50" t="s">
        <v>108</v>
      </c>
      <c r="BI50" s="6"/>
    </row>
    <row r="51" spans="6:61">
      <c r="F51" t="s">
        <v>108</v>
      </c>
      <c r="BI51" s="6"/>
    </row>
    <row r="52" spans="6:61">
      <c r="F52" t="s">
        <v>108</v>
      </c>
      <c r="BI52" s="6"/>
    </row>
    <row r="53" spans="6:61">
      <c r="F53" t="s">
        <v>108</v>
      </c>
      <c r="BI53" s="6"/>
    </row>
    <row r="54" spans="6:61">
      <c r="F54" t="s">
        <v>108</v>
      </c>
      <c r="BI54" s="6"/>
    </row>
    <row r="55" spans="6:61">
      <c r="F55" t="s">
        <v>108</v>
      </c>
      <c r="BI55" s="6"/>
    </row>
    <row r="56" spans="6:61">
      <c r="F56" t="s">
        <v>108</v>
      </c>
      <c r="BI56" s="6"/>
    </row>
    <row r="57" spans="6:61">
      <c r="F57" t="s">
        <v>108</v>
      </c>
      <c r="BI57" s="6"/>
    </row>
    <row r="58" spans="6:61">
      <c r="F58" t="s">
        <v>108</v>
      </c>
      <c r="BI58" s="6"/>
    </row>
    <row r="59" spans="6:61">
      <c r="F59" t="s">
        <v>108</v>
      </c>
      <c r="BI59" s="6"/>
    </row>
    <row r="60" spans="6:61">
      <c r="F60" t="s">
        <v>108</v>
      </c>
      <c r="BI60" s="6"/>
    </row>
    <row r="61" spans="6:61">
      <c r="F61" t="s">
        <v>108</v>
      </c>
      <c r="BI61" s="6"/>
    </row>
    <row r="62" spans="6:61">
      <c r="F62" t="s">
        <v>108</v>
      </c>
      <c r="BI62" s="6"/>
    </row>
    <row r="63" spans="6:61">
      <c r="F63" t="s">
        <v>108</v>
      </c>
      <c r="BI63" s="6"/>
    </row>
    <row r="64" spans="6:61">
      <c r="F64" t="s">
        <v>108</v>
      </c>
      <c r="BI64" s="6"/>
    </row>
    <row r="65" spans="6:61">
      <c r="F65" t="s">
        <v>108</v>
      </c>
      <c r="BI65" s="6"/>
    </row>
    <row r="66" spans="6:61">
      <c r="F66" t="s">
        <v>108</v>
      </c>
      <c r="BI66" s="6"/>
    </row>
    <row r="67" spans="6:61">
      <c r="F67" t="s">
        <v>108</v>
      </c>
      <c r="BI67" s="6"/>
    </row>
    <row r="68" spans="6:61">
      <c r="F68" t="s">
        <v>108</v>
      </c>
      <c r="BI68" s="6"/>
    </row>
    <row r="69" spans="6:61">
      <c r="F69" t="s">
        <v>108</v>
      </c>
      <c r="BI69" s="6"/>
    </row>
    <row r="70" spans="6:61">
      <c r="F70" t="s">
        <v>108</v>
      </c>
      <c r="BI70" s="6"/>
    </row>
    <row r="71" spans="6:61">
      <c r="F71" t="s">
        <v>108</v>
      </c>
      <c r="BI71" s="6"/>
    </row>
    <row r="72" spans="6:61">
      <c r="F72" t="s">
        <v>108</v>
      </c>
      <c r="BI72" s="6"/>
    </row>
    <row r="73" spans="6:61">
      <c r="F73" t="s">
        <v>108</v>
      </c>
      <c r="BI73" s="6"/>
    </row>
    <row r="74" spans="6:61">
      <c r="F74" t="s">
        <v>108</v>
      </c>
      <c r="BI74" s="6"/>
    </row>
    <row r="75" spans="6:61">
      <c r="F75" t="s">
        <v>108</v>
      </c>
      <c r="BI75" s="6"/>
    </row>
    <row r="76" spans="6:61">
      <c r="F76" t="s">
        <v>108</v>
      </c>
      <c r="BI76" s="6"/>
    </row>
    <row r="77" spans="6:61">
      <c r="F77" t="s">
        <v>108</v>
      </c>
      <c r="BI77" s="6"/>
    </row>
    <row r="78" spans="6:61">
      <c r="F78" t="s">
        <v>108</v>
      </c>
      <c r="BI78" s="6"/>
    </row>
    <row r="79" spans="6:61">
      <c r="F79" t="s">
        <v>108</v>
      </c>
      <c r="BI79" s="6"/>
    </row>
    <row r="80" spans="6:61">
      <c r="F80" t="s">
        <v>108</v>
      </c>
      <c r="BI80" s="6"/>
    </row>
    <row r="81" spans="6:61">
      <c r="F81" t="s">
        <v>108</v>
      </c>
      <c r="BI81" s="6"/>
    </row>
    <row r="82" spans="6:61">
      <c r="F82" t="s">
        <v>108</v>
      </c>
      <c r="BI82" s="6"/>
    </row>
    <row r="83" spans="6:61">
      <c r="F83" t="s">
        <v>108</v>
      </c>
      <c r="BI83" s="6"/>
    </row>
    <row r="84" spans="6:61">
      <c r="F84" t="s">
        <v>108</v>
      </c>
      <c r="BI84" s="6"/>
    </row>
    <row r="85" spans="6:61">
      <c r="F85" t="s">
        <v>108</v>
      </c>
      <c r="BI85" s="6"/>
    </row>
    <row r="86" spans="6:61">
      <c r="F86" t="s">
        <v>108</v>
      </c>
      <c r="BI86" s="6"/>
    </row>
    <row r="87" spans="6:61">
      <c r="F87" t="s">
        <v>108</v>
      </c>
      <c r="BI87" s="6"/>
    </row>
    <row r="88" spans="6:61">
      <c r="F88" t="s">
        <v>108</v>
      </c>
      <c r="BI88" s="6"/>
    </row>
    <row r="89" spans="6:61">
      <c r="F89" t="s">
        <v>108</v>
      </c>
      <c r="BI89" s="6"/>
    </row>
    <row r="90" spans="6:61">
      <c r="F90" t="s">
        <v>108</v>
      </c>
      <c r="BI90" s="6"/>
    </row>
    <row r="91" spans="6:61">
      <c r="F91" t="s">
        <v>108</v>
      </c>
      <c r="BI91" s="6"/>
    </row>
    <row r="92" spans="6:61">
      <c r="F92" t="s">
        <v>108</v>
      </c>
      <c r="BI92" s="6"/>
    </row>
    <row r="93" spans="6:61">
      <c r="F93" t="s">
        <v>108</v>
      </c>
      <c r="BI93" s="6"/>
    </row>
    <row r="94" spans="6:61">
      <c r="F94" t="s">
        <v>108</v>
      </c>
      <c r="BI94" s="6"/>
    </row>
    <row r="95" spans="6:61">
      <c r="F95" t="s">
        <v>108</v>
      </c>
      <c r="BI95" s="6"/>
    </row>
    <row r="96" spans="6:61">
      <c r="F96" t="s">
        <v>108</v>
      </c>
      <c r="BI96" s="6"/>
    </row>
    <row r="97" spans="6:61">
      <c r="F97" t="s">
        <v>108</v>
      </c>
      <c r="BI97" s="6"/>
    </row>
    <row r="98" spans="6:61">
      <c r="F98" t="s">
        <v>108</v>
      </c>
      <c r="BI98" s="6"/>
    </row>
    <row r="99" spans="6:61">
      <c r="F99" t="s">
        <v>108</v>
      </c>
      <c r="BI99" s="6"/>
    </row>
    <row r="100" spans="6:61">
      <c r="F100" t="s">
        <v>108</v>
      </c>
      <c r="BI100" s="6"/>
    </row>
    <row r="101" spans="6:61">
      <c r="F101" t="s">
        <v>108</v>
      </c>
      <c r="BI101" s="6"/>
    </row>
    <row r="102" spans="6:61">
      <c r="F102" t="s">
        <v>108</v>
      </c>
      <c r="BI102" s="6"/>
    </row>
    <row r="103" spans="6:61">
      <c r="F103" t="s">
        <v>108</v>
      </c>
      <c r="BI103" s="6"/>
    </row>
    <row r="104" spans="6:61">
      <c r="F104" t="s">
        <v>108</v>
      </c>
      <c r="BI104" s="6"/>
    </row>
    <row r="105" spans="6:61">
      <c r="F105" t="s">
        <v>108</v>
      </c>
      <c r="BI105" s="6"/>
    </row>
    <row r="106" spans="6:61">
      <c r="F106" t="s">
        <v>108</v>
      </c>
      <c r="BI106" s="6"/>
    </row>
    <row r="107" spans="6:61">
      <c r="F107" t="s">
        <v>108</v>
      </c>
      <c r="BI107" s="6"/>
    </row>
    <row r="108" spans="6:61">
      <c r="F108" t="s">
        <v>108</v>
      </c>
      <c r="BI108" s="6"/>
    </row>
    <row r="109" spans="6:61">
      <c r="F109" t="s">
        <v>108</v>
      </c>
      <c r="BI109" s="6"/>
    </row>
    <row r="110" spans="6:61">
      <c r="F110" t="s">
        <v>108</v>
      </c>
      <c r="BI110" s="6"/>
    </row>
    <row r="111" spans="6:61">
      <c r="F111" t="s">
        <v>108</v>
      </c>
      <c r="BI111" s="6"/>
    </row>
    <row r="112" spans="6:61">
      <c r="F112" t="s">
        <v>108</v>
      </c>
      <c r="BI112" s="6"/>
    </row>
    <row r="113" spans="6:61">
      <c r="F113" t="s">
        <v>108</v>
      </c>
      <c r="BI113" s="6"/>
    </row>
    <row r="114" spans="6:61">
      <c r="F114" t="s">
        <v>108</v>
      </c>
      <c r="BI114" s="6"/>
    </row>
    <row r="115" spans="6:61">
      <c r="F115" t="s">
        <v>108</v>
      </c>
      <c r="BI115" s="6"/>
    </row>
    <row r="116" spans="6:61">
      <c r="F116" t="s">
        <v>108</v>
      </c>
      <c r="BI116" s="6"/>
    </row>
    <row r="117" spans="6:61">
      <c r="F117" t="s">
        <v>108</v>
      </c>
      <c r="BI117" s="6"/>
    </row>
    <row r="118" spans="6:61">
      <c r="F118" t="s">
        <v>108</v>
      </c>
      <c r="BI118" s="6"/>
    </row>
    <row r="119" spans="6:61">
      <c r="F119" t="s">
        <v>108</v>
      </c>
      <c r="BI119" s="6"/>
    </row>
    <row r="120" spans="6:61">
      <c r="F120" t="s">
        <v>108</v>
      </c>
      <c r="BI120" s="6"/>
    </row>
    <row r="121" spans="6:61">
      <c r="F121" t="s">
        <v>108</v>
      </c>
      <c r="BI121" s="6"/>
    </row>
    <row r="122" spans="6:61">
      <c r="F122" t="s">
        <v>108</v>
      </c>
      <c r="BI122" s="6"/>
    </row>
    <row r="123" spans="6:61">
      <c r="F123" t="s">
        <v>108</v>
      </c>
      <c r="BI123" s="6"/>
    </row>
    <row r="124" spans="6:61">
      <c r="F124" t="s">
        <v>108</v>
      </c>
      <c r="BI124" s="6"/>
    </row>
    <row r="125" spans="6:61">
      <c r="F125" t="s">
        <v>108</v>
      </c>
      <c r="BI125" s="6"/>
    </row>
    <row r="126" spans="6:61">
      <c r="F126" t="s">
        <v>108</v>
      </c>
      <c r="BI126" s="6"/>
    </row>
    <row r="127" spans="6:61">
      <c r="F127" t="s">
        <v>108</v>
      </c>
      <c r="BI127" s="6"/>
    </row>
    <row r="128" spans="6:61">
      <c r="F128" t="s">
        <v>108</v>
      </c>
      <c r="BI128" s="6"/>
    </row>
    <row r="129" spans="6:61">
      <c r="F129" t="s">
        <v>108</v>
      </c>
      <c r="BI129" s="6"/>
    </row>
    <row r="130" spans="6:61">
      <c r="F130" t="s">
        <v>108</v>
      </c>
      <c r="BI130" s="6"/>
    </row>
    <row r="131" spans="6:61">
      <c r="F131" t="s">
        <v>108</v>
      </c>
      <c r="BI131" s="6"/>
    </row>
    <row r="132" spans="6:61">
      <c r="F132" t="s">
        <v>108</v>
      </c>
      <c r="BI132" s="6"/>
    </row>
    <row r="133" spans="6:61">
      <c r="F133" t="s">
        <v>108</v>
      </c>
      <c r="BI133" s="6"/>
    </row>
    <row r="134" spans="6:61">
      <c r="F134" t="s">
        <v>108</v>
      </c>
      <c r="BI134" s="6"/>
    </row>
    <row r="135" spans="6:61">
      <c r="F135" t="s">
        <v>108</v>
      </c>
      <c r="BI135" s="6"/>
    </row>
    <row r="136" spans="6:61">
      <c r="F136" t="s">
        <v>108</v>
      </c>
      <c r="BI136" s="6"/>
    </row>
    <row r="137" spans="6:61">
      <c r="F137" t="s">
        <v>108</v>
      </c>
      <c r="BI137" s="6"/>
    </row>
    <row r="138" spans="6:61">
      <c r="F138" t="s">
        <v>108</v>
      </c>
      <c r="BI138" s="6"/>
    </row>
    <row r="139" spans="6:61">
      <c r="F139" t="s">
        <v>108</v>
      </c>
      <c r="BI139" s="6"/>
    </row>
    <row r="140" spans="6:61">
      <c r="F140" t="s">
        <v>108</v>
      </c>
      <c r="BI140" s="6"/>
    </row>
    <row r="141" spans="6:61">
      <c r="F141" t="s">
        <v>108</v>
      </c>
      <c r="BI141" s="6"/>
    </row>
    <row r="142" spans="6:61">
      <c r="F142" t="s">
        <v>108</v>
      </c>
      <c r="BI142" s="6"/>
    </row>
    <row r="143" spans="6:61">
      <c r="F143" t="s">
        <v>108</v>
      </c>
      <c r="BI143" s="6"/>
    </row>
    <row r="144" spans="6:61">
      <c r="F144" t="s">
        <v>108</v>
      </c>
      <c r="BI144" s="6"/>
    </row>
    <row r="145" spans="6:61">
      <c r="F145" t="s">
        <v>108</v>
      </c>
      <c r="BI145" s="6"/>
    </row>
    <row r="146" spans="6:61">
      <c r="F146" t="s">
        <v>108</v>
      </c>
      <c r="BI146" s="6"/>
    </row>
    <row r="147" spans="6:61">
      <c r="F147" t="s">
        <v>108</v>
      </c>
      <c r="BI147" s="6"/>
    </row>
    <row r="148" spans="6:61">
      <c r="F148" t="s">
        <v>108</v>
      </c>
      <c r="BI148" s="6"/>
    </row>
    <row r="149" spans="6:61">
      <c r="F149" t="s">
        <v>108</v>
      </c>
      <c r="BI149" s="6"/>
    </row>
    <row r="150" spans="6:61">
      <c r="F150" t="s">
        <v>108</v>
      </c>
      <c r="BI150" s="6"/>
    </row>
    <row r="151" spans="6:61">
      <c r="F151" t="s">
        <v>108</v>
      </c>
      <c r="BI151" s="6"/>
    </row>
    <row r="152" spans="6:61">
      <c r="F152" t="s">
        <v>108</v>
      </c>
      <c r="BI152" s="6"/>
    </row>
    <row r="153" spans="6:61">
      <c r="F153" t="s">
        <v>108</v>
      </c>
      <c r="BI153" s="6"/>
    </row>
    <row r="154" spans="6:61">
      <c r="F154" t="s">
        <v>108</v>
      </c>
      <c r="BI154" s="6"/>
    </row>
    <row r="155" spans="6:61">
      <c r="F155" t="s">
        <v>108</v>
      </c>
      <c r="BI155" s="6"/>
    </row>
    <row r="156" spans="6:61">
      <c r="F156" t="s">
        <v>108</v>
      </c>
      <c r="BI156" s="6"/>
    </row>
    <row r="157" spans="6:61">
      <c r="F157" t="s">
        <v>108</v>
      </c>
      <c r="BI157" s="6"/>
    </row>
    <row r="158" spans="6:61">
      <c r="F158" t="s">
        <v>108</v>
      </c>
      <c r="BI158" s="6"/>
    </row>
    <row r="159" spans="6:61">
      <c r="F159" t="s">
        <v>108</v>
      </c>
      <c r="BI159" s="6"/>
    </row>
    <row r="160" spans="6:61">
      <c r="F160" t="s">
        <v>108</v>
      </c>
      <c r="BI160" s="6"/>
    </row>
    <row r="161" spans="6:61">
      <c r="F161" t="s">
        <v>108</v>
      </c>
      <c r="BI161" s="6"/>
    </row>
    <row r="162" spans="6:61">
      <c r="F162" t="s">
        <v>108</v>
      </c>
      <c r="BI162" s="6"/>
    </row>
    <row r="163" spans="6:61">
      <c r="F163" t="s">
        <v>108</v>
      </c>
      <c r="BI163" s="6"/>
    </row>
    <row r="164" spans="6:61">
      <c r="F164" t="s">
        <v>108</v>
      </c>
      <c r="BI164" s="6"/>
    </row>
    <row r="165" spans="6:61">
      <c r="F165" t="s">
        <v>108</v>
      </c>
      <c r="BI165" s="6"/>
    </row>
    <row r="166" spans="6:61">
      <c r="F166" t="s">
        <v>108</v>
      </c>
      <c r="BI166" s="6"/>
    </row>
    <row r="167" spans="6:61">
      <c r="F167" t="s">
        <v>108</v>
      </c>
      <c r="BI167" s="6"/>
    </row>
    <row r="168" spans="6:61">
      <c r="F168" t="s">
        <v>108</v>
      </c>
      <c r="BI168" s="6"/>
    </row>
    <row r="169" spans="6:61">
      <c r="F169" t="s">
        <v>108</v>
      </c>
      <c r="BI169" s="6"/>
    </row>
    <row r="170" spans="6:61">
      <c r="F170" t="s">
        <v>108</v>
      </c>
      <c r="BI170" s="6"/>
    </row>
    <row r="171" spans="6:61">
      <c r="F171" t="s">
        <v>108</v>
      </c>
      <c r="BI171" s="6"/>
    </row>
    <row r="172" spans="6:61">
      <c r="F172" t="s">
        <v>108</v>
      </c>
      <c r="BI172" s="6"/>
    </row>
    <row r="173" spans="6:61">
      <c r="F173" t="s">
        <v>108</v>
      </c>
      <c r="BI173" s="6"/>
    </row>
    <row r="174" spans="6:61">
      <c r="F174" t="s">
        <v>108</v>
      </c>
      <c r="BI174" s="6"/>
    </row>
    <row r="175" spans="6:61">
      <c r="F175" t="s">
        <v>108</v>
      </c>
      <c r="BI175" s="6"/>
    </row>
    <row r="176" spans="6:61">
      <c r="F176" t="s">
        <v>108</v>
      </c>
      <c r="BI176" s="6"/>
    </row>
    <row r="177" spans="6:61">
      <c r="F177" t="s">
        <v>108</v>
      </c>
      <c r="BI177" s="6"/>
    </row>
    <row r="178" spans="6:61">
      <c r="F178" t="s">
        <v>108</v>
      </c>
      <c r="BI178" s="6"/>
    </row>
    <row r="179" spans="6:61">
      <c r="F179" t="s">
        <v>108</v>
      </c>
      <c r="BI179" s="6"/>
    </row>
    <row r="180" spans="6:61">
      <c r="F180" t="s">
        <v>108</v>
      </c>
      <c r="BI180" s="6"/>
    </row>
    <row r="181" spans="6:61">
      <c r="F181" t="s">
        <v>108</v>
      </c>
      <c r="BI181" s="6"/>
    </row>
    <row r="182" spans="6:61">
      <c r="F182" t="s">
        <v>108</v>
      </c>
      <c r="BI182" s="6"/>
    </row>
    <row r="183" spans="6:61">
      <c r="F183" t="s">
        <v>108</v>
      </c>
      <c r="BI183" s="6"/>
    </row>
    <row r="184" spans="6:61">
      <c r="F184" t="s">
        <v>108</v>
      </c>
      <c r="BI184" s="6"/>
    </row>
    <row r="185" spans="6:61">
      <c r="F185" t="s">
        <v>108</v>
      </c>
      <c r="BI185" s="6"/>
    </row>
    <row r="186" spans="6:61">
      <c r="F186" t="s">
        <v>108</v>
      </c>
      <c r="BI186" s="6"/>
    </row>
    <row r="187" spans="6:61">
      <c r="F187" t="s">
        <v>108</v>
      </c>
      <c r="BI187" s="6"/>
    </row>
    <row r="188" spans="6:61">
      <c r="F188" t="s">
        <v>108</v>
      </c>
      <c r="BI188" s="6"/>
    </row>
    <row r="189" spans="6:61">
      <c r="F189" t="s">
        <v>108</v>
      </c>
      <c r="BI189" s="6"/>
    </row>
    <row r="190" spans="6:61">
      <c r="F190" t="s">
        <v>108</v>
      </c>
      <c r="BI190" s="6"/>
    </row>
    <row r="191" spans="6:61">
      <c r="F191" t="s">
        <v>108</v>
      </c>
      <c r="BI191" s="6"/>
    </row>
    <row r="192" spans="6:61">
      <c r="F192" t="s">
        <v>108</v>
      </c>
      <c r="BI192" s="6"/>
    </row>
    <row r="193" spans="6:61">
      <c r="F193" t="s">
        <v>108</v>
      </c>
      <c r="BI193" s="6"/>
    </row>
    <row r="194" spans="6:61">
      <c r="F194" t="s">
        <v>108</v>
      </c>
      <c r="BI194" s="6"/>
    </row>
    <row r="195" spans="6:61">
      <c r="F195" t="s">
        <v>108</v>
      </c>
      <c r="BI195" s="6"/>
    </row>
    <row r="196" spans="6:61">
      <c r="F196" t="s">
        <v>108</v>
      </c>
      <c r="BI196" s="6"/>
    </row>
    <row r="197" spans="6:61">
      <c r="F197" t="s">
        <v>108</v>
      </c>
      <c r="BI197" s="6"/>
    </row>
    <row r="198" spans="6:61">
      <c r="F198" t="s">
        <v>108</v>
      </c>
      <c r="BI198" s="6"/>
    </row>
    <row r="199" spans="6:61">
      <c r="F199" t="s">
        <v>108</v>
      </c>
      <c r="BI199" s="6"/>
    </row>
    <row r="200" spans="6:61">
      <c r="F200" t="s">
        <v>108</v>
      </c>
      <c r="BI200" s="6"/>
    </row>
    <row r="201" spans="6:61">
      <c r="F201" t="s">
        <v>108</v>
      </c>
      <c r="BI201" s="6"/>
    </row>
    <row r="202" spans="6:61">
      <c r="F202" t="s">
        <v>108</v>
      </c>
      <c r="BI202" s="6"/>
    </row>
    <row r="203" spans="6:61">
      <c r="F203" t="s">
        <v>108</v>
      </c>
      <c r="BI203" s="6"/>
    </row>
    <row r="204" spans="6:61">
      <c r="F204" t="s">
        <v>108</v>
      </c>
      <c r="BI204" s="6"/>
    </row>
    <row r="205" spans="6:61">
      <c r="F205" t="s">
        <v>108</v>
      </c>
      <c r="BI205" s="6"/>
    </row>
    <row r="206" spans="6:61">
      <c r="F206" t="s">
        <v>108</v>
      </c>
      <c r="BI206" s="6"/>
    </row>
    <row r="207" spans="6:61">
      <c r="F207" t="s">
        <v>108</v>
      </c>
      <c r="BI207" s="6"/>
    </row>
    <row r="208" spans="6:61">
      <c r="F208" t="s">
        <v>108</v>
      </c>
      <c r="BI208" s="6"/>
    </row>
    <row r="209" spans="6:61">
      <c r="F209" t="s">
        <v>108</v>
      </c>
      <c r="BI209" s="6"/>
    </row>
    <row r="210" spans="6:61">
      <c r="F210" t="s">
        <v>108</v>
      </c>
      <c r="BI210" s="6"/>
    </row>
    <row r="211" spans="6:61">
      <c r="F211" t="s">
        <v>108</v>
      </c>
      <c r="BI211" s="6"/>
    </row>
    <row r="212" spans="6:61">
      <c r="F212" t="s">
        <v>108</v>
      </c>
      <c r="BI212" s="6"/>
    </row>
    <row r="213" spans="6:61">
      <c r="F213" t="s">
        <v>108</v>
      </c>
      <c r="BI213" s="6"/>
    </row>
    <row r="214" spans="6:61">
      <c r="F214" t="s">
        <v>108</v>
      </c>
      <c r="BI214" s="6"/>
    </row>
    <row r="215" spans="6:61">
      <c r="F215" t="s">
        <v>108</v>
      </c>
      <c r="BI215" s="6"/>
    </row>
    <row r="216" spans="6:61">
      <c r="F216" t="s">
        <v>108</v>
      </c>
      <c r="BI216" s="6"/>
    </row>
    <row r="217" spans="6:61">
      <c r="F217" t="s">
        <v>108</v>
      </c>
      <c r="BI217" s="6"/>
    </row>
    <row r="218" spans="6:61">
      <c r="F218" t="s">
        <v>108</v>
      </c>
      <c r="BI218" s="6"/>
    </row>
    <row r="219" spans="6:61">
      <c r="F219" t="s">
        <v>108</v>
      </c>
      <c r="BI219" s="6"/>
    </row>
    <row r="220" spans="6:61">
      <c r="F220" t="s">
        <v>108</v>
      </c>
      <c r="BI220" s="6"/>
    </row>
    <row r="221" spans="6:61">
      <c r="F221" t="s">
        <v>108</v>
      </c>
      <c r="BI221" s="6"/>
    </row>
    <row r="222" spans="6:61">
      <c r="F222" t="s">
        <v>108</v>
      </c>
      <c r="BI222" s="6"/>
    </row>
    <row r="223" spans="6:61">
      <c r="F223" t="s">
        <v>108</v>
      </c>
      <c r="BI223" s="6"/>
    </row>
    <row r="224" spans="6:61">
      <c r="F224" t="s">
        <v>108</v>
      </c>
      <c r="BI224" s="6"/>
    </row>
    <row r="225" spans="6:61">
      <c r="F225" t="s">
        <v>108</v>
      </c>
      <c r="BI225" s="6"/>
    </row>
    <row r="226" spans="6:61">
      <c r="F226" t="s">
        <v>108</v>
      </c>
      <c r="BI226" s="6"/>
    </row>
    <row r="227" spans="6:61">
      <c r="F227" t="s">
        <v>108</v>
      </c>
      <c r="BI227" s="6"/>
    </row>
    <row r="228" spans="6:61">
      <c r="F228" t="s">
        <v>108</v>
      </c>
      <c r="BI228" s="6"/>
    </row>
    <row r="229" spans="6:61">
      <c r="F229" t="s">
        <v>108</v>
      </c>
      <c r="BI229" s="6"/>
    </row>
    <row r="230" spans="6:61">
      <c r="F230" t="s">
        <v>108</v>
      </c>
      <c r="BI230" s="6"/>
    </row>
    <row r="231" spans="6:61">
      <c r="F231" t="s">
        <v>108</v>
      </c>
      <c r="BI231" s="6"/>
    </row>
    <row r="232" spans="6:61">
      <c r="F232" t="s">
        <v>108</v>
      </c>
      <c r="BI232" s="6"/>
    </row>
    <row r="233" spans="6:61">
      <c r="F233" t="s">
        <v>108</v>
      </c>
      <c r="BI233" s="6"/>
    </row>
    <row r="234" spans="6:61">
      <c r="F234" t="s">
        <v>108</v>
      </c>
      <c r="BI234" s="6"/>
    </row>
    <row r="235" spans="6:61">
      <c r="F235" t="s">
        <v>108</v>
      </c>
      <c r="BI235" s="6"/>
    </row>
    <row r="236" spans="6:61">
      <c r="F236" t="s">
        <v>108</v>
      </c>
      <c r="BI236" s="6"/>
    </row>
    <row r="237" spans="6:61">
      <c r="F237" t="s">
        <v>108</v>
      </c>
      <c r="BI237" s="6"/>
    </row>
    <row r="238" spans="6:61">
      <c r="F238" t="s">
        <v>108</v>
      </c>
      <c r="BI238" s="6"/>
    </row>
    <row r="239" spans="6:61">
      <c r="F239" t="s">
        <v>108</v>
      </c>
      <c r="BI239" s="6"/>
    </row>
    <row r="240" spans="6:61">
      <c r="F240" t="s">
        <v>108</v>
      </c>
      <c r="BI240" s="6"/>
    </row>
    <row r="241" spans="6:61">
      <c r="F241" t="s">
        <v>108</v>
      </c>
      <c r="BI241" s="6"/>
    </row>
    <row r="242" spans="6:61">
      <c r="F242" t="s">
        <v>108</v>
      </c>
      <c r="BI242" s="6"/>
    </row>
    <row r="243" spans="6:61">
      <c r="F243" t="s">
        <v>108</v>
      </c>
      <c r="BI243" s="6"/>
    </row>
    <row r="244" spans="6:61">
      <c r="F244" t="s">
        <v>108</v>
      </c>
      <c r="BI244" s="6"/>
    </row>
    <row r="245" spans="6:61">
      <c r="F245" t="s">
        <v>108</v>
      </c>
      <c r="BI245" s="6"/>
    </row>
    <row r="246" spans="6:61">
      <c r="F246" t="s">
        <v>108</v>
      </c>
      <c r="BI246" s="6"/>
    </row>
    <row r="247" spans="6:61">
      <c r="F247" t="s">
        <v>108</v>
      </c>
      <c r="BI247" s="6"/>
    </row>
    <row r="248" spans="6:61">
      <c r="F248" t="s">
        <v>108</v>
      </c>
      <c r="BI248" s="6"/>
    </row>
    <row r="249" spans="6:61">
      <c r="F249" t="s">
        <v>108</v>
      </c>
      <c r="BI249" s="6"/>
    </row>
    <row r="250" spans="6:61">
      <c r="F250" t="s">
        <v>108</v>
      </c>
      <c r="BI250" s="6"/>
    </row>
    <row r="251" spans="6:61">
      <c r="F251" t="s">
        <v>108</v>
      </c>
      <c r="BI251" s="6"/>
    </row>
    <row r="252" spans="6:61">
      <c r="F252" t="s">
        <v>108</v>
      </c>
      <c r="BI252" s="6"/>
    </row>
    <row r="253" spans="6:61">
      <c r="F253" t="s">
        <v>108</v>
      </c>
      <c r="BI253" s="6"/>
    </row>
    <row r="254" spans="6:61">
      <c r="F254" t="s">
        <v>108</v>
      </c>
      <c r="BI254" s="6"/>
    </row>
    <row r="255" spans="6:61">
      <c r="F255" t="s">
        <v>108</v>
      </c>
      <c r="BI255" s="6"/>
    </row>
    <row r="256" spans="6:61">
      <c r="F256" t="s">
        <v>108</v>
      </c>
      <c r="BI256" s="6"/>
    </row>
    <row r="257" spans="6:61">
      <c r="F257" t="s">
        <v>108</v>
      </c>
      <c r="BI257" s="6"/>
    </row>
    <row r="258" spans="6:61">
      <c r="F258" t="s">
        <v>108</v>
      </c>
      <c r="BI258" s="6"/>
    </row>
    <row r="259" spans="6:61">
      <c r="F259" t="s">
        <v>108</v>
      </c>
      <c r="BI259" s="6"/>
    </row>
    <row r="260" spans="6:61">
      <c r="F260" t="s">
        <v>108</v>
      </c>
      <c r="BI260" s="6"/>
    </row>
    <row r="261" spans="6:61">
      <c r="F261" t="s">
        <v>108</v>
      </c>
      <c r="BI261" s="6"/>
    </row>
    <row r="262" spans="6:61">
      <c r="F262" t="s">
        <v>108</v>
      </c>
      <c r="BI262" s="6"/>
    </row>
    <row r="263" spans="6:61">
      <c r="F263" t="s">
        <v>108</v>
      </c>
      <c r="BI263" s="6"/>
    </row>
    <row r="264" spans="6:61">
      <c r="F264" t="s">
        <v>108</v>
      </c>
      <c r="BI264" s="6"/>
    </row>
    <row r="265" spans="6:61">
      <c r="F265" t="s">
        <v>108</v>
      </c>
      <c r="BI265" s="6"/>
    </row>
    <row r="266" spans="6:61">
      <c r="F266" t="s">
        <v>108</v>
      </c>
      <c r="BI266" s="6"/>
    </row>
    <row r="267" spans="6:61">
      <c r="F267" t="s">
        <v>108</v>
      </c>
      <c r="BI267" s="6"/>
    </row>
    <row r="268" spans="6:61">
      <c r="F268" t="s">
        <v>108</v>
      </c>
      <c r="BI268" s="6"/>
    </row>
    <row r="269" spans="6:61">
      <c r="F269" t="s">
        <v>108</v>
      </c>
      <c r="BI269" s="6"/>
    </row>
    <row r="270" spans="6:61">
      <c r="F270" t="s">
        <v>108</v>
      </c>
      <c r="BI270" s="6"/>
    </row>
    <row r="271" spans="6:61">
      <c r="F271" t="s">
        <v>108</v>
      </c>
      <c r="BI271" s="6"/>
    </row>
    <row r="272" spans="6:61">
      <c r="F272" t="s">
        <v>108</v>
      </c>
      <c r="BI272" s="6"/>
    </row>
    <row r="273" spans="6:61">
      <c r="F273" t="s">
        <v>108</v>
      </c>
      <c r="BI273" s="6"/>
    </row>
    <row r="274" spans="6:61">
      <c r="F274" t="s">
        <v>108</v>
      </c>
      <c r="BI274" s="6"/>
    </row>
    <row r="275" spans="6:61">
      <c r="F275" t="s">
        <v>108</v>
      </c>
      <c r="BI275" s="6"/>
    </row>
    <row r="276" spans="6:61">
      <c r="F276" t="s">
        <v>108</v>
      </c>
      <c r="BI276" s="6"/>
    </row>
    <row r="277" spans="6:61">
      <c r="F277" t="s">
        <v>108</v>
      </c>
      <c r="BI277" s="6"/>
    </row>
    <row r="278" spans="6:61">
      <c r="F278" t="s">
        <v>108</v>
      </c>
      <c r="BI278" s="6"/>
    </row>
    <row r="279" spans="6:61">
      <c r="F279" t="s">
        <v>108</v>
      </c>
      <c r="BI279" s="6"/>
    </row>
    <row r="280" spans="6:61">
      <c r="F280" t="s">
        <v>108</v>
      </c>
      <c r="BI280" s="6"/>
    </row>
    <row r="281" spans="6:61">
      <c r="F281" t="s">
        <v>108</v>
      </c>
      <c r="BI281" s="6"/>
    </row>
    <row r="282" spans="6:61">
      <c r="F282" t="s">
        <v>108</v>
      </c>
      <c r="BI282" s="6"/>
    </row>
    <row r="283" spans="6:61">
      <c r="F283" t="s">
        <v>108</v>
      </c>
      <c r="BI283" s="6"/>
    </row>
    <row r="284" spans="6:61">
      <c r="F284" t="s">
        <v>108</v>
      </c>
      <c r="BI284" s="6"/>
    </row>
    <row r="285" spans="6:61">
      <c r="F285" t="s">
        <v>108</v>
      </c>
      <c r="BI285" s="6"/>
    </row>
    <row r="286" spans="6:61">
      <c r="F286" t="s">
        <v>108</v>
      </c>
      <c r="BI286" s="6"/>
    </row>
    <row r="287" spans="6:61">
      <c r="F287" t="s">
        <v>108</v>
      </c>
      <c r="BI287" s="6"/>
    </row>
    <row r="288" spans="6:61">
      <c r="F288" t="s">
        <v>108</v>
      </c>
      <c r="BI288" s="6"/>
    </row>
    <row r="289" spans="6:61">
      <c r="F289" t="s">
        <v>108</v>
      </c>
      <c r="BI289" s="6"/>
    </row>
    <row r="290" spans="6:61">
      <c r="F290" t="s">
        <v>108</v>
      </c>
      <c r="BI290" s="6"/>
    </row>
    <row r="291" spans="6:61">
      <c r="F291" t="s">
        <v>108</v>
      </c>
      <c r="BI291" s="6"/>
    </row>
    <row r="292" spans="6:61">
      <c r="F292" t="s">
        <v>108</v>
      </c>
      <c r="BI292" s="6"/>
    </row>
    <row r="293" spans="6:61">
      <c r="F293" t="s">
        <v>108</v>
      </c>
      <c r="BI293" s="6"/>
    </row>
    <row r="294" spans="6:61">
      <c r="F294" t="s">
        <v>108</v>
      </c>
      <c r="BI294" s="6"/>
    </row>
    <row r="295" spans="6:61">
      <c r="F295" t="s">
        <v>108</v>
      </c>
      <c r="BI295" s="6"/>
    </row>
    <row r="296" spans="6:61">
      <c r="F296" t="s">
        <v>108</v>
      </c>
      <c r="BI296" s="6"/>
    </row>
    <row r="297" spans="6:61">
      <c r="F297" t="s">
        <v>108</v>
      </c>
      <c r="BI297" s="6"/>
    </row>
    <row r="298" spans="6:61">
      <c r="F298" t="s">
        <v>108</v>
      </c>
      <c r="BI298" s="6"/>
    </row>
    <row r="299" spans="6:61">
      <c r="F299" t="s">
        <v>108</v>
      </c>
      <c r="BI299" s="6"/>
    </row>
    <row r="300" spans="6:61">
      <c r="F300" t="s">
        <v>108</v>
      </c>
      <c r="BI300" s="6"/>
    </row>
    <row r="301" spans="6:61">
      <c r="F301" t="s">
        <v>108</v>
      </c>
      <c r="BI301" s="6"/>
    </row>
    <row r="302" spans="6:61">
      <c r="F302" t="s">
        <v>108</v>
      </c>
      <c r="BI302" s="6"/>
    </row>
    <row r="303" spans="6:61">
      <c r="F303" t="s">
        <v>108</v>
      </c>
      <c r="BI303" s="6"/>
    </row>
    <row r="304" spans="6:61">
      <c r="F304" t="s">
        <v>108</v>
      </c>
      <c r="BI304" s="6"/>
    </row>
    <row r="305" spans="6:61">
      <c r="F305" t="s">
        <v>108</v>
      </c>
      <c r="BI305" s="6"/>
    </row>
    <row r="306" spans="6:61">
      <c r="F306" t="s">
        <v>108</v>
      </c>
      <c r="BI306" s="6"/>
    </row>
    <row r="307" spans="6:61">
      <c r="F307" t="s">
        <v>108</v>
      </c>
      <c r="BI307" s="6"/>
    </row>
    <row r="308" spans="6:61">
      <c r="F308" t="s">
        <v>108</v>
      </c>
      <c r="BI308" s="6"/>
    </row>
    <row r="309" spans="6:61">
      <c r="F309" t="s">
        <v>108</v>
      </c>
      <c r="BI309" s="6"/>
    </row>
    <row r="310" spans="6:61">
      <c r="F310" t="s">
        <v>108</v>
      </c>
      <c r="BI310" s="6"/>
    </row>
    <row r="311" spans="6:61">
      <c r="F311" t="s">
        <v>108</v>
      </c>
      <c r="BI311" s="6"/>
    </row>
    <row r="312" spans="6:61">
      <c r="F312" t="s">
        <v>108</v>
      </c>
      <c r="BI312" s="6"/>
    </row>
    <row r="313" spans="6:61">
      <c r="F313" t="s">
        <v>108</v>
      </c>
      <c r="BI313" s="6"/>
    </row>
    <row r="314" spans="6:61">
      <c r="F314" t="s">
        <v>108</v>
      </c>
      <c r="BI314" s="6"/>
    </row>
    <row r="315" spans="6:61">
      <c r="F315" t="s">
        <v>108</v>
      </c>
      <c r="BI315" s="6"/>
    </row>
    <row r="316" spans="6:61">
      <c r="F316" t="s">
        <v>108</v>
      </c>
      <c r="BI316" s="6"/>
    </row>
    <row r="317" spans="6:61">
      <c r="F317" t="s">
        <v>108</v>
      </c>
      <c r="BI317" s="6"/>
    </row>
    <row r="318" spans="6:61">
      <c r="F318" t="s">
        <v>108</v>
      </c>
      <c r="BI318" s="6"/>
    </row>
    <row r="319" spans="6:61">
      <c r="F319" t="s">
        <v>108</v>
      </c>
      <c r="BI319" s="6"/>
    </row>
    <row r="320" spans="6:61">
      <c r="F320" t="s">
        <v>108</v>
      </c>
      <c r="BI320" s="6"/>
    </row>
    <row r="321" spans="6:61">
      <c r="F321" t="s">
        <v>108</v>
      </c>
      <c r="BI321" s="6"/>
    </row>
    <row r="322" spans="6:61">
      <c r="F322" t="s">
        <v>108</v>
      </c>
      <c r="BI322" s="6"/>
    </row>
    <row r="323" spans="6:61">
      <c r="F323" t="s">
        <v>108</v>
      </c>
      <c r="BI323" s="6"/>
    </row>
    <row r="324" spans="6:61">
      <c r="F324" t="s">
        <v>108</v>
      </c>
      <c r="BI324" s="6"/>
    </row>
    <row r="325" spans="6:61">
      <c r="F325" t="s">
        <v>108</v>
      </c>
      <c r="BI325" s="6"/>
    </row>
    <row r="326" spans="6:61">
      <c r="F326" t="s">
        <v>108</v>
      </c>
      <c r="BI326" s="6"/>
    </row>
    <row r="327" spans="6:61">
      <c r="F327" t="s">
        <v>108</v>
      </c>
      <c r="BI327" s="6"/>
    </row>
    <row r="328" spans="6:61">
      <c r="F328" t="s">
        <v>108</v>
      </c>
      <c r="BI328" s="6"/>
    </row>
    <row r="329" spans="6:61">
      <c r="F329" t="s">
        <v>108</v>
      </c>
      <c r="BI329" s="6"/>
    </row>
    <row r="330" spans="6:61">
      <c r="F330" t="s">
        <v>108</v>
      </c>
      <c r="BI330" s="6"/>
    </row>
    <row r="331" spans="6:61">
      <c r="F331" t="s">
        <v>108</v>
      </c>
      <c r="BI331" s="6"/>
    </row>
    <row r="332" spans="6:61">
      <c r="F332" t="s">
        <v>108</v>
      </c>
      <c r="BI332" s="6"/>
    </row>
    <row r="333" spans="6:61">
      <c r="F333" t="s">
        <v>108</v>
      </c>
      <c r="BI333" s="6"/>
    </row>
    <row r="334" spans="6:61">
      <c r="F334" t="s">
        <v>108</v>
      </c>
      <c r="BI334" s="6"/>
    </row>
    <row r="335" spans="6:61">
      <c r="F335" t="s">
        <v>108</v>
      </c>
      <c r="BI335" s="6"/>
    </row>
    <row r="336" spans="6:61">
      <c r="F336" t="s">
        <v>108</v>
      </c>
      <c r="BI336" s="6"/>
    </row>
    <row r="337" spans="6:61">
      <c r="F337" t="s">
        <v>108</v>
      </c>
      <c r="BI337" s="6"/>
    </row>
    <row r="338" spans="6:61">
      <c r="F338" t="s">
        <v>108</v>
      </c>
      <c r="BI338" s="6"/>
    </row>
    <row r="339" spans="6:61">
      <c r="F339" t="s">
        <v>108</v>
      </c>
      <c r="BI339" s="6"/>
    </row>
    <row r="340" spans="6:61">
      <c r="F340" t="s">
        <v>108</v>
      </c>
      <c r="BI340" s="6"/>
    </row>
    <row r="341" spans="6:61">
      <c r="F341" t="s">
        <v>108</v>
      </c>
      <c r="BI341" s="6"/>
    </row>
    <row r="342" spans="6:61">
      <c r="F342" t="s">
        <v>108</v>
      </c>
      <c r="BI342" s="6"/>
    </row>
    <row r="343" spans="6:61">
      <c r="F343" t="s">
        <v>108</v>
      </c>
      <c r="BI343" s="6"/>
    </row>
    <row r="344" spans="6:61">
      <c r="F344" t="s">
        <v>108</v>
      </c>
      <c r="BI344" s="6"/>
    </row>
  </sheetData>
  <autoFilter ref="A1:BH344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3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3" sqref="D23:L23"/>
    </sheetView>
  </sheetViews>
  <sheetFormatPr defaultRowHeight="15"/>
  <cols>
    <col min="1" max="1" width="15.42578125" customWidth="1"/>
    <col min="2" max="2" width="10.7109375" customWidth="1"/>
    <col min="3" max="3" width="14.42578125" customWidth="1"/>
    <col min="4" max="22" width="7.28515625" customWidth="1"/>
  </cols>
  <sheetData>
    <row r="1" spans="1:22" s="24" customFormat="1" ht="28.5" customHeight="1">
      <c r="A1" s="22" t="s">
        <v>82</v>
      </c>
      <c r="B1" s="22" t="s">
        <v>75</v>
      </c>
      <c r="C1" s="23" t="s">
        <v>81</v>
      </c>
      <c r="D1" s="22" t="s">
        <v>66</v>
      </c>
      <c r="E1" s="22" t="s">
        <v>67</v>
      </c>
      <c r="F1" s="22" t="s">
        <v>68</v>
      </c>
      <c r="G1" s="22" t="s">
        <v>69</v>
      </c>
      <c r="H1" s="22" t="s">
        <v>70</v>
      </c>
      <c r="I1" s="22" t="s">
        <v>71</v>
      </c>
      <c r="J1" s="22" t="s">
        <v>72</v>
      </c>
      <c r="K1" s="22" t="s">
        <v>73</v>
      </c>
      <c r="L1" s="22" t="s">
        <v>74</v>
      </c>
      <c r="N1" s="22" t="s">
        <v>66</v>
      </c>
      <c r="O1" s="22" t="s">
        <v>67</v>
      </c>
      <c r="P1" s="22" t="s">
        <v>68</v>
      </c>
      <c r="Q1" s="22" t="s">
        <v>69</v>
      </c>
      <c r="R1" s="22" t="s">
        <v>70</v>
      </c>
      <c r="S1" s="22" t="s">
        <v>71</v>
      </c>
      <c r="T1" s="22" t="s">
        <v>72</v>
      </c>
      <c r="U1" s="22" t="s">
        <v>73</v>
      </c>
      <c r="V1" s="22" t="s">
        <v>74</v>
      </c>
    </row>
    <row r="2" spans="1:22">
      <c r="A2" s="3" t="s">
        <v>83</v>
      </c>
      <c r="B2" s="3" t="s">
        <v>76</v>
      </c>
      <c r="C2" s="5">
        <v>1.5</v>
      </c>
      <c r="D2" s="4">
        <f>$C2*N2</f>
        <v>1.2000000000000002</v>
      </c>
      <c r="E2" s="4">
        <f t="shared" ref="E2:L2" si="0">$C2*O2</f>
        <v>1.6500000000000001</v>
      </c>
      <c r="F2" s="4">
        <f t="shared" si="0"/>
        <v>1.5</v>
      </c>
      <c r="G2" s="4">
        <f t="shared" si="0"/>
        <v>1.35</v>
      </c>
      <c r="H2" s="4">
        <f t="shared" si="0"/>
        <v>2.25</v>
      </c>
      <c r="I2" s="4">
        <f t="shared" si="0"/>
        <v>1.6500000000000001</v>
      </c>
      <c r="J2" s="4">
        <f t="shared" si="0"/>
        <v>0.89999999999999991</v>
      </c>
      <c r="K2" s="4">
        <f t="shared" si="0"/>
        <v>1.6500000000000001</v>
      </c>
      <c r="L2" s="4">
        <f t="shared" si="0"/>
        <v>1.35</v>
      </c>
      <c r="N2" s="2">
        <v>0.8</v>
      </c>
      <c r="O2" s="2">
        <v>1.1000000000000001</v>
      </c>
      <c r="P2" s="2">
        <v>1</v>
      </c>
      <c r="Q2" s="2">
        <v>0.9</v>
      </c>
      <c r="R2" s="2">
        <v>1.5</v>
      </c>
      <c r="S2" s="2">
        <v>1.1000000000000001</v>
      </c>
      <c r="T2" s="2">
        <v>0.6</v>
      </c>
      <c r="U2" s="2">
        <v>1.1000000000000001</v>
      </c>
      <c r="V2" s="2">
        <v>0.9</v>
      </c>
    </row>
    <row r="3" spans="1:22">
      <c r="A3" s="3" t="s">
        <v>83</v>
      </c>
      <c r="B3" s="3" t="s">
        <v>88</v>
      </c>
      <c r="C3" s="5">
        <v>1.2</v>
      </c>
      <c r="D3" s="4">
        <f>$C3*N3</f>
        <v>0.96</v>
      </c>
      <c r="E3" s="4">
        <f t="shared" ref="E3" si="1">$C3*O3</f>
        <v>1.32</v>
      </c>
      <c r="F3" s="4">
        <f t="shared" ref="F3" si="2">$C3*P3</f>
        <v>1.2</v>
      </c>
      <c r="G3" s="4">
        <f t="shared" ref="G3" si="3">$C3*Q3</f>
        <v>1.08</v>
      </c>
      <c r="H3" s="4">
        <f t="shared" ref="H3" si="4">$C3*R3</f>
        <v>1.7999999999999998</v>
      </c>
      <c r="I3" s="4">
        <f t="shared" ref="I3" si="5">$C3*S3</f>
        <v>1.32</v>
      </c>
      <c r="J3" s="4">
        <f t="shared" ref="J3" si="6">$C3*T3</f>
        <v>0.72</v>
      </c>
      <c r="K3" s="4">
        <f t="shared" ref="K3" si="7">$C3*U3</f>
        <v>1.32</v>
      </c>
      <c r="L3" s="4">
        <f t="shared" ref="L3" si="8">$C3*V3</f>
        <v>1.08</v>
      </c>
      <c r="N3" s="2">
        <v>0.8</v>
      </c>
      <c r="O3" s="2">
        <v>1.1000000000000001</v>
      </c>
      <c r="P3" s="2">
        <v>1</v>
      </c>
      <c r="Q3" s="2">
        <v>0.9</v>
      </c>
      <c r="R3" s="2">
        <v>1.5</v>
      </c>
      <c r="S3" s="2">
        <v>1.1000000000000001</v>
      </c>
      <c r="T3" s="2">
        <v>0.6</v>
      </c>
      <c r="U3" s="2">
        <v>1.1000000000000001</v>
      </c>
      <c r="V3" s="2">
        <v>0.9</v>
      </c>
    </row>
    <row r="4" spans="1:22">
      <c r="A4" s="3" t="s">
        <v>83</v>
      </c>
      <c r="B4" s="3" t="s">
        <v>77</v>
      </c>
      <c r="C4" s="5">
        <v>1.3</v>
      </c>
      <c r="D4" s="4">
        <f t="shared" ref="D4:D7" si="9">$C4*N4</f>
        <v>1.04</v>
      </c>
      <c r="E4" s="4">
        <f t="shared" ref="E4:E7" si="10">$C4*O4</f>
        <v>1.4300000000000002</v>
      </c>
      <c r="F4" s="4">
        <f t="shared" ref="F4:F7" si="11">$C4*P4</f>
        <v>1.3</v>
      </c>
      <c r="G4" s="4">
        <f t="shared" ref="G4:G7" si="12">$C4*Q4</f>
        <v>1.1700000000000002</v>
      </c>
      <c r="H4" s="4">
        <f t="shared" ref="H4:H7" si="13">$C4*R4</f>
        <v>1.9500000000000002</v>
      </c>
      <c r="I4" s="4">
        <f t="shared" ref="I4:I7" si="14">$C4*S4</f>
        <v>1.4300000000000002</v>
      </c>
      <c r="J4" s="4">
        <f t="shared" ref="J4:J7" si="15">$C4*T4</f>
        <v>0.78</v>
      </c>
      <c r="K4" s="4">
        <f t="shared" ref="K4:K7" si="16">$C4*U4</f>
        <v>1.4300000000000002</v>
      </c>
      <c r="L4" s="4">
        <f t="shared" ref="L4:L7" si="17">$C4*V4</f>
        <v>1.1700000000000002</v>
      </c>
      <c r="N4" s="2">
        <v>0.8</v>
      </c>
      <c r="O4" s="2">
        <v>1.1000000000000001</v>
      </c>
      <c r="P4" s="2">
        <v>1</v>
      </c>
      <c r="Q4" s="2">
        <v>0.9</v>
      </c>
      <c r="R4" s="2">
        <v>1.5</v>
      </c>
      <c r="S4" s="2">
        <v>1.1000000000000001</v>
      </c>
      <c r="T4" s="2">
        <v>0.6</v>
      </c>
      <c r="U4" s="2">
        <v>1.1000000000000001</v>
      </c>
      <c r="V4" s="2">
        <v>0.9</v>
      </c>
    </row>
    <row r="5" spans="1:22">
      <c r="A5" s="3" t="s">
        <v>83</v>
      </c>
      <c r="B5" s="3" t="s">
        <v>78</v>
      </c>
      <c r="C5" s="5">
        <v>1.6</v>
      </c>
      <c r="D5" s="4">
        <f t="shared" si="9"/>
        <v>1.2800000000000002</v>
      </c>
      <c r="E5" s="4">
        <f t="shared" si="10"/>
        <v>1.7600000000000002</v>
      </c>
      <c r="F5" s="4">
        <f t="shared" si="11"/>
        <v>1.6</v>
      </c>
      <c r="G5" s="4">
        <f t="shared" si="12"/>
        <v>1.4400000000000002</v>
      </c>
      <c r="H5" s="4">
        <f t="shared" si="13"/>
        <v>2.4000000000000004</v>
      </c>
      <c r="I5" s="4">
        <f t="shared" si="14"/>
        <v>1.7600000000000002</v>
      </c>
      <c r="J5" s="4">
        <f t="shared" si="15"/>
        <v>0.96</v>
      </c>
      <c r="K5" s="4">
        <f t="shared" si="16"/>
        <v>1.7600000000000002</v>
      </c>
      <c r="L5" s="4">
        <f t="shared" si="17"/>
        <v>1.4400000000000002</v>
      </c>
      <c r="N5" s="2">
        <v>0.8</v>
      </c>
      <c r="O5" s="2">
        <v>1.1000000000000001</v>
      </c>
      <c r="P5" s="2">
        <v>1</v>
      </c>
      <c r="Q5" s="2">
        <v>0.9</v>
      </c>
      <c r="R5" s="2">
        <v>1.5</v>
      </c>
      <c r="S5" s="2">
        <v>1.1000000000000001</v>
      </c>
      <c r="T5" s="2">
        <v>0.6</v>
      </c>
      <c r="U5" s="2">
        <v>1.1000000000000001</v>
      </c>
      <c r="V5" s="2">
        <v>0.9</v>
      </c>
    </row>
    <row r="6" spans="1:22">
      <c r="A6" s="3" t="s">
        <v>83</v>
      </c>
      <c r="B6" s="3" t="s">
        <v>79</v>
      </c>
      <c r="C6" s="5">
        <v>1.3</v>
      </c>
      <c r="D6" s="4">
        <f t="shared" si="9"/>
        <v>1.04</v>
      </c>
      <c r="E6" s="4">
        <f t="shared" si="10"/>
        <v>1.4300000000000002</v>
      </c>
      <c r="F6" s="4">
        <f t="shared" si="11"/>
        <v>1.3</v>
      </c>
      <c r="G6" s="4">
        <f t="shared" si="12"/>
        <v>1.1700000000000002</v>
      </c>
      <c r="H6" s="4">
        <f t="shared" si="13"/>
        <v>1.9500000000000002</v>
      </c>
      <c r="I6" s="4">
        <f t="shared" si="14"/>
        <v>1.4300000000000002</v>
      </c>
      <c r="J6" s="4">
        <f t="shared" si="15"/>
        <v>0.78</v>
      </c>
      <c r="K6" s="4">
        <f t="shared" si="16"/>
        <v>1.4300000000000002</v>
      </c>
      <c r="L6" s="4">
        <f t="shared" si="17"/>
        <v>1.1700000000000002</v>
      </c>
      <c r="N6" s="2">
        <v>0.8</v>
      </c>
      <c r="O6" s="2">
        <v>1.1000000000000001</v>
      </c>
      <c r="P6" s="2">
        <v>1</v>
      </c>
      <c r="Q6" s="2">
        <v>0.9</v>
      </c>
      <c r="R6" s="2">
        <v>1.5</v>
      </c>
      <c r="S6" s="2">
        <v>1.1000000000000001</v>
      </c>
      <c r="T6" s="2">
        <v>0.6</v>
      </c>
      <c r="U6" s="2">
        <v>1.1000000000000001</v>
      </c>
      <c r="V6" s="2">
        <v>0.9</v>
      </c>
    </row>
    <row r="7" spans="1:22">
      <c r="A7" s="3" t="s">
        <v>83</v>
      </c>
      <c r="B7" s="3" t="s">
        <v>80</v>
      </c>
      <c r="C7" s="5">
        <v>1.3</v>
      </c>
      <c r="D7" s="4">
        <f t="shared" si="9"/>
        <v>1.04</v>
      </c>
      <c r="E7" s="4">
        <f t="shared" si="10"/>
        <v>1.4300000000000002</v>
      </c>
      <c r="F7" s="4">
        <f t="shared" si="11"/>
        <v>1.3</v>
      </c>
      <c r="G7" s="4">
        <f t="shared" si="12"/>
        <v>1.1700000000000002</v>
      </c>
      <c r="H7" s="4">
        <f t="shared" si="13"/>
        <v>1.9500000000000002</v>
      </c>
      <c r="I7" s="4">
        <f t="shared" si="14"/>
        <v>1.4300000000000002</v>
      </c>
      <c r="J7" s="4">
        <f t="shared" si="15"/>
        <v>0.78</v>
      </c>
      <c r="K7" s="4">
        <f t="shared" si="16"/>
        <v>1.4300000000000002</v>
      </c>
      <c r="L7" s="4">
        <f t="shared" si="17"/>
        <v>1.1700000000000002</v>
      </c>
      <c r="N7" s="2">
        <v>0.8</v>
      </c>
      <c r="O7" s="2">
        <v>1.1000000000000001</v>
      </c>
      <c r="P7" s="2">
        <v>1</v>
      </c>
      <c r="Q7" s="2">
        <v>0.9</v>
      </c>
      <c r="R7" s="2">
        <v>1.5</v>
      </c>
      <c r="S7" s="2">
        <v>1.1000000000000001</v>
      </c>
      <c r="T7" s="2">
        <v>0.6</v>
      </c>
      <c r="U7" s="2">
        <v>1.1000000000000001</v>
      </c>
      <c r="V7" s="2">
        <v>0.9</v>
      </c>
    </row>
    <row r="8" spans="1:22">
      <c r="A8" s="3" t="s">
        <v>84</v>
      </c>
      <c r="B8" s="3" t="s">
        <v>76</v>
      </c>
      <c r="C8" s="1">
        <v>1.5</v>
      </c>
      <c r="D8" s="4">
        <f t="shared" ref="D8:D23" si="18">$C8*N8</f>
        <v>1.2000000000000002</v>
      </c>
      <c r="E8" s="4">
        <f t="shared" ref="E8:E23" si="19">$C8*O8</f>
        <v>1.6500000000000001</v>
      </c>
      <c r="F8" s="4">
        <f t="shared" ref="F8:F23" si="20">$C8*P8</f>
        <v>1.5</v>
      </c>
      <c r="G8" s="4">
        <f t="shared" ref="G8:G23" si="21">$C8*Q8</f>
        <v>1.35</v>
      </c>
      <c r="H8" s="4">
        <f t="shared" ref="H8:H23" si="22">$C8*R8</f>
        <v>2.25</v>
      </c>
      <c r="I8" s="4">
        <f t="shared" ref="I8:I23" si="23">$C8*S8</f>
        <v>1.6500000000000001</v>
      </c>
      <c r="J8" s="4">
        <f t="shared" ref="J8:J23" si="24">$C8*T8</f>
        <v>0.89999999999999991</v>
      </c>
      <c r="K8" s="4">
        <f t="shared" ref="K8:K23" si="25">$C8*U8</f>
        <v>1.6500000000000001</v>
      </c>
      <c r="L8" s="4">
        <f t="shared" ref="L8:L23" si="26">$C8*V8</f>
        <v>1.35</v>
      </c>
      <c r="N8" s="2">
        <v>0.8</v>
      </c>
      <c r="O8" s="2">
        <v>1.1000000000000001</v>
      </c>
      <c r="P8" s="2">
        <v>1</v>
      </c>
      <c r="Q8" s="2">
        <v>0.9</v>
      </c>
      <c r="R8" s="2">
        <v>1.5</v>
      </c>
      <c r="S8" s="2">
        <v>1.1000000000000001</v>
      </c>
      <c r="T8" s="2">
        <v>0.6</v>
      </c>
      <c r="U8" s="2">
        <v>1.1000000000000001</v>
      </c>
      <c r="V8" s="2">
        <v>0.9</v>
      </c>
    </row>
    <row r="9" spans="1:22">
      <c r="A9" s="3" t="s">
        <v>84</v>
      </c>
      <c r="B9" s="3" t="s">
        <v>104</v>
      </c>
      <c r="C9" s="5">
        <v>1.2</v>
      </c>
      <c r="D9" s="4">
        <f t="shared" ref="D9:D11" si="27">$C9*N9</f>
        <v>0.96</v>
      </c>
      <c r="E9" s="4">
        <f t="shared" ref="E9:E11" si="28">$C9*O9</f>
        <v>1.32</v>
      </c>
      <c r="F9" s="4">
        <f t="shared" ref="F9:F11" si="29">$C9*P9</f>
        <v>1.2</v>
      </c>
      <c r="G9" s="4">
        <f t="shared" ref="G9:G11" si="30">$C9*Q9</f>
        <v>1.08</v>
      </c>
      <c r="H9" s="4">
        <f t="shared" ref="H9:H11" si="31">$C9*R9</f>
        <v>1.7999999999999998</v>
      </c>
      <c r="I9" s="4">
        <f t="shared" ref="I9:I11" si="32">$C9*S9</f>
        <v>1.32</v>
      </c>
      <c r="J9" s="4">
        <f t="shared" ref="J9:J11" si="33">$C9*T9</f>
        <v>0.72</v>
      </c>
      <c r="K9" s="4">
        <f t="shared" ref="K9:K11" si="34">$C9*U9</f>
        <v>1.32</v>
      </c>
      <c r="L9" s="4">
        <f t="shared" ref="L9:L11" si="35">$C9*V9</f>
        <v>1.08</v>
      </c>
      <c r="N9" s="2">
        <v>0.8</v>
      </c>
      <c r="O9" s="2">
        <v>1.1000000000000001</v>
      </c>
      <c r="P9" s="2">
        <v>1</v>
      </c>
      <c r="Q9" s="2">
        <v>0.9</v>
      </c>
      <c r="R9" s="2">
        <v>1.5</v>
      </c>
      <c r="S9" s="2">
        <v>1.1000000000000001</v>
      </c>
      <c r="T9" s="2">
        <v>0.6</v>
      </c>
      <c r="U9" s="2">
        <v>1.1000000000000001</v>
      </c>
      <c r="V9" s="2">
        <v>0.9</v>
      </c>
    </row>
    <row r="10" spans="1:22">
      <c r="A10" s="3" t="s">
        <v>84</v>
      </c>
      <c r="B10" s="3" t="s">
        <v>105</v>
      </c>
      <c r="C10" s="1">
        <v>1.5</v>
      </c>
      <c r="D10" s="4">
        <f t="shared" si="27"/>
        <v>1.2000000000000002</v>
      </c>
      <c r="E10" s="4">
        <f t="shared" si="28"/>
        <v>1.6500000000000001</v>
      </c>
      <c r="F10" s="4">
        <f t="shared" si="29"/>
        <v>1.5</v>
      </c>
      <c r="G10" s="4">
        <f t="shared" si="30"/>
        <v>1.35</v>
      </c>
      <c r="H10" s="4">
        <f t="shared" si="31"/>
        <v>2.25</v>
      </c>
      <c r="I10" s="4">
        <f t="shared" si="32"/>
        <v>1.6500000000000001</v>
      </c>
      <c r="J10" s="4">
        <f t="shared" si="33"/>
        <v>0.89999999999999991</v>
      </c>
      <c r="K10" s="4">
        <f t="shared" si="34"/>
        <v>1.6500000000000001</v>
      </c>
      <c r="L10" s="4">
        <f t="shared" si="35"/>
        <v>1.35</v>
      </c>
      <c r="N10" s="2">
        <v>0.8</v>
      </c>
      <c r="O10" s="2">
        <v>1.1000000000000001</v>
      </c>
      <c r="P10" s="2">
        <v>1</v>
      </c>
      <c r="Q10" s="2">
        <v>0.9</v>
      </c>
      <c r="R10" s="2">
        <v>1.5</v>
      </c>
      <c r="S10" s="2">
        <v>1.1000000000000001</v>
      </c>
      <c r="T10" s="2">
        <v>0.6</v>
      </c>
      <c r="U10" s="2">
        <v>1.1000000000000001</v>
      </c>
      <c r="V10" s="2">
        <v>0.9</v>
      </c>
    </row>
    <row r="11" spans="1:22">
      <c r="A11" s="3" t="s">
        <v>84</v>
      </c>
      <c r="B11" s="3" t="s">
        <v>106</v>
      </c>
      <c r="C11" s="1">
        <v>1.3</v>
      </c>
      <c r="D11" s="4">
        <f t="shared" si="27"/>
        <v>1.04</v>
      </c>
      <c r="E11" s="4">
        <f t="shared" si="28"/>
        <v>1.4300000000000002</v>
      </c>
      <c r="F11" s="4">
        <f t="shared" si="29"/>
        <v>1.3</v>
      </c>
      <c r="G11" s="4">
        <f t="shared" si="30"/>
        <v>1.1700000000000002</v>
      </c>
      <c r="H11" s="4">
        <f t="shared" si="31"/>
        <v>1.9500000000000002</v>
      </c>
      <c r="I11" s="4">
        <f t="shared" si="32"/>
        <v>1.4300000000000002</v>
      </c>
      <c r="J11" s="4">
        <f t="shared" si="33"/>
        <v>0.78</v>
      </c>
      <c r="K11" s="4">
        <f t="shared" si="34"/>
        <v>1.4300000000000002</v>
      </c>
      <c r="L11" s="4">
        <f t="shared" si="35"/>
        <v>1.1700000000000002</v>
      </c>
      <c r="N11" s="2">
        <v>0.8</v>
      </c>
      <c r="O11" s="2">
        <v>1.1000000000000001</v>
      </c>
      <c r="P11" s="2">
        <v>1</v>
      </c>
      <c r="Q11" s="2">
        <v>0.9</v>
      </c>
      <c r="R11" s="2">
        <v>1.5</v>
      </c>
      <c r="S11" s="2">
        <v>1.1000000000000001</v>
      </c>
      <c r="T11" s="2">
        <v>0.6</v>
      </c>
      <c r="U11" s="2">
        <v>1.1000000000000001</v>
      </c>
      <c r="V11" s="2">
        <v>0.9</v>
      </c>
    </row>
    <row r="12" spans="1:22">
      <c r="A12" s="3" t="s">
        <v>85</v>
      </c>
      <c r="B12" s="3" t="s">
        <v>76</v>
      </c>
      <c r="C12" s="1">
        <v>1.5</v>
      </c>
      <c r="D12" s="4">
        <f t="shared" si="18"/>
        <v>1.2000000000000002</v>
      </c>
      <c r="E12" s="4">
        <f t="shared" si="19"/>
        <v>1.6500000000000001</v>
      </c>
      <c r="F12" s="4">
        <f t="shared" si="20"/>
        <v>1.5</v>
      </c>
      <c r="G12" s="4">
        <f t="shared" si="21"/>
        <v>1.35</v>
      </c>
      <c r="H12" s="4">
        <f t="shared" si="22"/>
        <v>2.25</v>
      </c>
      <c r="I12" s="4">
        <f t="shared" si="23"/>
        <v>1.6500000000000001</v>
      </c>
      <c r="J12" s="4">
        <f t="shared" si="24"/>
        <v>0.89999999999999991</v>
      </c>
      <c r="K12" s="4">
        <f t="shared" si="25"/>
        <v>1.6500000000000001</v>
      </c>
      <c r="L12" s="4">
        <f t="shared" si="26"/>
        <v>1.35</v>
      </c>
      <c r="N12" s="2">
        <v>0.8</v>
      </c>
      <c r="O12" s="2">
        <v>1.1000000000000001</v>
      </c>
      <c r="P12" s="2">
        <v>1</v>
      </c>
      <c r="Q12" s="2">
        <v>0.9</v>
      </c>
      <c r="R12" s="2">
        <v>1.5</v>
      </c>
      <c r="S12" s="2">
        <v>1.1000000000000001</v>
      </c>
      <c r="T12" s="2">
        <v>0.6</v>
      </c>
      <c r="U12" s="2">
        <v>1.1000000000000001</v>
      </c>
      <c r="V12" s="2">
        <v>0.9</v>
      </c>
    </row>
    <row r="13" spans="1:22">
      <c r="A13" s="3" t="s">
        <v>85</v>
      </c>
      <c r="B13" s="3" t="s">
        <v>104</v>
      </c>
      <c r="C13" s="1">
        <v>1.2000000000000002</v>
      </c>
      <c r="D13" s="4">
        <f t="shared" ref="D13:D15" si="36">$C13*N13</f>
        <v>0.96000000000000019</v>
      </c>
      <c r="E13" s="4">
        <f t="shared" ref="E13:E15" si="37">$C13*O13</f>
        <v>1.3200000000000003</v>
      </c>
      <c r="F13" s="4">
        <f t="shared" ref="F13:F15" si="38">$C13*P13</f>
        <v>1.2000000000000002</v>
      </c>
      <c r="G13" s="4">
        <f t="shared" ref="G13:G15" si="39">$C13*Q13</f>
        <v>1.0800000000000003</v>
      </c>
      <c r="H13" s="4">
        <f t="shared" ref="H13:H15" si="40">$C13*R13</f>
        <v>1.8000000000000003</v>
      </c>
      <c r="I13" s="4">
        <f t="shared" ref="I13:I15" si="41">$C13*S13</f>
        <v>1.3200000000000003</v>
      </c>
      <c r="J13" s="4">
        <f t="shared" ref="J13:J15" si="42">$C13*T13</f>
        <v>0.72000000000000008</v>
      </c>
      <c r="K13" s="4">
        <f t="shared" ref="K13:K15" si="43">$C13*U13</f>
        <v>1.3200000000000003</v>
      </c>
      <c r="L13" s="4">
        <f t="shared" ref="L13:L15" si="44">$C13*V13</f>
        <v>1.0800000000000003</v>
      </c>
      <c r="N13" s="2">
        <v>0.8</v>
      </c>
      <c r="O13" s="2">
        <v>1.1000000000000001</v>
      </c>
      <c r="P13" s="2">
        <v>1</v>
      </c>
      <c r="Q13" s="2">
        <v>0.9</v>
      </c>
      <c r="R13" s="2">
        <v>1.5</v>
      </c>
      <c r="S13" s="2">
        <v>1.1000000000000001</v>
      </c>
      <c r="T13" s="2">
        <v>0.6</v>
      </c>
      <c r="U13" s="2">
        <v>1.1000000000000001</v>
      </c>
      <c r="V13" s="2">
        <v>0.9</v>
      </c>
    </row>
    <row r="14" spans="1:22">
      <c r="A14" s="3" t="s">
        <v>85</v>
      </c>
      <c r="B14" s="3" t="s">
        <v>141</v>
      </c>
      <c r="C14" s="1">
        <v>1.5000000000000002</v>
      </c>
      <c r="D14" s="4">
        <f t="shared" si="36"/>
        <v>1.2000000000000002</v>
      </c>
      <c r="E14" s="4">
        <f t="shared" si="37"/>
        <v>1.6500000000000004</v>
      </c>
      <c r="F14" s="4">
        <f t="shared" si="38"/>
        <v>1.5000000000000002</v>
      </c>
      <c r="G14" s="4">
        <f t="shared" si="39"/>
        <v>1.3500000000000003</v>
      </c>
      <c r="H14" s="4">
        <f t="shared" si="40"/>
        <v>2.2500000000000004</v>
      </c>
      <c r="I14" s="4">
        <f t="shared" si="41"/>
        <v>1.6500000000000004</v>
      </c>
      <c r="J14" s="4">
        <f t="shared" si="42"/>
        <v>0.90000000000000013</v>
      </c>
      <c r="K14" s="4">
        <f t="shared" si="43"/>
        <v>1.6500000000000004</v>
      </c>
      <c r="L14" s="4">
        <f t="shared" si="44"/>
        <v>1.3500000000000003</v>
      </c>
      <c r="N14" s="2">
        <v>0.8</v>
      </c>
      <c r="O14" s="2">
        <v>1.1000000000000001</v>
      </c>
      <c r="P14" s="2">
        <v>1</v>
      </c>
      <c r="Q14" s="2">
        <v>0.9</v>
      </c>
      <c r="R14" s="2">
        <v>1.5</v>
      </c>
      <c r="S14" s="2">
        <v>1.1000000000000001</v>
      </c>
      <c r="T14" s="2">
        <v>0.6</v>
      </c>
      <c r="U14" s="2">
        <v>1.1000000000000001</v>
      </c>
      <c r="V14" s="2">
        <v>0.9</v>
      </c>
    </row>
    <row r="15" spans="1:22">
      <c r="A15" s="3" t="s">
        <v>85</v>
      </c>
      <c r="B15" s="3" t="s">
        <v>142</v>
      </c>
      <c r="C15" s="1">
        <v>1.2999999999999998</v>
      </c>
      <c r="D15" s="4">
        <f t="shared" si="36"/>
        <v>1.0399999999999998</v>
      </c>
      <c r="E15" s="4">
        <f t="shared" si="37"/>
        <v>1.43</v>
      </c>
      <c r="F15" s="4">
        <f t="shared" si="38"/>
        <v>1.2999999999999998</v>
      </c>
      <c r="G15" s="4">
        <f t="shared" si="39"/>
        <v>1.17</v>
      </c>
      <c r="H15" s="4">
        <f t="shared" si="40"/>
        <v>1.9499999999999997</v>
      </c>
      <c r="I15" s="4">
        <f t="shared" si="41"/>
        <v>1.43</v>
      </c>
      <c r="J15" s="4">
        <f t="shared" si="42"/>
        <v>0.77999999999999992</v>
      </c>
      <c r="K15" s="4">
        <f t="shared" si="43"/>
        <v>1.43</v>
      </c>
      <c r="L15" s="4">
        <f t="shared" si="44"/>
        <v>1.17</v>
      </c>
      <c r="N15" s="2">
        <v>0.8</v>
      </c>
      <c r="O15" s="2">
        <v>1.1000000000000001</v>
      </c>
      <c r="P15" s="2">
        <v>1</v>
      </c>
      <c r="Q15" s="2">
        <v>0.9</v>
      </c>
      <c r="R15" s="2">
        <v>1.5</v>
      </c>
      <c r="S15" s="2">
        <v>1.1000000000000001</v>
      </c>
      <c r="T15" s="2">
        <v>0.6</v>
      </c>
      <c r="U15" s="2">
        <v>1.1000000000000001</v>
      </c>
      <c r="V15" s="2">
        <v>0.9</v>
      </c>
    </row>
    <row r="16" spans="1:22">
      <c r="A16" s="3" t="s">
        <v>86</v>
      </c>
      <c r="B16" s="3" t="s">
        <v>76</v>
      </c>
      <c r="C16" s="1">
        <v>1.5</v>
      </c>
      <c r="D16" s="4">
        <f t="shared" si="18"/>
        <v>1.2000000000000002</v>
      </c>
      <c r="E16" s="4">
        <f t="shared" si="19"/>
        <v>1.6500000000000001</v>
      </c>
      <c r="F16" s="4">
        <f t="shared" si="20"/>
        <v>1.5</v>
      </c>
      <c r="G16" s="4">
        <f t="shared" si="21"/>
        <v>1.35</v>
      </c>
      <c r="H16" s="4">
        <f t="shared" si="22"/>
        <v>2.25</v>
      </c>
      <c r="I16" s="4">
        <f t="shared" si="23"/>
        <v>1.6500000000000001</v>
      </c>
      <c r="J16" s="4">
        <f t="shared" si="24"/>
        <v>0.89999999999999991</v>
      </c>
      <c r="K16" s="4">
        <f t="shared" si="25"/>
        <v>1.6500000000000001</v>
      </c>
      <c r="L16" s="4">
        <f t="shared" si="26"/>
        <v>1.35</v>
      </c>
      <c r="N16" s="2">
        <v>0.8</v>
      </c>
      <c r="O16" s="2">
        <v>1.1000000000000001</v>
      </c>
      <c r="P16" s="2">
        <v>1</v>
      </c>
      <c r="Q16" s="2">
        <v>0.9</v>
      </c>
      <c r="R16" s="2">
        <v>1.5</v>
      </c>
      <c r="S16" s="2">
        <v>1.1000000000000001</v>
      </c>
      <c r="T16" s="2">
        <v>0.6</v>
      </c>
      <c r="U16" s="2">
        <v>1.1000000000000001</v>
      </c>
      <c r="V16" s="2">
        <v>0.9</v>
      </c>
    </row>
    <row r="17" spans="1:22">
      <c r="A17" s="3" t="s">
        <v>86</v>
      </c>
      <c r="B17" s="3" t="s">
        <v>61</v>
      </c>
      <c r="C17" s="5">
        <v>1.2000000000000002</v>
      </c>
      <c r="D17" s="4">
        <f t="shared" ref="D17:D21" si="45">$C17*N17</f>
        <v>0.96000000000000019</v>
      </c>
      <c r="E17" s="4">
        <f t="shared" ref="E17:E21" si="46">$C17*O17</f>
        <v>1.3200000000000003</v>
      </c>
      <c r="F17" s="4">
        <f t="shared" ref="F17:F21" si="47">$C17*P17</f>
        <v>1.2000000000000002</v>
      </c>
      <c r="G17" s="4">
        <f t="shared" ref="G17:G21" si="48">$C17*Q17</f>
        <v>1.0800000000000003</v>
      </c>
      <c r="H17" s="4">
        <f t="shared" ref="H17:H21" si="49">$C17*R17</f>
        <v>1.8000000000000003</v>
      </c>
      <c r="I17" s="4">
        <f t="shared" ref="I17:I21" si="50">$C17*S17</f>
        <v>1.3200000000000003</v>
      </c>
      <c r="J17" s="4">
        <f t="shared" ref="J17:J21" si="51">$C17*T17</f>
        <v>0.72000000000000008</v>
      </c>
      <c r="K17" s="4">
        <f t="shared" ref="K17:K21" si="52">$C17*U17</f>
        <v>1.3200000000000003</v>
      </c>
      <c r="L17" s="4">
        <f t="shared" ref="L17:L21" si="53">$C17*V17</f>
        <v>1.0800000000000003</v>
      </c>
      <c r="N17" s="2">
        <v>0.8</v>
      </c>
      <c r="O17" s="2">
        <v>1.1000000000000001</v>
      </c>
      <c r="P17" s="2">
        <v>1</v>
      </c>
      <c r="Q17" s="2">
        <v>0.9</v>
      </c>
      <c r="R17" s="2">
        <v>1.5</v>
      </c>
      <c r="S17" s="2">
        <v>1.1000000000000001</v>
      </c>
      <c r="T17" s="2">
        <v>0.6</v>
      </c>
      <c r="U17" s="2">
        <v>1.1000000000000001</v>
      </c>
      <c r="V17" s="2">
        <v>0.9</v>
      </c>
    </row>
    <row r="18" spans="1:22">
      <c r="A18" s="3" t="s">
        <v>86</v>
      </c>
      <c r="B18" s="3" t="s">
        <v>62</v>
      </c>
      <c r="C18" s="5">
        <v>1.2999999999999998</v>
      </c>
      <c r="D18" s="4">
        <f t="shared" si="45"/>
        <v>1.0399999999999998</v>
      </c>
      <c r="E18" s="4">
        <f t="shared" si="46"/>
        <v>1.43</v>
      </c>
      <c r="F18" s="4">
        <f t="shared" si="47"/>
        <v>1.2999999999999998</v>
      </c>
      <c r="G18" s="4">
        <f t="shared" si="48"/>
        <v>1.17</v>
      </c>
      <c r="H18" s="4">
        <f t="shared" si="49"/>
        <v>1.9499999999999997</v>
      </c>
      <c r="I18" s="4">
        <f t="shared" si="50"/>
        <v>1.43</v>
      </c>
      <c r="J18" s="4">
        <f t="shared" si="51"/>
        <v>0.77999999999999992</v>
      </c>
      <c r="K18" s="4">
        <f t="shared" si="52"/>
        <v>1.43</v>
      </c>
      <c r="L18" s="4">
        <f t="shared" si="53"/>
        <v>1.17</v>
      </c>
      <c r="N18" s="2">
        <v>0.8</v>
      </c>
      <c r="O18" s="2">
        <v>1.1000000000000001</v>
      </c>
      <c r="P18" s="2">
        <v>1</v>
      </c>
      <c r="Q18" s="2">
        <v>0.9</v>
      </c>
      <c r="R18" s="2">
        <v>1.5</v>
      </c>
      <c r="S18" s="2">
        <v>1.1000000000000001</v>
      </c>
      <c r="T18" s="2">
        <v>0.6</v>
      </c>
      <c r="U18" s="2">
        <v>1.1000000000000001</v>
      </c>
      <c r="V18" s="2">
        <v>0.9</v>
      </c>
    </row>
    <row r="19" spans="1:22">
      <c r="A19" s="3" t="s">
        <v>86</v>
      </c>
      <c r="B19" s="3" t="s">
        <v>63</v>
      </c>
      <c r="C19" s="5">
        <v>1.5000000000000002</v>
      </c>
      <c r="D19" s="4">
        <f t="shared" si="45"/>
        <v>1.2000000000000002</v>
      </c>
      <c r="E19" s="4">
        <f t="shared" si="46"/>
        <v>1.6500000000000004</v>
      </c>
      <c r="F19" s="4">
        <f t="shared" si="47"/>
        <v>1.5000000000000002</v>
      </c>
      <c r="G19" s="4">
        <f t="shared" si="48"/>
        <v>1.3500000000000003</v>
      </c>
      <c r="H19" s="4">
        <f t="shared" si="49"/>
        <v>2.2500000000000004</v>
      </c>
      <c r="I19" s="4">
        <f t="shared" si="50"/>
        <v>1.6500000000000004</v>
      </c>
      <c r="J19" s="4">
        <f t="shared" si="51"/>
        <v>0.90000000000000013</v>
      </c>
      <c r="K19" s="4">
        <f t="shared" si="52"/>
        <v>1.6500000000000004</v>
      </c>
      <c r="L19" s="4">
        <f t="shared" si="53"/>
        <v>1.3500000000000003</v>
      </c>
      <c r="N19" s="2">
        <v>0.8</v>
      </c>
      <c r="O19" s="2">
        <v>1.1000000000000001</v>
      </c>
      <c r="P19" s="2">
        <v>1</v>
      </c>
      <c r="Q19" s="2">
        <v>0.9</v>
      </c>
      <c r="R19" s="2">
        <v>1.5</v>
      </c>
      <c r="S19" s="2">
        <v>1.1000000000000001</v>
      </c>
      <c r="T19" s="2">
        <v>0.6</v>
      </c>
      <c r="U19" s="2">
        <v>1.1000000000000001</v>
      </c>
      <c r="V19" s="2">
        <v>0.9</v>
      </c>
    </row>
    <row r="20" spans="1:22">
      <c r="A20" s="3" t="s">
        <v>86</v>
      </c>
      <c r="B20" s="3" t="s">
        <v>64</v>
      </c>
      <c r="C20" s="5">
        <v>1.2999999999999998</v>
      </c>
      <c r="D20" s="4">
        <f t="shared" si="45"/>
        <v>1.0399999999999998</v>
      </c>
      <c r="E20" s="4">
        <f t="shared" si="46"/>
        <v>1.43</v>
      </c>
      <c r="F20" s="4">
        <f t="shared" si="47"/>
        <v>1.2999999999999998</v>
      </c>
      <c r="G20" s="4">
        <f t="shared" si="48"/>
        <v>1.17</v>
      </c>
      <c r="H20" s="4">
        <f t="shared" si="49"/>
        <v>1.9499999999999997</v>
      </c>
      <c r="I20" s="4">
        <f t="shared" si="50"/>
        <v>1.43</v>
      </c>
      <c r="J20" s="4">
        <f t="shared" si="51"/>
        <v>0.77999999999999992</v>
      </c>
      <c r="K20" s="4">
        <f t="shared" si="52"/>
        <v>1.43</v>
      </c>
      <c r="L20" s="4">
        <f t="shared" si="53"/>
        <v>1.17</v>
      </c>
      <c r="N20" s="2">
        <v>0.8</v>
      </c>
      <c r="O20" s="2">
        <v>1.1000000000000001</v>
      </c>
      <c r="P20" s="2">
        <v>1</v>
      </c>
      <c r="Q20" s="2">
        <v>0.9</v>
      </c>
      <c r="R20" s="2">
        <v>1.5</v>
      </c>
      <c r="S20" s="2">
        <v>1.1000000000000001</v>
      </c>
      <c r="T20" s="2">
        <v>0.6</v>
      </c>
      <c r="U20" s="2">
        <v>1.1000000000000001</v>
      </c>
      <c r="V20" s="2">
        <v>0.9</v>
      </c>
    </row>
    <row r="21" spans="1:22">
      <c r="A21" s="3" t="s">
        <v>86</v>
      </c>
      <c r="B21" s="3" t="s">
        <v>65</v>
      </c>
      <c r="C21" s="5">
        <v>1.2999999999999998</v>
      </c>
      <c r="D21" s="4">
        <f t="shared" si="45"/>
        <v>1.0399999999999998</v>
      </c>
      <c r="E21" s="4">
        <f t="shared" si="46"/>
        <v>1.43</v>
      </c>
      <c r="F21" s="4">
        <f t="shared" si="47"/>
        <v>1.2999999999999998</v>
      </c>
      <c r="G21" s="4">
        <f t="shared" si="48"/>
        <v>1.17</v>
      </c>
      <c r="H21" s="4">
        <f t="shared" si="49"/>
        <v>1.9499999999999997</v>
      </c>
      <c r="I21" s="4">
        <f t="shared" si="50"/>
        <v>1.43</v>
      </c>
      <c r="J21" s="4">
        <f t="shared" si="51"/>
        <v>0.77999999999999992</v>
      </c>
      <c r="K21" s="4">
        <f t="shared" si="52"/>
        <v>1.43</v>
      </c>
      <c r="L21" s="4">
        <f t="shared" si="53"/>
        <v>1.17</v>
      </c>
      <c r="N21" s="2">
        <v>0.8</v>
      </c>
      <c r="O21" s="2">
        <v>1.1000000000000001</v>
      </c>
      <c r="P21" s="2">
        <v>1</v>
      </c>
      <c r="Q21" s="2">
        <v>0.9</v>
      </c>
      <c r="R21" s="2">
        <v>1.5</v>
      </c>
      <c r="S21" s="2">
        <v>1.1000000000000001</v>
      </c>
      <c r="T21" s="2">
        <v>0.6</v>
      </c>
      <c r="U21" s="2">
        <v>1.1000000000000001</v>
      </c>
      <c r="V21" s="2">
        <v>0.9</v>
      </c>
    </row>
    <row r="22" spans="1:22">
      <c r="A22" s="6" t="s">
        <v>103</v>
      </c>
      <c r="B22" s="3" t="s">
        <v>143</v>
      </c>
      <c r="C22" s="1">
        <v>1.5</v>
      </c>
      <c r="D22" s="4">
        <f t="shared" ref="D22" si="54">$C22*N22</f>
        <v>1.2000000000000002</v>
      </c>
      <c r="E22" s="4">
        <f t="shared" ref="E22" si="55">$C22*O22</f>
        <v>1.6500000000000001</v>
      </c>
      <c r="F22" s="4">
        <f t="shared" ref="F22" si="56">$C22*P22</f>
        <v>1.5</v>
      </c>
      <c r="G22" s="4">
        <f t="shared" ref="G22" si="57">$C22*Q22</f>
        <v>1.35</v>
      </c>
      <c r="H22" s="4">
        <f t="shared" ref="H22" si="58">$C22*R22</f>
        <v>2.25</v>
      </c>
      <c r="I22" s="4">
        <f t="shared" ref="I22" si="59">$C22*S22</f>
        <v>1.6500000000000001</v>
      </c>
      <c r="J22" s="4">
        <f t="shared" ref="J22" si="60">$C22*T22</f>
        <v>0.89999999999999991</v>
      </c>
      <c r="K22" s="4">
        <f t="shared" ref="K22" si="61">$C22*U22</f>
        <v>1.6500000000000001</v>
      </c>
      <c r="L22" s="4">
        <f t="shared" ref="L22" si="62">$C22*V22</f>
        <v>1.35</v>
      </c>
      <c r="N22" s="2">
        <v>0.8</v>
      </c>
      <c r="O22" s="2">
        <v>1.1000000000000001</v>
      </c>
      <c r="P22" s="2">
        <v>1</v>
      </c>
      <c r="Q22" s="2">
        <v>0.9</v>
      </c>
      <c r="R22" s="2">
        <v>1.5</v>
      </c>
      <c r="S22" s="2">
        <v>1.1000000000000001</v>
      </c>
      <c r="T22" s="2">
        <v>0.6</v>
      </c>
      <c r="U22" s="2">
        <v>1.1000000000000001</v>
      </c>
      <c r="V22" s="2">
        <v>0.9</v>
      </c>
    </row>
    <row r="23" spans="1:22">
      <c r="A23" s="3" t="s">
        <v>87</v>
      </c>
      <c r="B23" s="3" t="s">
        <v>76</v>
      </c>
      <c r="C23" s="1">
        <v>3.6</v>
      </c>
      <c r="D23" s="4">
        <f t="shared" si="18"/>
        <v>2.8800000000000003</v>
      </c>
      <c r="E23" s="4">
        <f t="shared" si="19"/>
        <v>3.9600000000000004</v>
      </c>
      <c r="F23" s="4">
        <f t="shared" si="20"/>
        <v>3.6</v>
      </c>
      <c r="G23" s="4">
        <f t="shared" si="21"/>
        <v>3.24</v>
      </c>
      <c r="H23" s="4">
        <f t="shared" si="22"/>
        <v>5.4</v>
      </c>
      <c r="I23" s="4">
        <f t="shared" si="23"/>
        <v>3.9600000000000004</v>
      </c>
      <c r="J23" s="4">
        <f t="shared" si="24"/>
        <v>2.16</v>
      </c>
      <c r="K23" s="4">
        <f t="shared" si="25"/>
        <v>3.9600000000000004</v>
      </c>
      <c r="L23" s="4">
        <f t="shared" si="26"/>
        <v>3.24</v>
      </c>
      <c r="N23" s="2">
        <v>0.8</v>
      </c>
      <c r="O23" s="2">
        <v>1.1000000000000001</v>
      </c>
      <c r="P23" s="2">
        <v>1</v>
      </c>
      <c r="Q23" s="2">
        <v>0.9</v>
      </c>
      <c r="R23" s="2">
        <v>1.5</v>
      </c>
      <c r="S23" s="2">
        <v>1.1000000000000001</v>
      </c>
      <c r="T23" s="2">
        <v>0.6</v>
      </c>
      <c r="U23" s="2">
        <v>1.1000000000000001</v>
      </c>
      <c r="V23" s="2">
        <v>0.9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T14" sqref="T14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128</v>
      </c>
      <c r="W1" s="9" t="s">
        <v>129</v>
      </c>
      <c r="AB1" s="9" t="s">
        <v>130</v>
      </c>
      <c r="AK1" s="9" t="s">
        <v>131</v>
      </c>
      <c r="BB1" s="9" t="s">
        <v>132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133</v>
      </c>
    </row>
    <row r="5" spans="1:57">
      <c r="A5" s="16" t="s">
        <v>134</v>
      </c>
    </row>
    <row r="7" spans="1:57">
      <c r="A7" s="17" t="s">
        <v>135</v>
      </c>
    </row>
    <row r="8" spans="1:57">
      <c r="A8" s="18" t="s">
        <v>136</v>
      </c>
    </row>
    <row r="9" spans="1:57">
      <c r="A9" s="18" t="s">
        <v>137</v>
      </c>
    </row>
    <row r="10" spans="1:57">
      <c r="A10" s="19" t="s">
        <v>138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Seasonality</vt:lpstr>
      <vt:lpstr>Process</vt:lpstr>
      <vt:lpstr>On season lift</vt:lpstr>
      <vt:lpstr>FAQ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2022-06-13T03:35:27Z</dcterms:modified>
</cp:coreProperties>
</file>