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module\"/>
    </mc:Choice>
  </mc:AlternateContent>
  <bookViews>
    <workbookView xWindow="0" yWindow="0" windowWidth="28800" windowHeight="12450"/>
  </bookViews>
  <sheets>
    <sheet name="Seasonality" sheetId="1" r:id="rId1"/>
    <sheet name="research" sheetId="2" r:id="rId2"/>
  </sheets>
  <definedNames>
    <definedName name="_xlnm._FilterDatabase" localSheetId="0" hidden="1">Seasonality!$A$1:$BE$7</definedName>
  </definedNames>
  <calcPr calcId="152511"/>
</workbook>
</file>

<file path=xl/calcChain.xml><?xml version="1.0" encoding="utf-8"?>
<calcChain xmlns="http://schemas.openxmlformats.org/spreadsheetml/2006/main">
  <c r="D3" i="2" l="1"/>
  <c r="E3" i="2"/>
  <c r="F3" i="2"/>
  <c r="G3" i="2"/>
  <c r="H3" i="2"/>
  <c r="I3" i="2"/>
  <c r="J3" i="2"/>
  <c r="K3" i="2"/>
  <c r="L3" i="2"/>
  <c r="D8" i="2"/>
  <c r="E8" i="2"/>
  <c r="F8" i="2"/>
  <c r="G8" i="2"/>
  <c r="H8" i="2"/>
  <c r="I8" i="2"/>
  <c r="J8" i="2"/>
  <c r="K8" i="2"/>
  <c r="L8" i="2"/>
  <c r="D9" i="2"/>
  <c r="E9" i="2"/>
  <c r="F9" i="2"/>
  <c r="G9" i="2"/>
  <c r="H9" i="2"/>
  <c r="I9" i="2"/>
  <c r="J9" i="2"/>
  <c r="K9" i="2"/>
  <c r="L9" i="2"/>
  <c r="D10" i="2"/>
  <c r="E10" i="2"/>
  <c r="F10" i="2"/>
  <c r="G10" i="2"/>
  <c r="H10" i="2"/>
  <c r="I10" i="2"/>
  <c r="J10" i="2"/>
  <c r="K10" i="2"/>
  <c r="L10" i="2"/>
  <c r="D11" i="2"/>
  <c r="E11" i="2"/>
  <c r="F11" i="2"/>
  <c r="G11" i="2"/>
  <c r="H11" i="2"/>
  <c r="I11" i="2"/>
  <c r="J11" i="2"/>
  <c r="K11" i="2"/>
  <c r="L11" i="2"/>
  <c r="D4" i="2"/>
  <c r="E4" i="2"/>
  <c r="F4" i="2"/>
  <c r="G4" i="2"/>
  <c r="H4" i="2"/>
  <c r="I4" i="2"/>
  <c r="J4" i="2"/>
  <c r="K4" i="2"/>
  <c r="L4" i="2"/>
  <c r="D5" i="2"/>
  <c r="E5" i="2"/>
  <c r="F5" i="2"/>
  <c r="G5" i="2"/>
  <c r="H5" i="2"/>
  <c r="I5" i="2"/>
  <c r="J5" i="2"/>
  <c r="K5" i="2"/>
  <c r="L5" i="2"/>
  <c r="D6" i="2"/>
  <c r="E6" i="2"/>
  <c r="F6" i="2"/>
  <c r="G6" i="2"/>
  <c r="H6" i="2"/>
  <c r="I6" i="2"/>
  <c r="J6" i="2"/>
  <c r="K6" i="2"/>
  <c r="L6" i="2"/>
  <c r="D7" i="2"/>
  <c r="E7" i="2"/>
  <c r="F7" i="2"/>
  <c r="G7" i="2"/>
  <c r="H7" i="2"/>
  <c r="I7" i="2"/>
  <c r="J7" i="2"/>
  <c r="K7" i="2"/>
  <c r="L7" i="2"/>
  <c r="E2" i="2"/>
  <c r="F2" i="2"/>
  <c r="G2" i="2"/>
  <c r="H2" i="2"/>
  <c r="I2" i="2"/>
  <c r="J2" i="2"/>
  <c r="K2" i="2"/>
  <c r="L2" i="2"/>
  <c r="D2" i="2"/>
</calcChain>
</file>

<file path=xl/sharedStrings.xml><?xml version="1.0" encoding="utf-8"?>
<sst xmlns="http://schemas.openxmlformats.org/spreadsheetml/2006/main" count="148" uniqueCount="103">
  <si>
    <t>Fineline No</t>
  </si>
  <si>
    <t>Division</t>
  </si>
  <si>
    <t>Division Description</t>
  </si>
  <si>
    <t>Product Category</t>
  </si>
  <si>
    <t>Size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</si>
  <si>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</si>
  <si>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</si>
  <si>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</si>
  <si>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</si>
  <si>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</si>
  <si>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</si>
  <si>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</si>
  <si>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</si>
  <si>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</si>
  <si>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</si>
  <si>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</si>
  <si>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</si>
  <si>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</si>
  <si>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</si>
  <si>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</si>
  <si>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</si>
  <si>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</si>
  <si>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</si>
  <si>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</si>
  <si>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</si>
  <si>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</si>
  <si>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</si>
  <si>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</si>
  <si>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</si>
  <si>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</si>
  <si>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</si>
  <si>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</si>
  <si>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</si>
  <si>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</si>
  <si>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</si>
  <si>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</si>
  <si>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</si>
  <si>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</si>
  <si>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</si>
  <si>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</si>
  <si>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</si>
  <si>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</si>
  <si>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</si>
  <si>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</si>
  <si>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</si>
  <si>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</si>
  <si>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</si>
  <si>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</si>
  <si>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</si>
  <si>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</si>
  <si>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</si>
  <si>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</si>
  <si>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</si>
  <si>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</si>
  <si>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</si>
  <si>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</si>
  <si>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</si>
  <si>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</si>
  <si>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Fashion Bedding</t>
  </si>
  <si>
    <t>Comf Set</t>
  </si>
  <si>
    <t>All</t>
  </si>
  <si>
    <t>T</t>
  </si>
  <si>
    <t>F</t>
  </si>
  <si>
    <t>Q</t>
  </si>
  <si>
    <t>K</t>
  </si>
  <si>
    <t>CK</t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</si>
  <si>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40</t>
    </r>
    <phoneticPr fontId="3" type="noConversion"/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</si>
  <si>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41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</si>
  <si>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42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</si>
  <si>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43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</si>
  <si>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44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</si>
  <si>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45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</si>
  <si>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46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</si>
  <si>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47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</si>
  <si>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</rPr>
      <t>48</t>
    </r>
    <r>
      <rPr>
        <sz val="11"/>
        <color theme="1"/>
        <rFont val="宋体"/>
        <family val="2"/>
        <charset val="134"/>
        <scheme val="minor"/>
      </rPr>
      <t/>
    </r>
  </si>
  <si>
    <r>
      <t>S</t>
    </r>
    <r>
      <rPr>
        <sz val="11"/>
        <rFont val="Calibri"/>
        <family val="2"/>
      </rPr>
      <t>ize</t>
    </r>
    <phoneticPr fontId="3" type="noConversion"/>
  </si>
  <si>
    <r>
      <t>A</t>
    </r>
    <r>
      <rPr>
        <sz val="11"/>
        <rFont val="Calibri"/>
        <family val="2"/>
      </rPr>
      <t>LL</t>
    </r>
    <phoneticPr fontId="3" type="noConversion"/>
  </si>
  <si>
    <t>F</t>
    <phoneticPr fontId="3" type="noConversion"/>
  </si>
  <si>
    <t>Q</t>
    <phoneticPr fontId="3" type="noConversion"/>
  </si>
  <si>
    <t>K</t>
    <phoneticPr fontId="3" type="noConversion"/>
  </si>
  <si>
    <t>CK</t>
    <phoneticPr fontId="3" type="noConversion"/>
  </si>
  <si>
    <t>Ave on season sales lift</t>
    <phoneticPr fontId="3" type="noConversion"/>
  </si>
  <si>
    <r>
      <t>C</t>
    </r>
    <r>
      <rPr>
        <sz val="11"/>
        <rFont val="Calibri"/>
        <family val="2"/>
      </rPr>
      <t>ategory</t>
    </r>
    <phoneticPr fontId="3" type="noConversion"/>
  </si>
  <si>
    <r>
      <t>C</t>
    </r>
    <r>
      <rPr>
        <sz val="11"/>
        <rFont val="Calibri"/>
        <family val="2"/>
      </rPr>
      <t>omf Set</t>
    </r>
    <phoneticPr fontId="3" type="noConversion"/>
  </si>
  <si>
    <r>
      <t>D</t>
    </r>
    <r>
      <rPr>
        <sz val="11"/>
        <rFont val="Calibri"/>
        <family val="2"/>
      </rPr>
      <t>uvet Set</t>
    </r>
    <phoneticPr fontId="3" type="noConversion"/>
  </si>
  <si>
    <r>
      <t>C</t>
    </r>
    <r>
      <rPr>
        <sz val="11"/>
        <rFont val="Calibri"/>
        <family val="2"/>
      </rPr>
      <t>overlet</t>
    </r>
    <phoneticPr fontId="3" type="noConversion"/>
  </si>
  <si>
    <r>
      <t>B</t>
    </r>
    <r>
      <rPr>
        <sz val="11"/>
        <rFont val="Calibri"/>
        <family val="2"/>
      </rPr>
      <t>edspread</t>
    </r>
    <phoneticPr fontId="3" type="noConversion"/>
  </si>
  <si>
    <r>
      <t>D</t>
    </r>
    <r>
      <rPr>
        <sz val="11"/>
        <rFont val="Calibri"/>
        <family val="2"/>
      </rPr>
      <t>aybed</t>
    </r>
    <phoneticPr fontId="3" type="noConversion"/>
  </si>
  <si>
    <t>T</t>
    <phoneticPr fontId="3" type="noConversion"/>
  </si>
  <si>
    <t>Duvet Set</t>
    <phoneticPr fontId="3" type="noConversion"/>
  </si>
  <si>
    <t>Bedspread</t>
    <phoneticPr fontId="3" type="noConversion"/>
  </si>
  <si>
    <t>Daybed</t>
    <phoneticPr fontId="3" type="noConversion"/>
  </si>
  <si>
    <t>Coverlet Set</t>
    <phoneticPr fontId="3" type="noConversion"/>
  </si>
  <si>
    <t>FA10100</t>
    <phoneticPr fontId="3" type="noConversion"/>
  </si>
  <si>
    <t>FA10101</t>
    <phoneticPr fontId="3" type="noConversion"/>
  </si>
  <si>
    <t>FA10102</t>
  </si>
  <si>
    <t>FA10103</t>
  </si>
  <si>
    <t>FA10104</t>
  </si>
  <si>
    <t>FA10105</t>
  </si>
  <si>
    <t>FA12100</t>
    <phoneticPr fontId="3" type="noConversion"/>
  </si>
  <si>
    <t>FA13100</t>
    <phoneticPr fontId="3" type="noConversion"/>
  </si>
  <si>
    <t>FA13110</t>
    <phoneticPr fontId="3" type="noConversion"/>
  </si>
  <si>
    <t>FA13120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</si>
</sst>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0.0_ "/>
  </numFmts>
  <fonts count="4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3" borderId="0" xfId="0" applyNumberFormat="1" applyFont="1" applyFill="1"/>
    <xf numFmtId="9" fontId="0" fillId="0" borderId="0" xfId="1" applyFont="1" applyAlignment="1"/>
    <xf numFmtId="0" fontId="2" fillId="0" borderId="0" xfId="0" applyNumberFormat="1" applyFont="1"/>
    <xf numFmtId="181" fontId="0" fillId="0" borderId="0" xfId="1" applyNumberFormat="1" applyFont="1" applyAlignment="1"/>
    <xf numFmtId="0" fontId="2" fillId="3" borderId="0" xfId="0" applyNumberFormat="1" applyFont="1" applyFill="1"/>
    <xf numFmtId="0" fontId="2" fillId="0" borderId="0" xfId="0" applyNumberFormat="1" applyFont="1" applyFill="1"/>
    <xf numFmtId="0" fontId="2" fillId="0" borderId="0" xfId="0" applyNumberFormat="1" applyFont="1" applyAlignment="1">
      <alignment vertical="top"/>
    </xf>
    <xf numFmtId="0" fontId="2" fillId="2" borderId="0" xfId="0" applyNumberFormat="1" applyFont="1" applyFill="1" applyAlignment="1">
      <alignment horizontal="center" vertical="top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tabSelected="1" zoomScale="80" zoomScaleNormal="8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P18" sqref="P18"/>
    </sheetView>
  </sheetViews>
  <sheetFormatPr defaultRowHeight="15" x14ac:dyDescent="0.25"/>
  <cols>
    <col min="1" max="1" width="9.85546875" style="3" customWidth="1"/>
    <col min="2" max="2" width="8.42578125" style="3" customWidth="1"/>
    <col min="3" max="3" width="18.85546875" style="3" customWidth="1"/>
    <col min="4" max="4" width="15.85546875" style="3" customWidth="1"/>
    <col min="5" max="5" width="7" style="3" customWidth="1"/>
    <col min="6" max="57" width="5" style="3" customWidth="1"/>
    <col min="58" max="16384" width="9.140625" style="3"/>
  </cols>
  <sheetData>
    <row r="1" spans="1:57" s="7" customFormat="1" ht="39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</row>
    <row r="2" spans="1:57" s="6" customFormat="1" x14ac:dyDescent="0.25">
      <c r="A2" s="6" t="s">
        <v>93</v>
      </c>
      <c r="B2" s="6" t="s">
        <v>57</v>
      </c>
      <c r="C2" s="6" t="s">
        <v>58</v>
      </c>
      <c r="D2" s="6" t="s">
        <v>59</v>
      </c>
      <c r="E2" s="6" t="s">
        <v>60</v>
      </c>
      <c r="F2" s="6">
        <v>1</v>
      </c>
      <c r="G2" s="6">
        <v>1</v>
      </c>
      <c r="H2" s="6">
        <v>1</v>
      </c>
      <c r="I2" s="6">
        <v>1.2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6">
        <v>1</v>
      </c>
      <c r="W2" s="6">
        <v>1.2</v>
      </c>
      <c r="X2" s="6">
        <v>1</v>
      </c>
      <c r="Y2" s="6">
        <v>1</v>
      </c>
      <c r="Z2" s="6">
        <v>1</v>
      </c>
      <c r="AA2" s="6">
        <v>1</v>
      </c>
      <c r="AB2" s="6">
        <v>1.2</v>
      </c>
      <c r="AC2" s="6">
        <v>1</v>
      </c>
      <c r="AD2" s="6">
        <v>1</v>
      </c>
      <c r="AE2" s="6">
        <v>1</v>
      </c>
      <c r="AF2" s="6">
        <v>1</v>
      </c>
      <c r="AG2" s="6">
        <v>1</v>
      </c>
      <c r="AH2" s="6">
        <v>1</v>
      </c>
      <c r="AI2" s="6">
        <v>1</v>
      </c>
      <c r="AJ2" s="6">
        <v>1</v>
      </c>
      <c r="AK2" s="6">
        <v>1.2</v>
      </c>
      <c r="AL2" s="6">
        <v>1</v>
      </c>
      <c r="AM2" s="6">
        <v>1</v>
      </c>
      <c r="AN2" s="6">
        <v>1</v>
      </c>
      <c r="AO2" s="6">
        <v>1</v>
      </c>
      <c r="AP2" s="6">
        <v>1</v>
      </c>
      <c r="AQ2" s="6">
        <v>1</v>
      </c>
      <c r="AR2" s="6">
        <v>1</v>
      </c>
      <c r="AS2" s="6">
        <v>1.2000000000000002</v>
      </c>
      <c r="AT2" s="6">
        <v>1.6500000000000001</v>
      </c>
      <c r="AU2" s="6">
        <v>1.5</v>
      </c>
      <c r="AV2" s="6">
        <v>1.35</v>
      </c>
      <c r="AW2" s="6">
        <v>2.25</v>
      </c>
      <c r="AX2" s="6">
        <v>1.6500000000000001</v>
      </c>
      <c r="AY2" s="6">
        <v>0.89999999999999991</v>
      </c>
      <c r="AZ2" s="6">
        <v>1.6500000000000001</v>
      </c>
      <c r="BA2" s="6">
        <v>1.35</v>
      </c>
      <c r="BB2" s="6">
        <v>1.2</v>
      </c>
      <c r="BC2" s="6">
        <v>1</v>
      </c>
      <c r="BD2" s="6">
        <v>1</v>
      </c>
      <c r="BE2" s="6">
        <v>1</v>
      </c>
    </row>
    <row r="3" spans="1:57" s="6" customFormat="1" x14ac:dyDescent="0.25">
      <c r="A3" s="6" t="s">
        <v>94</v>
      </c>
      <c r="B3" s="6" t="s">
        <v>57</v>
      </c>
      <c r="C3" s="6" t="s">
        <v>58</v>
      </c>
      <c r="D3" s="6" t="s">
        <v>59</v>
      </c>
      <c r="E3" s="6" t="s">
        <v>61</v>
      </c>
      <c r="F3" s="6">
        <v>1</v>
      </c>
      <c r="G3" s="6">
        <v>1</v>
      </c>
      <c r="H3" s="6">
        <v>1</v>
      </c>
      <c r="I3" s="6">
        <v>1.1000000000000001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>
        <v>1</v>
      </c>
      <c r="W3" s="6">
        <v>1.1000000000000001</v>
      </c>
      <c r="X3" s="6">
        <v>1</v>
      </c>
      <c r="Y3" s="6">
        <v>1</v>
      </c>
      <c r="Z3" s="6">
        <v>1</v>
      </c>
      <c r="AA3" s="6">
        <v>1</v>
      </c>
      <c r="AB3" s="6">
        <v>1.1000000000000001</v>
      </c>
      <c r="AC3" s="6">
        <v>1</v>
      </c>
      <c r="AD3" s="6">
        <v>1</v>
      </c>
      <c r="AE3" s="6">
        <v>1</v>
      </c>
      <c r="AF3" s="6">
        <v>1</v>
      </c>
      <c r="AG3" s="6">
        <v>1</v>
      </c>
      <c r="AH3" s="6">
        <v>1</v>
      </c>
      <c r="AI3" s="6">
        <v>1</v>
      </c>
      <c r="AJ3" s="6">
        <v>1</v>
      </c>
      <c r="AK3" s="6">
        <v>1.1000000000000001</v>
      </c>
      <c r="AL3" s="6">
        <v>1</v>
      </c>
      <c r="AM3" s="6">
        <v>1</v>
      </c>
      <c r="AN3" s="6">
        <v>1</v>
      </c>
      <c r="AO3" s="6">
        <v>1</v>
      </c>
      <c r="AP3" s="6">
        <v>1</v>
      </c>
      <c r="AQ3" s="6">
        <v>1</v>
      </c>
      <c r="AR3" s="6">
        <v>1</v>
      </c>
      <c r="AS3" s="6">
        <v>0.96</v>
      </c>
      <c r="AT3" s="6">
        <v>1.32</v>
      </c>
      <c r="AU3" s="6">
        <v>1.2</v>
      </c>
      <c r="AV3" s="6">
        <v>1.08</v>
      </c>
      <c r="AW3" s="6">
        <v>1.7999999999999998</v>
      </c>
      <c r="AX3" s="6">
        <v>1.32</v>
      </c>
      <c r="AY3" s="6">
        <v>0.72</v>
      </c>
      <c r="AZ3" s="6">
        <v>1.32</v>
      </c>
      <c r="BA3" s="6">
        <v>1.08</v>
      </c>
      <c r="BB3" s="6">
        <v>1.1000000000000001</v>
      </c>
      <c r="BC3" s="6">
        <v>1</v>
      </c>
      <c r="BD3" s="6">
        <v>1</v>
      </c>
      <c r="BE3" s="6">
        <v>1</v>
      </c>
    </row>
    <row r="4" spans="1:57" s="6" customFormat="1" x14ac:dyDescent="0.25">
      <c r="A4" s="6" t="s">
        <v>95</v>
      </c>
      <c r="B4" s="6" t="s">
        <v>57</v>
      </c>
      <c r="C4" s="6" t="s">
        <v>58</v>
      </c>
      <c r="D4" s="6" t="s">
        <v>59</v>
      </c>
      <c r="E4" s="6" t="s">
        <v>62</v>
      </c>
      <c r="F4" s="6">
        <v>1</v>
      </c>
      <c r="G4" s="6">
        <v>1</v>
      </c>
      <c r="H4" s="6">
        <v>1</v>
      </c>
      <c r="I4" s="6">
        <v>1.1000000000000001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 s="6">
        <v>1.1000000000000001</v>
      </c>
      <c r="X4" s="6">
        <v>1</v>
      </c>
      <c r="Y4" s="6">
        <v>1</v>
      </c>
      <c r="Z4" s="6">
        <v>1</v>
      </c>
      <c r="AA4" s="6">
        <v>1</v>
      </c>
      <c r="AB4" s="6">
        <v>1.1000000000000001</v>
      </c>
      <c r="AC4" s="6">
        <v>1</v>
      </c>
      <c r="AD4" s="6">
        <v>1</v>
      </c>
      <c r="AE4" s="6">
        <v>1</v>
      </c>
      <c r="AF4" s="6">
        <v>1</v>
      </c>
      <c r="AG4" s="6">
        <v>1</v>
      </c>
      <c r="AH4" s="6">
        <v>1</v>
      </c>
      <c r="AI4" s="6">
        <v>1</v>
      </c>
      <c r="AJ4" s="6">
        <v>1</v>
      </c>
      <c r="AK4" s="6">
        <v>1.1000000000000001</v>
      </c>
      <c r="AL4" s="6">
        <v>1</v>
      </c>
      <c r="AM4" s="6">
        <v>1</v>
      </c>
      <c r="AN4" s="6">
        <v>1</v>
      </c>
      <c r="AO4" s="6">
        <v>1</v>
      </c>
      <c r="AP4" s="6">
        <v>1</v>
      </c>
      <c r="AQ4" s="6">
        <v>1</v>
      </c>
      <c r="AR4" s="6">
        <v>1</v>
      </c>
      <c r="AS4" s="6">
        <v>1.04</v>
      </c>
      <c r="AT4" s="6">
        <v>1.4300000000000002</v>
      </c>
      <c r="AU4" s="6">
        <v>1.3</v>
      </c>
      <c r="AV4" s="6">
        <v>1.1700000000000002</v>
      </c>
      <c r="AW4" s="6">
        <v>1.9500000000000002</v>
      </c>
      <c r="AX4" s="6">
        <v>1.4300000000000002</v>
      </c>
      <c r="AY4" s="6">
        <v>0.78</v>
      </c>
      <c r="AZ4" s="6">
        <v>1.4300000000000002</v>
      </c>
      <c r="BA4" s="6">
        <v>1.1700000000000002</v>
      </c>
      <c r="BB4" s="6">
        <v>1.1000000000000001</v>
      </c>
      <c r="BC4" s="6">
        <v>1</v>
      </c>
      <c r="BD4" s="6">
        <v>1</v>
      </c>
      <c r="BE4" s="6">
        <v>1</v>
      </c>
    </row>
    <row r="5" spans="1:57" s="6" customFormat="1" x14ac:dyDescent="0.25">
      <c r="A5" s="6" t="s">
        <v>96</v>
      </c>
      <c r="B5" s="6" t="s">
        <v>57</v>
      </c>
      <c r="C5" s="6" t="s">
        <v>58</v>
      </c>
      <c r="D5" s="6" t="s">
        <v>59</v>
      </c>
      <c r="E5" s="6" t="s">
        <v>63</v>
      </c>
      <c r="F5" s="6">
        <v>1</v>
      </c>
      <c r="G5" s="6">
        <v>1</v>
      </c>
      <c r="H5" s="6">
        <v>1</v>
      </c>
      <c r="I5" s="6">
        <v>1.2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1.2</v>
      </c>
      <c r="X5" s="6">
        <v>1</v>
      </c>
      <c r="Y5" s="6">
        <v>1</v>
      </c>
      <c r="Z5" s="6">
        <v>1</v>
      </c>
      <c r="AA5" s="6">
        <v>1</v>
      </c>
      <c r="AB5" s="6">
        <v>1.2</v>
      </c>
      <c r="AC5" s="6">
        <v>1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1.2</v>
      </c>
      <c r="AL5" s="6">
        <v>1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1.2800000000000002</v>
      </c>
      <c r="AT5" s="6">
        <v>1.7600000000000002</v>
      </c>
      <c r="AU5" s="6">
        <v>1.6</v>
      </c>
      <c r="AV5" s="6">
        <v>1.4400000000000002</v>
      </c>
      <c r="AW5" s="6">
        <v>2.4000000000000004</v>
      </c>
      <c r="AX5" s="6">
        <v>1.7600000000000002</v>
      </c>
      <c r="AY5" s="6">
        <v>0.96</v>
      </c>
      <c r="AZ5" s="6">
        <v>1.7600000000000002</v>
      </c>
      <c r="BA5" s="6">
        <v>1.4400000000000002</v>
      </c>
      <c r="BB5" s="6">
        <v>1.2</v>
      </c>
      <c r="BC5" s="6">
        <v>1</v>
      </c>
      <c r="BD5" s="6">
        <v>1</v>
      </c>
      <c r="BE5" s="6">
        <v>1</v>
      </c>
    </row>
    <row r="6" spans="1:57" s="6" customFormat="1" x14ac:dyDescent="0.25">
      <c r="A6" s="6" t="s">
        <v>97</v>
      </c>
      <c r="B6" s="6" t="s">
        <v>57</v>
      </c>
      <c r="C6" s="6" t="s">
        <v>58</v>
      </c>
      <c r="D6" s="6" t="s">
        <v>59</v>
      </c>
      <c r="E6" s="6" t="s">
        <v>64</v>
      </c>
      <c r="F6" s="6">
        <v>1</v>
      </c>
      <c r="G6" s="6">
        <v>1</v>
      </c>
      <c r="H6" s="6">
        <v>1</v>
      </c>
      <c r="I6" s="6">
        <v>1.1000000000000001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1.1000000000000001</v>
      </c>
      <c r="X6" s="6">
        <v>1</v>
      </c>
      <c r="Y6" s="6">
        <v>1</v>
      </c>
      <c r="Z6" s="6">
        <v>1</v>
      </c>
      <c r="AA6" s="6">
        <v>1</v>
      </c>
      <c r="AB6" s="6">
        <v>1.1000000000000001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1.1000000000000001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1.04</v>
      </c>
      <c r="AT6" s="6">
        <v>1.4300000000000002</v>
      </c>
      <c r="AU6" s="6">
        <v>1.3</v>
      </c>
      <c r="AV6" s="6">
        <v>1.1700000000000002</v>
      </c>
      <c r="AW6" s="6">
        <v>1.9500000000000002</v>
      </c>
      <c r="AX6" s="6">
        <v>1.4300000000000002</v>
      </c>
      <c r="AY6" s="6">
        <v>0.78</v>
      </c>
      <c r="AZ6" s="6">
        <v>1.4300000000000002</v>
      </c>
      <c r="BA6" s="6">
        <v>1.1700000000000002</v>
      </c>
      <c r="BB6" s="6">
        <v>1.1000000000000001</v>
      </c>
      <c r="BC6" s="6">
        <v>1</v>
      </c>
      <c r="BD6" s="6">
        <v>1</v>
      </c>
      <c r="BE6" s="6">
        <v>1</v>
      </c>
    </row>
    <row r="7" spans="1:57" s="6" customFormat="1" x14ac:dyDescent="0.25">
      <c r="A7" s="6" t="s">
        <v>98</v>
      </c>
      <c r="B7" s="6" t="s">
        <v>57</v>
      </c>
      <c r="C7" s="6" t="s">
        <v>58</v>
      </c>
      <c r="D7" s="6" t="s">
        <v>59</v>
      </c>
      <c r="E7" s="6" t="s">
        <v>65</v>
      </c>
      <c r="F7" s="6">
        <v>1</v>
      </c>
      <c r="G7" s="6">
        <v>1</v>
      </c>
      <c r="H7" s="6">
        <v>1</v>
      </c>
      <c r="I7" s="6">
        <v>1.1000000000000001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 s="6">
        <v>1.1000000000000001</v>
      </c>
      <c r="X7" s="6">
        <v>1</v>
      </c>
      <c r="Y7" s="6">
        <v>1</v>
      </c>
      <c r="Z7" s="6">
        <v>1</v>
      </c>
      <c r="AA7" s="6">
        <v>1</v>
      </c>
      <c r="AB7" s="6">
        <v>1.1000000000000001</v>
      </c>
      <c r="AC7" s="6">
        <v>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1.1000000000000001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1.04</v>
      </c>
      <c r="AT7" s="6">
        <v>1.4300000000000002</v>
      </c>
      <c r="AU7" s="6">
        <v>1.3</v>
      </c>
      <c r="AV7" s="6">
        <v>1.1700000000000002</v>
      </c>
      <c r="AW7" s="6">
        <v>1.9500000000000002</v>
      </c>
      <c r="AX7" s="6">
        <v>1.4300000000000002</v>
      </c>
      <c r="AY7" s="6">
        <v>0.78</v>
      </c>
      <c r="AZ7" s="6">
        <v>1.4300000000000002</v>
      </c>
      <c r="BA7" s="6">
        <v>1.1700000000000002</v>
      </c>
      <c r="BB7" s="6">
        <v>1.1000000000000001</v>
      </c>
      <c r="BC7" s="6">
        <v>1</v>
      </c>
      <c r="BD7" s="6">
        <v>1</v>
      </c>
      <c r="BE7" s="6">
        <v>1</v>
      </c>
    </row>
    <row r="8" spans="1:57" s="6" customFormat="1" x14ac:dyDescent="0.25">
      <c r="A8" s="6" t="s">
        <v>99</v>
      </c>
      <c r="B8" s="6" t="s">
        <v>57</v>
      </c>
      <c r="C8" s="6" t="s">
        <v>58</v>
      </c>
      <c r="D8" s="6" t="s">
        <v>89</v>
      </c>
      <c r="E8" s="6" t="s">
        <v>60</v>
      </c>
      <c r="F8" s="6">
        <v>1</v>
      </c>
      <c r="G8" s="6">
        <v>1</v>
      </c>
      <c r="H8" s="6">
        <v>1</v>
      </c>
      <c r="I8" s="6">
        <v>1.2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1.2</v>
      </c>
      <c r="X8" s="6">
        <v>1</v>
      </c>
      <c r="Y8" s="6">
        <v>1</v>
      </c>
      <c r="Z8" s="6">
        <v>1</v>
      </c>
      <c r="AA8" s="6">
        <v>1</v>
      </c>
      <c r="AB8" s="6">
        <v>1.2</v>
      </c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>
        <v>1</v>
      </c>
      <c r="AI8" s="6">
        <v>1</v>
      </c>
      <c r="AJ8" s="6">
        <v>1</v>
      </c>
      <c r="AK8" s="6">
        <v>1.2</v>
      </c>
      <c r="AL8" s="6">
        <v>1</v>
      </c>
      <c r="AM8" s="6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6">
        <v>1.2000000000000002</v>
      </c>
      <c r="AT8" s="6">
        <v>1.6500000000000001</v>
      </c>
      <c r="AU8" s="6">
        <v>1.5</v>
      </c>
      <c r="AV8" s="6">
        <v>1.35</v>
      </c>
      <c r="AW8" s="6">
        <v>2.25</v>
      </c>
      <c r="AX8" s="6">
        <v>1.6500000000000001</v>
      </c>
      <c r="AY8" s="6">
        <v>0.89999999999999991</v>
      </c>
      <c r="AZ8" s="6">
        <v>1.6500000000000001</v>
      </c>
      <c r="BA8" s="6">
        <v>1.35</v>
      </c>
      <c r="BB8" s="6">
        <v>1.2</v>
      </c>
      <c r="BC8" s="6">
        <v>1</v>
      </c>
      <c r="BD8" s="6">
        <v>1</v>
      </c>
      <c r="BE8" s="6">
        <v>1</v>
      </c>
    </row>
    <row r="9" spans="1:57" s="6" customFormat="1" x14ac:dyDescent="0.25">
      <c r="A9" s="6" t="s">
        <v>100</v>
      </c>
      <c r="B9" s="6" t="s">
        <v>57</v>
      </c>
      <c r="C9" s="6" t="s">
        <v>58</v>
      </c>
      <c r="D9" s="6" t="s">
        <v>92</v>
      </c>
      <c r="E9" s="6" t="s">
        <v>60</v>
      </c>
      <c r="F9" s="6">
        <v>1</v>
      </c>
      <c r="G9" s="6">
        <v>1</v>
      </c>
      <c r="H9" s="6">
        <v>1</v>
      </c>
      <c r="I9" s="6">
        <v>1.2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1.2</v>
      </c>
      <c r="X9" s="6">
        <v>1</v>
      </c>
      <c r="Y9" s="6">
        <v>1</v>
      </c>
      <c r="Z9" s="6">
        <v>1</v>
      </c>
      <c r="AA9" s="6">
        <v>1</v>
      </c>
      <c r="AB9" s="6">
        <v>1.2</v>
      </c>
      <c r="AC9" s="6">
        <v>1</v>
      </c>
      <c r="AD9" s="6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1</v>
      </c>
      <c r="AK9" s="6">
        <v>1.2</v>
      </c>
      <c r="AL9" s="6">
        <v>1</v>
      </c>
      <c r="AM9" s="6">
        <v>1</v>
      </c>
      <c r="AN9" s="6">
        <v>1</v>
      </c>
      <c r="AO9" s="6">
        <v>1</v>
      </c>
      <c r="AP9" s="6">
        <v>1</v>
      </c>
      <c r="AQ9" s="6">
        <v>1</v>
      </c>
      <c r="AR9" s="6">
        <v>1</v>
      </c>
      <c r="AS9" s="6">
        <v>1.2000000000000002</v>
      </c>
      <c r="AT9" s="6">
        <v>1.6500000000000001</v>
      </c>
      <c r="AU9" s="6">
        <v>1.5</v>
      </c>
      <c r="AV9" s="6">
        <v>1.35</v>
      </c>
      <c r="AW9" s="6">
        <v>2.25</v>
      </c>
      <c r="AX9" s="6">
        <v>1.6500000000000001</v>
      </c>
      <c r="AY9" s="6">
        <v>0.89999999999999991</v>
      </c>
      <c r="AZ9" s="6">
        <v>1.6500000000000001</v>
      </c>
      <c r="BA9" s="6">
        <v>1.35</v>
      </c>
      <c r="BB9" s="6">
        <v>1.2</v>
      </c>
      <c r="BC9" s="6">
        <v>1</v>
      </c>
      <c r="BD9" s="6">
        <v>1</v>
      </c>
      <c r="BE9" s="6">
        <v>1</v>
      </c>
    </row>
    <row r="10" spans="1:57" s="6" customFormat="1" x14ac:dyDescent="0.25">
      <c r="A10" s="6" t="s">
        <v>101</v>
      </c>
      <c r="B10" s="6" t="s">
        <v>57</v>
      </c>
      <c r="C10" s="6" t="s">
        <v>58</v>
      </c>
      <c r="D10" s="6" t="s">
        <v>90</v>
      </c>
      <c r="E10" s="6" t="s">
        <v>60</v>
      </c>
      <c r="F10" s="6">
        <v>1</v>
      </c>
      <c r="G10" s="6">
        <v>1</v>
      </c>
      <c r="H10" s="6">
        <v>1</v>
      </c>
      <c r="I10" s="6">
        <v>1.2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1.2</v>
      </c>
      <c r="X10" s="6">
        <v>1</v>
      </c>
      <c r="Y10" s="6">
        <v>1</v>
      </c>
      <c r="Z10" s="6">
        <v>1</v>
      </c>
      <c r="AA10" s="6">
        <v>1</v>
      </c>
      <c r="AB10" s="6">
        <v>1.2</v>
      </c>
      <c r="AC10" s="6">
        <v>1</v>
      </c>
      <c r="AD10" s="6">
        <v>1</v>
      </c>
      <c r="AE10" s="6">
        <v>1</v>
      </c>
      <c r="AF10" s="6">
        <v>1</v>
      </c>
      <c r="AG10" s="6">
        <v>1</v>
      </c>
      <c r="AH10" s="6">
        <v>1</v>
      </c>
      <c r="AI10" s="6">
        <v>1</v>
      </c>
      <c r="AJ10" s="6">
        <v>1</v>
      </c>
      <c r="AK10" s="6">
        <v>1.2</v>
      </c>
      <c r="AL10" s="6">
        <v>1</v>
      </c>
      <c r="AM10" s="6">
        <v>1</v>
      </c>
      <c r="AN10" s="6">
        <v>1</v>
      </c>
      <c r="AO10" s="6">
        <v>1</v>
      </c>
      <c r="AP10" s="6">
        <v>1</v>
      </c>
      <c r="AQ10" s="6">
        <v>1</v>
      </c>
      <c r="AR10" s="6">
        <v>1</v>
      </c>
      <c r="AS10" s="6">
        <v>1.2000000000000002</v>
      </c>
      <c r="AT10" s="6">
        <v>1.6500000000000001</v>
      </c>
      <c r="AU10" s="6">
        <v>1.5</v>
      </c>
      <c r="AV10" s="6">
        <v>1.35</v>
      </c>
      <c r="AW10" s="6">
        <v>2.25</v>
      </c>
      <c r="AX10" s="6">
        <v>1.6500000000000001</v>
      </c>
      <c r="AY10" s="6">
        <v>0.89999999999999991</v>
      </c>
      <c r="AZ10" s="6">
        <v>1.6500000000000001</v>
      </c>
      <c r="BA10" s="6">
        <v>1.35</v>
      </c>
      <c r="BB10" s="6">
        <v>1.2</v>
      </c>
      <c r="BC10" s="6">
        <v>1</v>
      </c>
      <c r="BD10" s="6">
        <v>1</v>
      </c>
      <c r="BE10" s="6">
        <v>1</v>
      </c>
    </row>
    <row r="11" spans="1:57" s="6" customFormat="1" x14ac:dyDescent="0.25">
      <c r="A11" s="6" t="s">
        <v>102</v>
      </c>
      <c r="B11" s="6" t="s">
        <v>57</v>
      </c>
      <c r="C11" s="6" t="s">
        <v>58</v>
      </c>
      <c r="D11" s="6" t="s">
        <v>91</v>
      </c>
      <c r="E11" s="6" t="s">
        <v>60</v>
      </c>
      <c r="F11" s="6">
        <v>1</v>
      </c>
      <c r="G11" s="6">
        <v>1</v>
      </c>
      <c r="H11" s="6">
        <v>1</v>
      </c>
      <c r="I11" s="6">
        <v>1.2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1.2</v>
      </c>
      <c r="X11" s="6">
        <v>1</v>
      </c>
      <c r="Y11" s="6">
        <v>1</v>
      </c>
      <c r="Z11" s="6">
        <v>1</v>
      </c>
      <c r="AA11" s="6">
        <v>1</v>
      </c>
      <c r="AB11" s="6">
        <v>1.2</v>
      </c>
      <c r="AC11" s="6">
        <v>1</v>
      </c>
      <c r="AD11" s="6">
        <v>1</v>
      </c>
      <c r="AE11" s="6">
        <v>1</v>
      </c>
      <c r="AF11" s="6">
        <v>1</v>
      </c>
      <c r="AG11" s="6">
        <v>1</v>
      </c>
      <c r="AH11" s="6">
        <v>1</v>
      </c>
      <c r="AI11" s="6">
        <v>1</v>
      </c>
      <c r="AJ11" s="6">
        <v>1</v>
      </c>
      <c r="AK11" s="6">
        <v>1.2</v>
      </c>
      <c r="AL11" s="6">
        <v>1</v>
      </c>
      <c r="AM11" s="6">
        <v>1</v>
      </c>
      <c r="AN11" s="6">
        <v>1</v>
      </c>
      <c r="AO11" s="6">
        <v>1</v>
      </c>
      <c r="AP11" s="6">
        <v>1</v>
      </c>
      <c r="AQ11" s="6">
        <v>1</v>
      </c>
      <c r="AR11" s="6">
        <v>1</v>
      </c>
      <c r="AS11" s="6">
        <v>1.2000000000000002</v>
      </c>
      <c r="AT11" s="6">
        <v>1.6500000000000001</v>
      </c>
      <c r="AU11" s="6">
        <v>1.5</v>
      </c>
      <c r="AV11" s="6">
        <v>1.35</v>
      </c>
      <c r="AW11" s="6">
        <v>2.25</v>
      </c>
      <c r="AX11" s="6">
        <v>1.6500000000000001</v>
      </c>
      <c r="AY11" s="6">
        <v>0.89999999999999991</v>
      </c>
      <c r="AZ11" s="6">
        <v>1.6500000000000001</v>
      </c>
      <c r="BA11" s="6">
        <v>1.35</v>
      </c>
      <c r="BB11" s="6">
        <v>1.2</v>
      </c>
      <c r="BC11" s="6">
        <v>1</v>
      </c>
      <c r="BD11" s="6">
        <v>1</v>
      </c>
      <c r="BE11" s="6">
        <v>1</v>
      </c>
    </row>
  </sheetData>
  <autoFilter ref="A1:BE7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15" sqref="G15"/>
    </sheetView>
  </sheetViews>
  <sheetFormatPr defaultRowHeight="15" x14ac:dyDescent="0.25"/>
  <cols>
    <col min="1" max="1" width="9.7109375" bestFit="1" customWidth="1"/>
    <col min="3" max="3" width="23.85546875" bestFit="1" customWidth="1"/>
  </cols>
  <sheetData>
    <row r="1" spans="1:22" x14ac:dyDescent="0.25">
      <c r="A1" s="3" t="s">
        <v>82</v>
      </c>
      <c r="B1" s="3" t="s">
        <v>75</v>
      </c>
      <c r="C1" s="5" t="s">
        <v>81</v>
      </c>
      <c r="D1" s="3" t="s">
        <v>66</v>
      </c>
      <c r="E1" s="3" t="s">
        <v>67</v>
      </c>
      <c r="F1" s="3" t="s">
        <v>68</v>
      </c>
      <c r="G1" s="3" t="s">
        <v>69</v>
      </c>
      <c r="H1" s="3" t="s">
        <v>70</v>
      </c>
      <c r="I1" s="3" t="s">
        <v>71</v>
      </c>
      <c r="J1" s="3" t="s">
        <v>72</v>
      </c>
      <c r="K1" s="3" t="s">
        <v>73</v>
      </c>
      <c r="L1" s="3" t="s">
        <v>74</v>
      </c>
      <c r="N1" s="3" t="s">
        <v>66</v>
      </c>
      <c r="O1" s="3" t="s">
        <v>67</v>
      </c>
      <c r="P1" s="3" t="s">
        <v>68</v>
      </c>
      <c r="Q1" s="3" t="s">
        <v>69</v>
      </c>
      <c r="R1" s="3" t="s">
        <v>70</v>
      </c>
      <c r="S1" s="3" t="s">
        <v>71</v>
      </c>
      <c r="T1" s="3" t="s">
        <v>72</v>
      </c>
      <c r="U1" s="3" t="s">
        <v>73</v>
      </c>
      <c r="V1" s="3" t="s">
        <v>74</v>
      </c>
    </row>
    <row r="2" spans="1:22" x14ac:dyDescent="0.25">
      <c r="A2" s="3" t="s">
        <v>83</v>
      </c>
      <c r="B2" s="3" t="s">
        <v>76</v>
      </c>
      <c r="C2" s="5">
        <v>1.5</v>
      </c>
      <c r="D2" s="4">
        <f>$C2*N2</f>
        <v>1.2000000000000002</v>
      </c>
      <c r="E2" s="4">
        <f t="shared" ref="E2:L2" si="0">$C2*O2</f>
        <v>1.6500000000000001</v>
      </c>
      <c r="F2" s="4">
        <f t="shared" si="0"/>
        <v>1.5</v>
      </c>
      <c r="G2" s="4">
        <f t="shared" si="0"/>
        <v>1.35</v>
      </c>
      <c r="H2" s="4">
        <f t="shared" si="0"/>
        <v>2.25</v>
      </c>
      <c r="I2" s="4">
        <f t="shared" si="0"/>
        <v>1.6500000000000001</v>
      </c>
      <c r="J2" s="4">
        <f t="shared" si="0"/>
        <v>0.89999999999999991</v>
      </c>
      <c r="K2" s="4">
        <f t="shared" si="0"/>
        <v>1.6500000000000001</v>
      </c>
      <c r="L2" s="4">
        <f t="shared" si="0"/>
        <v>1.35</v>
      </c>
      <c r="N2" s="2">
        <v>0.8</v>
      </c>
      <c r="O2" s="2">
        <v>1.1000000000000001</v>
      </c>
      <c r="P2" s="2">
        <v>1</v>
      </c>
      <c r="Q2" s="2">
        <v>0.9</v>
      </c>
      <c r="R2" s="2">
        <v>1.5</v>
      </c>
      <c r="S2" s="2">
        <v>1.1000000000000001</v>
      </c>
      <c r="T2" s="2">
        <v>0.6</v>
      </c>
      <c r="U2" s="2">
        <v>1.1000000000000001</v>
      </c>
      <c r="V2" s="2">
        <v>0.9</v>
      </c>
    </row>
    <row r="3" spans="1:22" x14ac:dyDescent="0.25">
      <c r="A3" s="3" t="s">
        <v>83</v>
      </c>
      <c r="B3" s="3" t="s">
        <v>88</v>
      </c>
      <c r="C3" s="5">
        <v>1.2</v>
      </c>
      <c r="D3" s="4">
        <f>$C3*N3</f>
        <v>0.96</v>
      </c>
      <c r="E3" s="4">
        <f t="shared" ref="E3" si="1">$C3*O3</f>
        <v>1.32</v>
      </c>
      <c r="F3" s="4">
        <f t="shared" ref="F3" si="2">$C3*P3</f>
        <v>1.2</v>
      </c>
      <c r="G3" s="4">
        <f t="shared" ref="G3" si="3">$C3*Q3</f>
        <v>1.08</v>
      </c>
      <c r="H3" s="4">
        <f t="shared" ref="H3" si="4">$C3*R3</f>
        <v>1.7999999999999998</v>
      </c>
      <c r="I3" s="4">
        <f t="shared" ref="I3" si="5">$C3*S3</f>
        <v>1.32</v>
      </c>
      <c r="J3" s="4">
        <f t="shared" ref="J3" si="6">$C3*T3</f>
        <v>0.72</v>
      </c>
      <c r="K3" s="4">
        <f t="shared" ref="K3" si="7">$C3*U3</f>
        <v>1.32</v>
      </c>
      <c r="L3" s="4">
        <f t="shared" ref="L3" si="8">$C3*V3</f>
        <v>1.08</v>
      </c>
      <c r="N3" s="2">
        <v>0.8</v>
      </c>
      <c r="O3" s="2">
        <v>1.1000000000000001</v>
      </c>
      <c r="P3" s="2">
        <v>1</v>
      </c>
      <c r="Q3" s="2">
        <v>0.9</v>
      </c>
      <c r="R3" s="2">
        <v>1.5</v>
      </c>
      <c r="S3" s="2">
        <v>1.1000000000000001</v>
      </c>
      <c r="T3" s="2">
        <v>0.6</v>
      </c>
      <c r="U3" s="2">
        <v>1.1000000000000001</v>
      </c>
      <c r="V3" s="2">
        <v>0.9</v>
      </c>
    </row>
    <row r="4" spans="1:22" x14ac:dyDescent="0.25">
      <c r="A4" s="3" t="s">
        <v>83</v>
      </c>
      <c r="B4" s="3" t="s">
        <v>77</v>
      </c>
      <c r="C4" s="5">
        <v>1.3</v>
      </c>
      <c r="D4" s="4">
        <f t="shared" ref="D4:D7" si="9">$C4*N4</f>
        <v>1.04</v>
      </c>
      <c r="E4" s="4">
        <f t="shared" ref="E4:E7" si="10">$C4*O4</f>
        <v>1.4300000000000002</v>
      </c>
      <c r="F4" s="4">
        <f t="shared" ref="F4:F7" si="11">$C4*P4</f>
        <v>1.3</v>
      </c>
      <c r="G4" s="4">
        <f t="shared" ref="G4:G7" si="12">$C4*Q4</f>
        <v>1.1700000000000002</v>
      </c>
      <c r="H4" s="4">
        <f t="shared" ref="H4:H7" si="13">$C4*R4</f>
        <v>1.9500000000000002</v>
      </c>
      <c r="I4" s="4">
        <f t="shared" ref="I4:I7" si="14">$C4*S4</f>
        <v>1.4300000000000002</v>
      </c>
      <c r="J4" s="4">
        <f t="shared" ref="J4:J7" si="15">$C4*T4</f>
        <v>0.78</v>
      </c>
      <c r="K4" s="4">
        <f t="shared" ref="K4:K7" si="16">$C4*U4</f>
        <v>1.4300000000000002</v>
      </c>
      <c r="L4" s="4">
        <f t="shared" ref="L4:L7" si="17">$C4*V4</f>
        <v>1.1700000000000002</v>
      </c>
      <c r="N4" s="2">
        <v>0.8</v>
      </c>
      <c r="O4" s="2">
        <v>1.1000000000000001</v>
      </c>
      <c r="P4" s="2">
        <v>1</v>
      </c>
      <c r="Q4" s="2">
        <v>0.9</v>
      </c>
      <c r="R4" s="2">
        <v>1.5</v>
      </c>
      <c r="S4" s="2">
        <v>1.1000000000000001</v>
      </c>
      <c r="T4" s="2">
        <v>0.6</v>
      </c>
      <c r="U4" s="2">
        <v>1.1000000000000001</v>
      </c>
      <c r="V4" s="2">
        <v>0.9</v>
      </c>
    </row>
    <row r="5" spans="1:22" x14ac:dyDescent="0.25">
      <c r="A5" s="3" t="s">
        <v>83</v>
      </c>
      <c r="B5" s="3" t="s">
        <v>78</v>
      </c>
      <c r="C5" s="5">
        <v>1.6</v>
      </c>
      <c r="D5" s="4">
        <f t="shared" si="9"/>
        <v>1.2800000000000002</v>
      </c>
      <c r="E5" s="4">
        <f t="shared" si="10"/>
        <v>1.7600000000000002</v>
      </c>
      <c r="F5" s="4">
        <f t="shared" si="11"/>
        <v>1.6</v>
      </c>
      <c r="G5" s="4">
        <f t="shared" si="12"/>
        <v>1.4400000000000002</v>
      </c>
      <c r="H5" s="4">
        <f t="shared" si="13"/>
        <v>2.4000000000000004</v>
      </c>
      <c r="I5" s="4">
        <f t="shared" si="14"/>
        <v>1.7600000000000002</v>
      </c>
      <c r="J5" s="4">
        <f t="shared" si="15"/>
        <v>0.96</v>
      </c>
      <c r="K5" s="4">
        <f t="shared" si="16"/>
        <v>1.7600000000000002</v>
      </c>
      <c r="L5" s="4">
        <f t="shared" si="17"/>
        <v>1.4400000000000002</v>
      </c>
      <c r="N5" s="2">
        <v>0.8</v>
      </c>
      <c r="O5" s="2">
        <v>1.1000000000000001</v>
      </c>
      <c r="P5" s="2">
        <v>1</v>
      </c>
      <c r="Q5" s="2">
        <v>0.9</v>
      </c>
      <c r="R5" s="2">
        <v>1.5</v>
      </c>
      <c r="S5" s="2">
        <v>1.1000000000000001</v>
      </c>
      <c r="T5" s="2">
        <v>0.6</v>
      </c>
      <c r="U5" s="2">
        <v>1.1000000000000001</v>
      </c>
      <c r="V5" s="2">
        <v>0.9</v>
      </c>
    </row>
    <row r="6" spans="1:22" x14ac:dyDescent="0.25">
      <c r="A6" s="3" t="s">
        <v>83</v>
      </c>
      <c r="B6" s="3" t="s">
        <v>79</v>
      </c>
      <c r="C6" s="5">
        <v>1.3</v>
      </c>
      <c r="D6" s="4">
        <f t="shared" si="9"/>
        <v>1.04</v>
      </c>
      <c r="E6" s="4">
        <f t="shared" si="10"/>
        <v>1.4300000000000002</v>
      </c>
      <c r="F6" s="4">
        <f t="shared" si="11"/>
        <v>1.3</v>
      </c>
      <c r="G6" s="4">
        <f t="shared" si="12"/>
        <v>1.1700000000000002</v>
      </c>
      <c r="H6" s="4">
        <f t="shared" si="13"/>
        <v>1.9500000000000002</v>
      </c>
      <c r="I6" s="4">
        <f t="shared" si="14"/>
        <v>1.4300000000000002</v>
      </c>
      <c r="J6" s="4">
        <f t="shared" si="15"/>
        <v>0.78</v>
      </c>
      <c r="K6" s="4">
        <f t="shared" si="16"/>
        <v>1.4300000000000002</v>
      </c>
      <c r="L6" s="4">
        <f t="shared" si="17"/>
        <v>1.1700000000000002</v>
      </c>
      <c r="N6" s="2">
        <v>0.8</v>
      </c>
      <c r="O6" s="2">
        <v>1.1000000000000001</v>
      </c>
      <c r="P6" s="2">
        <v>1</v>
      </c>
      <c r="Q6" s="2">
        <v>0.9</v>
      </c>
      <c r="R6" s="2">
        <v>1.5</v>
      </c>
      <c r="S6" s="2">
        <v>1.1000000000000001</v>
      </c>
      <c r="T6" s="2">
        <v>0.6</v>
      </c>
      <c r="U6" s="2">
        <v>1.1000000000000001</v>
      </c>
      <c r="V6" s="2">
        <v>0.9</v>
      </c>
    </row>
    <row r="7" spans="1:22" x14ac:dyDescent="0.25">
      <c r="A7" s="3" t="s">
        <v>83</v>
      </c>
      <c r="B7" s="3" t="s">
        <v>80</v>
      </c>
      <c r="C7" s="5">
        <v>1.3</v>
      </c>
      <c r="D7" s="4">
        <f t="shared" si="9"/>
        <v>1.04</v>
      </c>
      <c r="E7" s="4">
        <f t="shared" si="10"/>
        <v>1.4300000000000002</v>
      </c>
      <c r="F7" s="4">
        <f t="shared" si="11"/>
        <v>1.3</v>
      </c>
      <c r="G7" s="4">
        <f t="shared" si="12"/>
        <v>1.1700000000000002</v>
      </c>
      <c r="H7" s="4">
        <f t="shared" si="13"/>
        <v>1.9500000000000002</v>
      </c>
      <c r="I7" s="4">
        <f t="shared" si="14"/>
        <v>1.4300000000000002</v>
      </c>
      <c r="J7" s="4">
        <f t="shared" si="15"/>
        <v>0.78</v>
      </c>
      <c r="K7" s="4">
        <f t="shared" si="16"/>
        <v>1.4300000000000002</v>
      </c>
      <c r="L7" s="4">
        <f t="shared" si="17"/>
        <v>1.1700000000000002</v>
      </c>
      <c r="N7" s="2">
        <v>0.8</v>
      </c>
      <c r="O7" s="2">
        <v>1.1000000000000001</v>
      </c>
      <c r="P7" s="2">
        <v>1</v>
      </c>
      <c r="Q7" s="2">
        <v>0.9</v>
      </c>
      <c r="R7" s="2">
        <v>1.5</v>
      </c>
      <c r="S7" s="2">
        <v>1.1000000000000001</v>
      </c>
      <c r="T7" s="2">
        <v>0.6</v>
      </c>
      <c r="U7" s="2">
        <v>1.1000000000000001</v>
      </c>
      <c r="V7" s="2">
        <v>0.9</v>
      </c>
    </row>
    <row r="8" spans="1:22" x14ac:dyDescent="0.25">
      <c r="A8" s="3" t="s">
        <v>84</v>
      </c>
      <c r="B8" s="3" t="s">
        <v>76</v>
      </c>
      <c r="C8" s="1">
        <v>1.5</v>
      </c>
      <c r="D8" s="4">
        <f t="shared" ref="D8:D11" si="18">$C8*N8</f>
        <v>1.2000000000000002</v>
      </c>
      <c r="E8" s="4">
        <f t="shared" ref="E8:E11" si="19">$C8*O8</f>
        <v>1.6500000000000001</v>
      </c>
      <c r="F8" s="4">
        <f t="shared" ref="F8:F11" si="20">$C8*P8</f>
        <v>1.5</v>
      </c>
      <c r="G8" s="4">
        <f t="shared" ref="G8:G11" si="21">$C8*Q8</f>
        <v>1.35</v>
      </c>
      <c r="H8" s="4">
        <f t="shared" ref="H8:H11" si="22">$C8*R8</f>
        <v>2.25</v>
      </c>
      <c r="I8" s="4">
        <f t="shared" ref="I8:I11" si="23">$C8*S8</f>
        <v>1.6500000000000001</v>
      </c>
      <c r="J8" s="4">
        <f t="shared" ref="J8:J11" si="24">$C8*T8</f>
        <v>0.89999999999999991</v>
      </c>
      <c r="K8" s="4">
        <f t="shared" ref="K8:K11" si="25">$C8*U8</f>
        <v>1.6500000000000001</v>
      </c>
      <c r="L8" s="4">
        <f t="shared" ref="L8:L11" si="26">$C8*V8</f>
        <v>1.35</v>
      </c>
      <c r="N8" s="2">
        <v>0.8</v>
      </c>
      <c r="O8" s="2">
        <v>1.1000000000000001</v>
      </c>
      <c r="P8" s="2">
        <v>1</v>
      </c>
      <c r="Q8" s="2">
        <v>0.9</v>
      </c>
      <c r="R8" s="2">
        <v>1.5</v>
      </c>
      <c r="S8" s="2">
        <v>1.1000000000000001</v>
      </c>
      <c r="T8" s="2">
        <v>0.6</v>
      </c>
      <c r="U8" s="2">
        <v>1.1000000000000001</v>
      </c>
      <c r="V8" s="2">
        <v>0.9</v>
      </c>
    </row>
    <row r="9" spans="1:22" x14ac:dyDescent="0.25">
      <c r="A9" s="3" t="s">
        <v>85</v>
      </c>
      <c r="B9" s="3" t="s">
        <v>76</v>
      </c>
      <c r="C9" s="1">
        <v>1.5</v>
      </c>
      <c r="D9" s="4">
        <f t="shared" si="18"/>
        <v>1.2000000000000002</v>
      </c>
      <c r="E9" s="4">
        <f t="shared" si="19"/>
        <v>1.6500000000000001</v>
      </c>
      <c r="F9" s="4">
        <f t="shared" si="20"/>
        <v>1.5</v>
      </c>
      <c r="G9" s="4">
        <f t="shared" si="21"/>
        <v>1.35</v>
      </c>
      <c r="H9" s="4">
        <f t="shared" si="22"/>
        <v>2.25</v>
      </c>
      <c r="I9" s="4">
        <f t="shared" si="23"/>
        <v>1.6500000000000001</v>
      </c>
      <c r="J9" s="4">
        <f t="shared" si="24"/>
        <v>0.89999999999999991</v>
      </c>
      <c r="K9" s="4">
        <f t="shared" si="25"/>
        <v>1.6500000000000001</v>
      </c>
      <c r="L9" s="4">
        <f t="shared" si="26"/>
        <v>1.35</v>
      </c>
      <c r="N9" s="2">
        <v>0.8</v>
      </c>
      <c r="O9" s="2">
        <v>1.1000000000000001</v>
      </c>
      <c r="P9" s="2">
        <v>1</v>
      </c>
      <c r="Q9" s="2">
        <v>0.9</v>
      </c>
      <c r="R9" s="2">
        <v>1.5</v>
      </c>
      <c r="S9" s="2">
        <v>1.1000000000000001</v>
      </c>
      <c r="T9" s="2">
        <v>0.6</v>
      </c>
      <c r="U9" s="2">
        <v>1.1000000000000001</v>
      </c>
      <c r="V9" s="2">
        <v>0.9</v>
      </c>
    </row>
    <row r="10" spans="1:22" x14ac:dyDescent="0.25">
      <c r="A10" s="3" t="s">
        <v>86</v>
      </c>
      <c r="B10" s="3" t="s">
        <v>76</v>
      </c>
      <c r="C10" s="1">
        <v>1.5</v>
      </c>
      <c r="D10" s="4">
        <f t="shared" si="18"/>
        <v>1.2000000000000002</v>
      </c>
      <c r="E10" s="4">
        <f t="shared" si="19"/>
        <v>1.6500000000000001</v>
      </c>
      <c r="F10" s="4">
        <f t="shared" si="20"/>
        <v>1.5</v>
      </c>
      <c r="G10" s="4">
        <f t="shared" si="21"/>
        <v>1.35</v>
      </c>
      <c r="H10" s="4">
        <f t="shared" si="22"/>
        <v>2.25</v>
      </c>
      <c r="I10" s="4">
        <f t="shared" si="23"/>
        <v>1.6500000000000001</v>
      </c>
      <c r="J10" s="4">
        <f t="shared" si="24"/>
        <v>0.89999999999999991</v>
      </c>
      <c r="K10" s="4">
        <f t="shared" si="25"/>
        <v>1.6500000000000001</v>
      </c>
      <c r="L10" s="4">
        <f t="shared" si="26"/>
        <v>1.35</v>
      </c>
      <c r="N10" s="2">
        <v>0.8</v>
      </c>
      <c r="O10" s="2">
        <v>1.1000000000000001</v>
      </c>
      <c r="P10" s="2">
        <v>1</v>
      </c>
      <c r="Q10" s="2">
        <v>0.9</v>
      </c>
      <c r="R10" s="2">
        <v>1.5</v>
      </c>
      <c r="S10" s="2">
        <v>1.1000000000000001</v>
      </c>
      <c r="T10" s="2">
        <v>0.6</v>
      </c>
      <c r="U10" s="2">
        <v>1.1000000000000001</v>
      </c>
      <c r="V10" s="2">
        <v>0.9</v>
      </c>
    </row>
    <row r="11" spans="1:22" x14ac:dyDescent="0.25">
      <c r="A11" s="3" t="s">
        <v>87</v>
      </c>
      <c r="B11" s="3" t="s">
        <v>76</v>
      </c>
      <c r="C11" s="1">
        <v>1.5</v>
      </c>
      <c r="D11" s="4">
        <f t="shared" si="18"/>
        <v>1.2000000000000002</v>
      </c>
      <c r="E11" s="4">
        <f t="shared" si="19"/>
        <v>1.6500000000000001</v>
      </c>
      <c r="F11" s="4">
        <f t="shared" si="20"/>
        <v>1.5</v>
      </c>
      <c r="G11" s="4">
        <f t="shared" si="21"/>
        <v>1.35</v>
      </c>
      <c r="H11" s="4">
        <f t="shared" si="22"/>
        <v>2.25</v>
      </c>
      <c r="I11" s="4">
        <f t="shared" si="23"/>
        <v>1.6500000000000001</v>
      </c>
      <c r="J11" s="4">
        <f t="shared" si="24"/>
        <v>0.89999999999999991</v>
      </c>
      <c r="K11" s="4">
        <f t="shared" si="25"/>
        <v>1.6500000000000001</v>
      </c>
      <c r="L11" s="4">
        <f t="shared" si="26"/>
        <v>1.35</v>
      </c>
      <c r="N11" s="2">
        <v>0.8</v>
      </c>
      <c r="O11" s="2">
        <v>1.1000000000000001</v>
      </c>
      <c r="P11" s="2">
        <v>1</v>
      </c>
      <c r="Q11" s="2">
        <v>0.9</v>
      </c>
      <c r="R11" s="2">
        <v>1.5</v>
      </c>
      <c r="S11" s="2">
        <v>1.1000000000000001</v>
      </c>
      <c r="T11" s="2">
        <v>0.6</v>
      </c>
      <c r="U11" s="2">
        <v>1.1000000000000001</v>
      </c>
      <c r="V11" s="2">
        <v>0.9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Seasonality</vt:lpstr>
      <vt:lpstr>research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2022-04-15T07:39:39Z</dcterms:created>
  <dcterms:modified xsi:type="dcterms:W3CDTF">2022-04-15T08:31:49Z</dcterms:modified>
</cp:coreProperties>
</file>