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1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<sst xmlns="http://schemas.openxmlformats.org/spreadsheetml/2006/main" count="58" uniqueCount="58">
  <si>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</si>
  <si>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</si>
  <si>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4331541</t>
  </si>
  <si>
    <t>Vendor Name:</t>
  </si>
  <si>
    <t>THEODOSIOU, MATINA</t>
  </si>
  <si>
    <t>Mailing Address:</t>
  </si>
  <si>
    <t xml:space="preserve">1716 Queen street west  apartment #2</t>
  </si>
  <si>
    <t>City:</t>
  </si>
  <si>
    <t>TORONTO</t>
  </si>
  <si>
    <t>State:</t>
  </si>
  <si>
    <t>Ontario</t>
  </si>
  <si>
    <t>Zip Code:</t>
  </si>
  <si>
    <t>M6R 1B3</t>
  </si>
  <si>
    <t>Country:</t>
  </si>
  <si>
    <t>Canada</t>
  </si>
  <si>
    <t>Description:</t>
  </si>
  <si>
    <t>A</t>
  </si>
  <si>
    <t>2025-11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</si>
  <si>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</si>
  <si>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</si>
  <si>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</si>
  <si>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</si>
  <si>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</si>
  <si>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</si>
  <si>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</si>
  <si>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</si>
  <si>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</si>
  <si>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</si>
  <si>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</si>
  <si>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</si>
  <si>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</si>
  <si>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</si>
  <si>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</si>
  <si>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</si>
  <si>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MT95C-0024</t>
  </si>
  <si>
    <t>36X24 Framed Canvas Rolled Gel - Lake Walk</t>
  </si>
  <si>
    <t>6.00%</t>
  </si>
  <si>
    <t>225</t>
  </si>
  <si>
    <t>Matina Theodosiou</t>
  </si>
  <si>
    <t>225THE1323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</si>
  <si>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</si>
  <si>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</si>
  <si>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</si>
  <si>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</si>
  <si>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</si>
  <si>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</si>
  <si>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</si>
  <si>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</si>
  <si>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</si>
  <si>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</si>
  <si>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</si>
  <si>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 xml:space="preserve">NOV25  AIM</t>
  </si>
  <si>
    <t>Inv Date:</t>
  </si>
  <si>
    <t>1/29/2026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</si>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</sst>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1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18</v>
      </c>
      <c r="G18" s="6">
        <v>584.2</v>
      </c>
      <c r="H18" s="1" t="s">
        <v>36</v>
      </c>
      <c r="I18" s="6">
        <v>35.052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18</v>
      </c>
      <c r="G19" s="5">
        <v>584.2</v>
      </c>
      <c r="H19" s="4" t="s">
        <v>0</v>
      </c>
      <c r="I19" s="5">
        <v>35.052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35.052</v>
      </c>
      <c r="I31" s="9">
        <f>=35.052*F15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46</v>
      </c>
      <c r="G33" s="8" t="s">
        <v>47</v>
      </c>
      <c r="H33" s="7" t="s">
        <v>0</v>
      </c>
      <c r="I33" s="9">
        <f>=35.052*F15*0.13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48</v>
      </c>
      <c r="G35" s="8" t="s">
        <v>0</v>
      </c>
      <c r="H35" s="9">
        <v>35.052</v>
      </c>
      <c r="I35" s="9">
        <f>=35.052*F15*1.13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49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50</v>
      </c>
      <c r="G39" s="10" t="s">
        <v>51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54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18</v>
      </c>
      <c r="G18" s="6">
        <v>584.2</v>
      </c>
      <c r="H18" s="1" t="s">
        <v>36</v>
      </c>
      <c r="I18" s="6">
        <v>35.052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18</v>
      </c>
      <c r="G19" s="12">
        <v>584.2</v>
      </c>
      <c r="H19" s="11" t="s">
        <v>0</v>
      </c>
      <c r="I19" s="12">
        <v>35.052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18</v>
      </c>
      <c r="G20" s="5">
        <v>584.2</v>
      </c>
      <c r="H20" s="4" t="s">
        <v>0</v>
      </c>
      <c r="I20" s="5">
        <v>35.052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35.052</v>
      </c>
      <c r="H32" s="7" t="s">
        <v>0</v>
      </c>
      <c r="I32" s="9">
        <f>=35.052*F15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46</v>
      </c>
      <c r="G34" s="7" t="s">
        <v>0</v>
      </c>
      <c r="H34" s="7" t="s">
        <v>0</v>
      </c>
      <c r="I34" s="9">
        <f>=35.052*F15*0.13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48</v>
      </c>
      <c r="G36" s="9">
        <v>35.052</v>
      </c>
      <c r="H36" s="7" t="s">
        <v>0</v>
      </c>
      <c r="I36" s="9">
        <f>=35.052*F15*1.13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