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13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<sst xmlns="http://schemas.openxmlformats.org/spreadsheetml/2006/main" count="57" uniqueCount="57">
  <si>
    <t/>
  </si>
  <si>
    <t>Vendor#:</t>
  </si>
  <si>
    <t>4332891</t>
  </si>
  <si>
    <t>Vendor Name:</t>
  </si>
  <si>
    <t>LYNCH, BRENT</t>
  </si>
  <si>
    <t>Mailing Address:</t>
  </si>
  <si>
    <t>BRENT LYNCH CREATIVE</t>
  </si>
  <si>
    <t>City:</t>
  </si>
  <si>
    <t>NANOOSE BAY</t>
  </si>
  <si>
    <t>State:</t>
  </si>
  <si>
    <t>British Columbia</t>
  </si>
  <si>
    <t>Zip Code:</t>
  </si>
  <si>
    <t>V9P 9J1</t>
  </si>
  <si>
    <t>Country:</t>
  </si>
  <si>
    <t>Canada</t>
  </si>
  <si>
    <t>Description:</t>
  </si>
  <si>
    <t>A</t>
  </si>
  <si>
    <t>2025-10</t>
  </si>
  <si>
    <t>Payment Currency:</t>
  </si>
  <si>
    <t>CDN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</si>
  <si>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</si>
  <si>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</si>
  <si>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</si>
  <si>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</si>
  <si>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</si>
  <si>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</si>
  <si>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</si>
  <si>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</si>
  <si>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</si>
  <si>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</si>
  <si>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</si>
  <si>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</si>
  <si>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</si>
  <si>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PC006</t>
  </si>
  <si>
    <t>GR95C-3439</t>
  </si>
  <si>
    <t>30X40 Printed Canvas</t>
  </si>
  <si>
    <t>6.00%</t>
  </si>
  <si>
    <t>284</t>
  </si>
  <si>
    <t>Brent Lynch</t>
  </si>
  <si>
    <t>TOTAL</t>
  </si>
  <si>
    <t>GL#</t>
  </si>
  <si>
    <t>USD Amount</t>
  </si>
  <si>
    <t>CAD Amount</t>
  </si>
  <si>
    <t>Commission</t>
  </si>
  <si>
    <t>1.22110.010</t>
  </si>
  <si>
    <t>HST</t>
  </si>
  <si>
    <t>10.41710.010</t>
  </si>
  <si>
    <t>Total</t>
  </si>
  <si>
    <t>SPECIAL INSTRUCTIONS:</t>
  </si>
  <si>
    <t>Inv#:</t>
  </si>
  <si>
    <t>OCT25 AIM</t>
  </si>
  <si>
    <t>Inv Date:</t>
  </si>
  <si>
    <t>12/26/2025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</si>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</sst>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3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180975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180975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2"/>
  <sheetViews>
    <sheetView workbookViewId="0"/>
  </sheetViews>
  <sheetFormatPr defaultRowHeight="15"/>
  <cols>
    <col min="1" max="1" width="16" customWidth="1"/>
    <col min="2" max="2" width="20.591201782226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698</v>
      </c>
      <c r="G18" s="6">
        <v>5052.52884</v>
      </c>
      <c r="H18" s="1" t="s">
        <v>36</v>
      </c>
      <c r="I18" s="6">
        <v>303.1517304</v>
      </c>
      <c r="J18" s="1" t="s">
        <v>37</v>
      </c>
      <c r="K18" s="1" t="s">
        <v>38</v>
      </c>
      <c r="L18" s="1" t="s">
        <v>0</v>
      </c>
    </row>
    <row r="19">
      <c r="A19" s="1" t="s">
        <v>0</v>
      </c>
      <c r="B19" s="1" t="s">
        <v>0</v>
      </c>
      <c r="C19" s="4" t="s">
        <v>0</v>
      </c>
      <c r="D19" s="4" t="s">
        <v>0</v>
      </c>
      <c r="E19" s="4" t="s">
        <v>39</v>
      </c>
      <c r="F19" s="4">
        <v>698</v>
      </c>
      <c r="G19" s="5">
        <v>5052.52884</v>
      </c>
      <c r="H19" s="4" t="s">
        <v>0</v>
      </c>
      <c r="I19" s="5">
        <v>303.1517304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3" t="s">
        <v>0</v>
      </c>
      <c r="B28" s="3" t="s">
        <v>0</v>
      </c>
      <c r="C28" s="3" t="s">
        <v>0</v>
      </c>
      <c r="D28" s="3" t="s">
        <v>0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40</v>
      </c>
      <c r="H29" s="7" t="s">
        <v>41</v>
      </c>
      <c r="I29" s="7" t="s">
        <v>42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7" t="s">
        <v>0</v>
      </c>
      <c r="I30" s="7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43</v>
      </c>
      <c r="G31" s="8" t="s">
        <v>44</v>
      </c>
      <c r="H31" s="9">
        <v>303.1517304</v>
      </c>
      <c r="I31" s="9">
        <f>=303.1517304*F15</f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45</v>
      </c>
      <c r="G33" s="8" t="s">
        <v>46</v>
      </c>
      <c r="H33" s="7" t="s">
        <v>0</v>
      </c>
      <c r="I33" s="9">
        <f>=303.1517304*F15*0.12</f>
      </c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47</v>
      </c>
      <c r="G35" s="8" t="s">
        <v>0</v>
      </c>
      <c r="H35" s="9">
        <v>303.1517304</v>
      </c>
      <c r="I35" s="9">
        <f>=303.1517304*F15*1.12</f>
      </c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3" t="s">
        <v>48</v>
      </c>
      <c r="B38" s="2" t="s">
        <v>0</v>
      </c>
      <c r="C38" s="2" t="s">
        <v>0</v>
      </c>
      <c r="D38" s="2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3" t="s">
        <v>0</v>
      </c>
      <c r="B39" s="8" t="s">
        <v>0</v>
      </c>
      <c r="C39" s="8" t="s">
        <v>0</v>
      </c>
      <c r="D39" s="2" t="s">
        <v>0</v>
      </c>
      <c r="E39" s="1" t="s">
        <v>0</v>
      </c>
      <c r="F39" s="1" t="s">
        <v>49</v>
      </c>
      <c r="G39" s="10" t="s">
        <v>50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8" t="s">
        <v>0</v>
      </c>
      <c r="C40" s="8" t="s">
        <v>0</v>
      </c>
      <c r="D40" s="2" t="s">
        <v>0</v>
      </c>
      <c r="E40" s="1" t="s">
        <v>0</v>
      </c>
      <c r="F40" s="1" t="s">
        <v>51</v>
      </c>
      <c r="G40" s="10" t="s">
        <v>52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53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54</v>
      </c>
      <c r="G41" s="2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55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56</v>
      </c>
      <c r="G42" s="2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38:D38"/>
    <mergeCell ref="B39:D39"/>
    <mergeCell ref="B40:D40"/>
    <mergeCell ref="B41:D41"/>
    <mergeCell ref="B42:D42"/>
    <mergeCell ref="B43:D43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7"/>
  <sheetViews>
    <sheetView workbookViewId="0"/>
  </sheetViews>
  <sheetFormatPr defaultRowHeight="15"/>
  <cols>
    <col min="1" max="1" width="16" customWidth="1"/>
    <col min="2" max="2" width="20.5912017822266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10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11</v>
      </c>
      <c r="F11" s="2" t="s">
        <v>12</v>
      </c>
      <c r="G11" s="2" t="s">
        <v>0</v>
      </c>
      <c r="H11" s="3" t="s">
        <v>13</v>
      </c>
      <c r="I11" s="2" t="s">
        <v>14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15</v>
      </c>
      <c r="B13" s="2" t="s">
        <v>16</v>
      </c>
      <c r="C13" s="2" t="s">
        <v>17</v>
      </c>
      <c r="D13" s="1" t="s">
        <v>0</v>
      </c>
      <c r="E13" s="3" t="s">
        <v>18</v>
      </c>
      <c r="F13" s="2" t="s">
        <v>19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20</v>
      </c>
      <c r="F15" s="2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21</v>
      </c>
      <c r="B17" s="4" t="s">
        <v>22</v>
      </c>
      <c r="C17" s="4" t="s">
        <v>23</v>
      </c>
      <c r="D17" s="4" t="s">
        <v>24</v>
      </c>
      <c r="E17" s="4" t="s">
        <v>25</v>
      </c>
      <c r="F17" s="4" t="s">
        <v>26</v>
      </c>
      <c r="G17" s="5" t="s">
        <v>27</v>
      </c>
      <c r="H17" s="4" t="s">
        <v>28</v>
      </c>
      <c r="I17" s="5" t="s">
        <v>29</v>
      </c>
      <c r="J17" s="4" t="s">
        <v>30</v>
      </c>
      <c r="K17" s="4" t="s">
        <v>31</v>
      </c>
      <c r="L17" s="4" t="s">
        <v>32</v>
      </c>
    </row>
    <row r="18">
      <c r="A18" s="1" t="s">
        <v>17</v>
      </c>
      <c r="B18" s="1" t="s">
        <v>33</v>
      </c>
      <c r="C18" s="1" t="s">
        <v>0</v>
      </c>
      <c r="D18" s="1" t="s">
        <v>34</v>
      </c>
      <c r="E18" s="1" t="s">
        <v>35</v>
      </c>
      <c r="F18" s="1">
        <v>698</v>
      </c>
      <c r="G18" s="6">
        <v>5052.52884</v>
      </c>
      <c r="H18" s="1" t="s">
        <v>36</v>
      </c>
      <c r="I18" s="6">
        <v>303.1517304</v>
      </c>
      <c r="J18" s="1" t="s">
        <v>37</v>
      </c>
      <c r="K18" s="1" t="s">
        <v>38</v>
      </c>
      <c r="L18" s="1" t="s">
        <v>0</v>
      </c>
    </row>
    <row r="19">
      <c r="A19" s="1" t="s">
        <v>0</v>
      </c>
      <c r="B19" s="1" t="s">
        <v>0</v>
      </c>
      <c r="C19" s="11" t="s">
        <v>0</v>
      </c>
      <c r="D19" s="11" t="s">
        <v>0</v>
      </c>
      <c r="E19" s="11" t="s">
        <v>38</v>
      </c>
      <c r="F19" s="11">
        <v>698</v>
      </c>
      <c r="G19" s="12">
        <v>5052.52884</v>
      </c>
      <c r="H19" s="11" t="s">
        <v>0</v>
      </c>
      <c r="I19" s="12">
        <v>303.1517304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4" t="s">
        <v>0</v>
      </c>
      <c r="D20" s="4" t="s">
        <v>0</v>
      </c>
      <c r="E20" s="4" t="s">
        <v>39</v>
      </c>
      <c r="F20" s="4">
        <v>698</v>
      </c>
      <c r="G20" s="5">
        <v>5052.52884</v>
      </c>
      <c r="H20" s="4" t="s">
        <v>0</v>
      </c>
      <c r="I20" s="5">
        <v>303.1517304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7" t="s">
        <v>0</v>
      </c>
      <c r="G30" s="7" t="s">
        <v>41</v>
      </c>
      <c r="H30" s="7" t="s">
        <v>0</v>
      </c>
      <c r="I30" s="7" t="s">
        <v>42</v>
      </c>
      <c r="J30" s="7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43</v>
      </c>
      <c r="G32" s="9">
        <v>303.1517304</v>
      </c>
      <c r="H32" s="7" t="s">
        <v>0</v>
      </c>
      <c r="I32" s="9">
        <f>=303.1517304*F15</f>
      </c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45</v>
      </c>
      <c r="G34" s="7" t="s">
        <v>0</v>
      </c>
      <c r="H34" s="7" t="s">
        <v>0</v>
      </c>
      <c r="I34" s="9">
        <f>=303.1517304*F15*0.12</f>
      </c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47</v>
      </c>
      <c r="G36" s="9">
        <v>303.1517304</v>
      </c>
      <c r="H36" s="7" t="s">
        <v>0</v>
      </c>
      <c r="I36" s="9">
        <f>=303.1517304*F15*1.12</f>
      </c>
      <c r="J36" s="7" t="s">
        <v>0</v>
      </c>
      <c r="K36" s="3" t="s">
        <v>0</v>
      </c>
      <c r="L36" s="3" t="s">
        <v>0</v>
      </c>
    </row>
    <row r="37">
      <c r="A37" s="13"/>
      <c r="B37" s="13"/>
      <c r="C37" s="13"/>
      <c r="D37" s="13"/>
      <c r="E37" s="13"/>
      <c r="F37" s="14"/>
      <c r="G37" s="14"/>
      <c r="H37" s="14"/>
      <c r="I37" s="14"/>
      <c r="J37" s="14"/>
      <c r="K37" s="13"/>
      <c r="L37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