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496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P" sheetId="1" r:id="rId1"/>
    <sheet name="Artist Backup" sheetId="2" r:id="rId3"/>
  </sheets>
  <calcPr fullCalcOnLoad="1"/>
</workbook>
</file>

<file path=xl/sharedStrings.xml><?xml version="1.0" encoding="utf-8"?>
<sst xmlns="http://schemas.openxmlformats.org/spreadsheetml/2006/main" count="58" uniqueCount="58">
  <si>
    <t/>
  </si>
  <si>
    <t>Vendor#:</t>
  </si>
  <si>
    <t>4329761</t>
  </si>
  <si>
    <t>Vendor Name:</t>
  </si>
  <si>
    <t>WIENS, JAMES</t>
  </si>
  <si>
    <t>Mailing Address:</t>
  </si>
  <si>
    <t>5471 Crimson Ridge</t>
  </si>
  <si>
    <t>City:</t>
  </si>
  <si>
    <t>CHILLIWACK</t>
  </si>
  <si>
    <t>State:</t>
  </si>
  <si>
    <t>British Columbia</t>
  </si>
  <si>
    <t>Zip Code:</t>
  </si>
  <si>
    <t>V2R 0J5</t>
  </si>
  <si>
    <t>Country:</t>
  </si>
  <si>
    <t>Canada</t>
  </si>
  <si>
    <t>Description:</t>
  </si>
  <si>
    <t>A</t>
  </si>
  <si>
    <t>2024-07</t>
  </si>
  <si>
    <t>Payment Currency:</t>
  </si>
  <si>
    <t>CDN</t>
  </si>
  <si>
    <t>Exchange Rate:</t>
  </si>
  <si>
    <t>Month</t>
  </si>
  <si>
    <t>Royalty Code</t>
  </si>
  <si>
    <t>Royalty Name</t>
  </si>
  <si>
    <t xml:space="preserve">Item Number </t>
  </si>
  <si>
    <t>Description</t>
  </si>
  <si>
    <t>Qty</t>
  </si>
  <si>
    <t>Poster Value</t>
  </si>
  <si>
    <t>Rate</t>
  </si>
  <si>
    <t>Royalty Amt.</t>
  </si>
  <si>
    <t>Artist Code</t>
  </si>
  <si>
    <t>Artist Name</t>
  </si>
  <si>
    <t>Image No.</t>
  </si>
  <si>
    <t>PC009</t>
  </si>
  <si>
    <t>ID95A-0035</t>
  </si>
  <si>
    <t>GEL COATED PRINT SHADOWBOX 3pcs/set</t>
  </si>
  <si>
    <t>10.00%</t>
  </si>
  <si>
    <t>109</t>
  </si>
  <si>
    <t>Marco Fabiano</t>
  </si>
  <si>
    <t>109FAB1048A</t>
  </si>
  <si>
    <t>TOTAL</t>
  </si>
  <si>
    <t>GL#</t>
  </si>
  <si>
    <t>USD Amount</t>
  </si>
  <si>
    <t>CAD Amount</t>
  </si>
  <si>
    <t>Commission</t>
  </si>
  <si>
    <t>1.22110.010</t>
  </si>
  <si>
    <t>HST</t>
  </si>
  <si>
    <t>10.41710.010</t>
  </si>
  <si>
    <t>Total</t>
  </si>
  <si>
    <t>SPECIAL INSTRUCTIONS:</t>
  </si>
  <si>
    <t>Inv#:</t>
  </si>
  <si>
    <t>JUL24 AIM</t>
  </si>
  <si>
    <t>Inv Date:</t>
  </si>
  <si>
    <t>9/27/2024</t>
  </si>
  <si>
    <t>APPROVED BY:</t>
  </si>
  <si>
    <t>AP Voucher #:</t>
  </si>
  <si>
    <t>Date:</t>
  </si>
  <si>
    <t>Date Posted:</t>
  </si>
</sst>
</file>

<file path=xl/styles.xml><?xml version="1.0" encoding="utf-8"?>
<styleSheet xmlns="http://schemas.openxmlformats.org/spreadsheetml/2006/main">
  <numFmts count="1">
    <numFmt numFmtId="164" formatCode="$#0.00"/>
  </numFmts>
  <fonts count="6">
    <font>
      <sz val="11"/>
      <name val="Calibri"/>
    </font>
    <font>
      <sz val="10"/>
      <name val="Calibri"/>
    </font>
    <font>
      <b/>
      <sz val="10"/>
      <name val="Calibri"/>
    </font>
    <font>
      <b/>
      <sz val="10"/>
      <color rgb="FFFFFFFF" tint="0"/>
      <name val="Calibri"/>
    </font>
    <font>
      <sz val="10"/>
      <color rgb="FF0000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505050" tint="0"/>
      </patternFill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/>
      <right/>
      <top style="thin"/>
      <bottom style="thin"/>
      <diagonal/>
    </border>
  </borders>
  <cellStyleXfs count="1">
    <xf numFmtId="0" fontId="0"/>
  </cellStyleXfs>
  <cellXfs count="15">
    <xf numFmtId="0" applyNumberFormat="1" fontId="0" applyFont="1" xfId="0"/>
    <xf numFmtId="0" applyNumberFormat="1" fontId="1" applyFont="1" xfId="0"/>
    <xf numFmtId="0" applyNumberFormat="1" fontId="1" applyFont="1" borderId="1" applyBorder="1" xfId="0"/>
    <xf numFmtId="0" applyNumberFormat="1" fontId="2" applyFont="1" xfId="0"/>
    <xf numFmtId="0" applyNumberFormat="1" fontId="3" applyFont="1" fillId="2" applyFill="1" xfId="0"/>
    <xf numFmtId="164" applyNumberFormat="1" fontId="3" applyFont="1" fillId="2" applyFill="1" xfId="0"/>
    <xf numFmtId="164" applyNumberFormat="1" fontId="1" applyFont="1" xfId="0"/>
    <xf numFmtId="164" applyNumberFormat="1" fontId="2" applyFont="1" xfId="0"/>
    <xf numFmtId="0" applyNumberFormat="1" fontId="2" applyFont="1" borderId="1" applyBorder="1" xfId="0"/>
    <xf numFmtId="164" applyNumberFormat="1" fontId="2" applyFont="1" borderId="1" applyBorder="1" xfId="0"/>
    <xf numFmtId="0" applyNumberFormat="1" fontId="1" applyFont="1" borderId="1" applyBorder="1" xfId="0">
      <alignment horizontal="center"/>
    </xf>
    <xf numFmtId="0" applyNumberFormat="1" fontId="4" applyFont="1" borderId="2" applyBorder="1" xfId="0"/>
    <xf numFmtId="164" applyNumberFormat="1" fontId="4" applyFont="1" borderId="2" applyBorder="1" xfId="0"/>
    <xf numFmtId="0" applyNumberFormat="1" fontId="5" applyFont="1" xfId="0"/>
    <xf numFmtId="164" applyNumberFormat="1" fontId="5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496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496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400050</xdr:colOff>
      <xdr:row>4</xdr:row>
      <xdr:rowOff>85725</xdr:rowOff>
    </xdr:to>
    <xdr:pic>
      <xdr:nvPicPr>
        <xdr:cNvPr id="0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400050</xdr:colOff>
      <xdr:row>4</xdr:row>
      <xdr:rowOff>85725</xdr:rowOff>
    </xdr:to>
    <xdr:pic>
      <xdr:nvPicPr>
        <xdr:cNvPr id="1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42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14</v>
      </c>
      <c r="G18" s="6">
        <v>36.4</v>
      </c>
      <c r="H18" s="1" t="s">
        <v>36</v>
      </c>
      <c r="I18" s="6">
        <v>3.64</v>
      </c>
      <c r="J18" s="1" t="s">
        <v>37</v>
      </c>
      <c r="K18" s="1" t="s">
        <v>38</v>
      </c>
      <c r="L18" s="1" t="s">
        <v>39</v>
      </c>
    </row>
    <row r="19">
      <c r="A19" s="1" t="s">
        <v>0</v>
      </c>
      <c r="B19" s="1" t="s">
        <v>0</v>
      </c>
      <c r="C19" s="4" t="s">
        <v>0</v>
      </c>
      <c r="D19" s="4" t="s">
        <v>0</v>
      </c>
      <c r="E19" s="4" t="s">
        <v>40</v>
      </c>
      <c r="F19" s="4">
        <v>14</v>
      </c>
      <c r="G19" s="5">
        <v>36.4</v>
      </c>
      <c r="H19" s="4" t="s">
        <v>0</v>
      </c>
      <c r="I19" s="5">
        <v>3.64</v>
      </c>
      <c r="J19" s="1" t="s">
        <v>0</v>
      </c>
      <c r="K19" s="1" t="s">
        <v>0</v>
      </c>
      <c r="L19" s="1" t="s">
        <v>0</v>
      </c>
    </row>
    <row r="20">
      <c r="A20" s="1" t="s">
        <v>0</v>
      </c>
      <c r="B20" s="1" t="s">
        <v>0</v>
      </c>
      <c r="C20" s="1" t="s">
        <v>0</v>
      </c>
      <c r="D20" s="1" t="s">
        <v>0</v>
      </c>
      <c r="E20" s="1" t="s">
        <v>0</v>
      </c>
      <c r="F20" s="1" t="s">
        <v>0</v>
      </c>
      <c r="G20" s="1" t="s">
        <v>0</v>
      </c>
      <c r="H20" s="1" t="s">
        <v>0</v>
      </c>
      <c r="I20" s="1" t="s">
        <v>0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1" t="s">
        <v>0</v>
      </c>
      <c r="D21" s="1" t="s">
        <v>0</v>
      </c>
      <c r="E21" s="1" t="s">
        <v>0</v>
      </c>
      <c r="F21" s="1" t="s">
        <v>0</v>
      </c>
      <c r="G21" s="1" t="s">
        <v>0</v>
      </c>
      <c r="H21" s="1" t="s">
        <v>0</v>
      </c>
      <c r="I21" s="1" t="s">
        <v>0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3" t="s">
        <v>0</v>
      </c>
      <c r="B28" s="3" t="s">
        <v>0</v>
      </c>
      <c r="C28" s="3" t="s">
        <v>0</v>
      </c>
      <c r="D28" s="3" t="s">
        <v>0</v>
      </c>
      <c r="E28" s="3" t="s">
        <v>0</v>
      </c>
      <c r="F28" s="3" t="s">
        <v>0</v>
      </c>
      <c r="G28" s="3" t="s">
        <v>0</v>
      </c>
      <c r="H28" s="3" t="s">
        <v>0</v>
      </c>
      <c r="I28" s="3" t="s">
        <v>0</v>
      </c>
      <c r="J28" s="3" t="s">
        <v>0</v>
      </c>
      <c r="K28" s="3" t="s">
        <v>0</v>
      </c>
      <c r="L28" s="3" t="s">
        <v>0</v>
      </c>
    </row>
    <row r="29">
      <c r="A29" s="3" t="s">
        <v>0</v>
      </c>
      <c r="B29" s="3" t="s">
        <v>0</v>
      </c>
      <c r="C29" s="3" t="s">
        <v>0</v>
      </c>
      <c r="D29" s="3" t="s">
        <v>0</v>
      </c>
      <c r="E29" s="3" t="s">
        <v>0</v>
      </c>
      <c r="F29" s="3" t="s">
        <v>0</v>
      </c>
      <c r="G29" s="3" t="s">
        <v>41</v>
      </c>
      <c r="H29" s="7" t="s">
        <v>42</v>
      </c>
      <c r="I29" s="7" t="s">
        <v>43</v>
      </c>
      <c r="J29" s="3" t="s">
        <v>0</v>
      </c>
      <c r="K29" s="3" t="s">
        <v>0</v>
      </c>
      <c r="L29" s="3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3" t="s">
        <v>0</v>
      </c>
      <c r="G30" s="3" t="s">
        <v>0</v>
      </c>
      <c r="H30" s="7" t="s">
        <v>0</v>
      </c>
      <c r="I30" s="7" t="s">
        <v>0</v>
      </c>
      <c r="J30" s="3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44</v>
      </c>
      <c r="G31" s="8" t="s">
        <v>45</v>
      </c>
      <c r="H31" s="9">
        <v>3.64</v>
      </c>
      <c r="I31" s="9">
        <f>=3.64*F15</f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0</v>
      </c>
      <c r="G32" s="3" t="s">
        <v>0</v>
      </c>
      <c r="H32" s="7" t="s">
        <v>0</v>
      </c>
      <c r="I32" s="7" t="s">
        <v>0</v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46</v>
      </c>
      <c r="G33" s="8" t="s">
        <v>47</v>
      </c>
      <c r="H33" s="7" t="s">
        <v>0</v>
      </c>
      <c r="I33" s="9">
        <f>=3.64*F15*0.12</f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3" t="s">
        <v>0</v>
      </c>
      <c r="G34" s="3" t="s">
        <v>0</v>
      </c>
      <c r="H34" s="7" t="s">
        <v>0</v>
      </c>
      <c r="I34" s="7" t="s">
        <v>0</v>
      </c>
      <c r="J34" s="3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3" t="s">
        <v>48</v>
      </c>
      <c r="G35" s="8" t="s">
        <v>0</v>
      </c>
      <c r="H35" s="9">
        <v>3.64</v>
      </c>
      <c r="I35" s="9">
        <f>=3.64*F15*1.12</f>
      </c>
      <c r="J35" s="3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3" t="s">
        <v>0</v>
      </c>
      <c r="G36" s="3" t="s">
        <v>0</v>
      </c>
      <c r="H36" s="7" t="s">
        <v>0</v>
      </c>
      <c r="I36" s="7" t="s">
        <v>0</v>
      </c>
      <c r="J36" s="3" t="s">
        <v>0</v>
      </c>
      <c r="K36" s="3" t="s">
        <v>0</v>
      </c>
      <c r="L36" s="3" t="s">
        <v>0</v>
      </c>
    </row>
    <row r="37">
      <c r="A37" s="1" t="s">
        <v>0</v>
      </c>
      <c r="B37" s="1" t="s">
        <v>0</v>
      </c>
      <c r="C37" s="1" t="s">
        <v>0</v>
      </c>
      <c r="D37" s="1" t="s">
        <v>0</v>
      </c>
      <c r="E37" s="1" t="s">
        <v>0</v>
      </c>
      <c r="F37" s="1" t="s">
        <v>0</v>
      </c>
      <c r="G37" s="1" t="s">
        <v>0</v>
      </c>
      <c r="H37" s="1" t="s">
        <v>0</v>
      </c>
      <c r="I37" s="1" t="s">
        <v>0</v>
      </c>
      <c r="J37" s="1" t="s">
        <v>0</v>
      </c>
      <c r="K37" s="1" t="s">
        <v>0</v>
      </c>
      <c r="L37" s="1" t="s">
        <v>0</v>
      </c>
    </row>
    <row r="38">
      <c r="A38" s="3" t="s">
        <v>49</v>
      </c>
      <c r="B38" s="2" t="s">
        <v>0</v>
      </c>
      <c r="C38" s="2" t="s">
        <v>0</v>
      </c>
      <c r="D38" s="2" t="s">
        <v>0</v>
      </c>
      <c r="E38" s="1" t="s">
        <v>0</v>
      </c>
      <c r="F38" s="1" t="s">
        <v>0</v>
      </c>
      <c r="G38" s="1" t="s">
        <v>0</v>
      </c>
      <c r="H38" s="1" t="s">
        <v>0</v>
      </c>
      <c r="I38" s="1" t="s">
        <v>0</v>
      </c>
      <c r="J38" s="1" t="s">
        <v>0</v>
      </c>
      <c r="K38" s="1" t="s">
        <v>0</v>
      </c>
      <c r="L38" s="1" t="s">
        <v>0</v>
      </c>
    </row>
    <row r="39">
      <c r="A39" s="3" t="s">
        <v>0</v>
      </c>
      <c r="B39" s="8" t="s">
        <v>0</v>
      </c>
      <c r="C39" s="8" t="s">
        <v>0</v>
      </c>
      <c r="D39" s="2" t="s">
        <v>0</v>
      </c>
      <c r="E39" s="1" t="s">
        <v>0</v>
      </c>
      <c r="F39" s="1" t="s">
        <v>50</v>
      </c>
      <c r="G39" s="10" t="s">
        <v>51</v>
      </c>
      <c r="H39" s="1" t="s">
        <v>0</v>
      </c>
      <c r="I39" s="1" t="s">
        <v>0</v>
      </c>
      <c r="J39" s="1" t="s">
        <v>0</v>
      </c>
      <c r="K39" s="1" t="s">
        <v>0</v>
      </c>
      <c r="L39" s="1" t="s">
        <v>0</v>
      </c>
    </row>
    <row r="40">
      <c r="A40" s="3" t="s">
        <v>0</v>
      </c>
      <c r="B40" s="8" t="s">
        <v>0</v>
      </c>
      <c r="C40" s="8" t="s">
        <v>0</v>
      </c>
      <c r="D40" s="2" t="s">
        <v>0</v>
      </c>
      <c r="E40" s="1" t="s">
        <v>0</v>
      </c>
      <c r="F40" s="1" t="s">
        <v>52</v>
      </c>
      <c r="G40" s="10" t="s">
        <v>53</v>
      </c>
      <c r="H40" s="1" t="s">
        <v>0</v>
      </c>
      <c r="I40" s="1" t="s">
        <v>0</v>
      </c>
      <c r="J40" s="1" t="s">
        <v>0</v>
      </c>
      <c r="K40" s="1" t="s">
        <v>0</v>
      </c>
      <c r="L40" s="1" t="s">
        <v>0</v>
      </c>
    </row>
    <row r="41">
      <c r="A41" s="3" t="s">
        <v>54</v>
      </c>
      <c r="B41" s="8" t="s">
        <v>0</v>
      </c>
      <c r="C41" s="8" t="s">
        <v>0</v>
      </c>
      <c r="D41" s="2" t="s">
        <v>0</v>
      </c>
      <c r="E41" s="1" t="s">
        <v>0</v>
      </c>
      <c r="F41" s="1" t="s">
        <v>55</v>
      </c>
      <c r="G41" s="2" t="s">
        <v>0</v>
      </c>
      <c r="H41" s="1" t="s">
        <v>0</v>
      </c>
      <c r="I41" s="1" t="s">
        <v>0</v>
      </c>
      <c r="J41" s="1" t="s">
        <v>0</v>
      </c>
      <c r="K41" s="1" t="s">
        <v>0</v>
      </c>
      <c r="L41" s="1" t="s">
        <v>0</v>
      </c>
    </row>
    <row r="42">
      <c r="A42" s="3" t="s">
        <v>56</v>
      </c>
      <c r="B42" s="8" t="s">
        <v>0</v>
      </c>
      <c r="C42" s="8" t="s">
        <v>0</v>
      </c>
      <c r="D42" s="2" t="s">
        <v>0</v>
      </c>
      <c r="E42" s="1" t="s">
        <v>0</v>
      </c>
      <c r="F42" s="1" t="s">
        <v>57</v>
      </c>
      <c r="G42" s="2" t="s">
        <v>0</v>
      </c>
      <c r="H42" s="1" t="s">
        <v>0</v>
      </c>
      <c r="I42" s="1" t="s">
        <v>0</v>
      </c>
      <c r="J42" s="1" t="s">
        <v>0</v>
      </c>
      <c r="K42" s="1" t="s">
        <v>0</v>
      </c>
      <c r="L42" s="1" t="s">
        <v>0</v>
      </c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  <mergeCell ref="B38:D38"/>
    <mergeCell ref="B39:D39"/>
    <mergeCell ref="B40:D40"/>
    <mergeCell ref="B41:D41"/>
    <mergeCell ref="B42:D42"/>
    <mergeCell ref="B43:D43"/>
  </mergeCells>
  <pageSetup orientation="landscape" paperSize="1"/>
  <headerFooter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37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14</v>
      </c>
      <c r="G18" s="6">
        <v>36.4</v>
      </c>
      <c r="H18" s="1" t="s">
        <v>36</v>
      </c>
      <c r="I18" s="6">
        <v>3.64</v>
      </c>
      <c r="J18" s="1" t="s">
        <v>37</v>
      </c>
      <c r="K18" s="1" t="s">
        <v>38</v>
      </c>
      <c r="L18" s="1" t="s">
        <v>39</v>
      </c>
    </row>
    <row r="19">
      <c r="A19" s="1" t="s">
        <v>0</v>
      </c>
      <c r="B19" s="1" t="s">
        <v>0</v>
      </c>
      <c r="C19" s="11" t="s">
        <v>0</v>
      </c>
      <c r="D19" s="11" t="s">
        <v>0</v>
      </c>
      <c r="E19" s="11" t="s">
        <v>38</v>
      </c>
      <c r="F19" s="11">
        <v>14</v>
      </c>
      <c r="G19" s="12">
        <v>36.4</v>
      </c>
      <c r="H19" s="11" t="s">
        <v>0</v>
      </c>
      <c r="I19" s="12">
        <v>3.64</v>
      </c>
      <c r="J19" s="1" t="s">
        <v>0</v>
      </c>
      <c r="K19" s="1" t="s">
        <v>0</v>
      </c>
      <c r="L19" s="1" t="s">
        <v>0</v>
      </c>
    </row>
    <row r="20">
      <c r="A20" s="1" t="s">
        <v>0</v>
      </c>
      <c r="B20" s="1" t="s">
        <v>0</v>
      </c>
      <c r="C20" s="4" t="s">
        <v>0</v>
      </c>
      <c r="D20" s="4" t="s">
        <v>0</v>
      </c>
      <c r="E20" s="4" t="s">
        <v>40</v>
      </c>
      <c r="F20" s="4">
        <v>14</v>
      </c>
      <c r="G20" s="5">
        <v>36.4</v>
      </c>
      <c r="H20" s="4" t="s">
        <v>0</v>
      </c>
      <c r="I20" s="5">
        <v>3.64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1" t="s">
        <v>0</v>
      </c>
      <c r="D21" s="1" t="s">
        <v>0</v>
      </c>
      <c r="E21" s="1" t="s">
        <v>0</v>
      </c>
      <c r="F21" s="1" t="s">
        <v>0</v>
      </c>
      <c r="G21" s="1" t="s">
        <v>0</v>
      </c>
      <c r="H21" s="1" t="s">
        <v>0</v>
      </c>
      <c r="I21" s="1" t="s">
        <v>0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3" t="s">
        <v>0</v>
      </c>
      <c r="B29" s="3" t="s">
        <v>0</v>
      </c>
      <c r="C29" s="3" t="s">
        <v>0</v>
      </c>
      <c r="D29" s="3" t="s">
        <v>0</v>
      </c>
      <c r="E29" s="3" t="s">
        <v>0</v>
      </c>
      <c r="F29" s="3" t="s">
        <v>0</v>
      </c>
      <c r="G29" s="3" t="s">
        <v>0</v>
      </c>
      <c r="H29" s="3" t="s">
        <v>0</v>
      </c>
      <c r="I29" s="3" t="s">
        <v>0</v>
      </c>
      <c r="J29" s="3" t="s">
        <v>0</v>
      </c>
      <c r="K29" s="3" t="s">
        <v>0</v>
      </c>
      <c r="L29" s="3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7" t="s">
        <v>0</v>
      </c>
      <c r="G30" s="7" t="s">
        <v>42</v>
      </c>
      <c r="H30" s="7" t="s">
        <v>0</v>
      </c>
      <c r="I30" s="7" t="s">
        <v>43</v>
      </c>
      <c r="J30" s="7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7" t="s">
        <v>0</v>
      </c>
      <c r="G31" s="7" t="s">
        <v>0</v>
      </c>
      <c r="H31" s="7" t="s">
        <v>0</v>
      </c>
      <c r="I31" s="7" t="s">
        <v>0</v>
      </c>
      <c r="J31" s="7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7" t="s">
        <v>44</v>
      </c>
      <c r="G32" s="9">
        <v>3.64</v>
      </c>
      <c r="H32" s="7" t="s">
        <v>0</v>
      </c>
      <c r="I32" s="9">
        <f>=3.64*F15</f>
      </c>
      <c r="J32" s="7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7" t="s">
        <v>0</v>
      </c>
      <c r="G33" s="7" t="s">
        <v>0</v>
      </c>
      <c r="H33" s="7" t="s">
        <v>0</v>
      </c>
      <c r="I33" s="7" t="s">
        <v>0</v>
      </c>
      <c r="J33" s="7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7" t="s">
        <v>46</v>
      </c>
      <c r="G34" s="7" t="s">
        <v>0</v>
      </c>
      <c r="H34" s="7" t="s">
        <v>0</v>
      </c>
      <c r="I34" s="9">
        <f>=3.64*F15*0.12</f>
      </c>
      <c r="J34" s="7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7" t="s">
        <v>0</v>
      </c>
      <c r="G35" s="7" t="s">
        <v>0</v>
      </c>
      <c r="H35" s="7" t="s">
        <v>0</v>
      </c>
      <c r="I35" s="7" t="s">
        <v>0</v>
      </c>
      <c r="J35" s="7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7" t="s">
        <v>48</v>
      </c>
      <c r="G36" s="9">
        <v>3.64</v>
      </c>
      <c r="H36" s="7" t="s">
        <v>0</v>
      </c>
      <c r="I36" s="9">
        <f>=3.64*F15*1.12</f>
      </c>
      <c r="J36" s="7" t="s">
        <v>0</v>
      </c>
      <c r="K36" s="3" t="s">
        <v>0</v>
      </c>
      <c r="L36" s="3" t="s">
        <v>0</v>
      </c>
    </row>
    <row r="37">
      <c r="A37" s="13"/>
      <c r="B37" s="13"/>
      <c r="C37" s="13"/>
      <c r="D37" s="13"/>
      <c r="E37" s="13"/>
      <c r="F37" s="14"/>
      <c r="G37" s="14"/>
      <c r="H37" s="14"/>
      <c r="I37" s="14"/>
      <c r="J37" s="14"/>
      <c r="K37" s="13"/>
      <c r="L37" s="13"/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</mergeCells>
  <pageSetup orientation="landscape" paperSize="1"/>
  <headerFooter/>
  <drawing r:id="rId1"/>
</worksheet>
</file>