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1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<sst xmlns="http://schemas.openxmlformats.org/spreadsheetml/2006/main" count="65" uniqueCount="65">
  <si>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</si>
  <si>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</si>
  <si>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</si>
  <si>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</si>
  <si>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</si>
  <si>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</si>
  <si>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</si>
  <si>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</si>
  <si>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</si>
  <si>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</si>
  <si>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</si>
  <si>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</si>
  <si>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</si>
  <si>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</si>
  <si>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</si>
  <si>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</si>
  <si>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</si>
  <si>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2024-06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</si>
  <si>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</si>
  <si>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</si>
  <si>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</si>
  <si>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</si>
  <si>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</si>
  <si>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</si>
  <si>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</si>
  <si>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</si>
  <si>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</si>
  <si>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</si>
  <si>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</si>
  <si>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</si>
  <si>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</si>
  <si>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</si>
  <si>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</si>
  <si>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</si>
  <si>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MP95C-0208</t>
  </si>
  <si>
    <t>39x19" Printed Canvas with Gold Foil and 30% Brush Stroke Embellished - Metallic Illuminated Foiled</t>
  </si>
  <si>
    <t>6.00%</t>
  </si>
  <si>
    <t>225</t>
  </si>
  <si>
    <t>Matina Theodosiou</t>
  </si>
  <si>
    <t>225THE1153B</t>
  </si>
  <si>
    <t>MT95C-0024</t>
  </si>
  <si>
    <t>36X24 Framed Canvas Rolled Gel - Lake Walk</t>
  </si>
  <si>
    <t>225THE1323</t>
  </si>
  <si>
    <t>PC009</t>
  </si>
  <si>
    <t>HG95G-4809</t>
  </si>
  <si>
    <t xml:space="preserve">2420 Spc  Sh  Lake Walk Double Moulding Emb (Format 95A222070)</t>
  </si>
  <si>
    <t>10.00%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</si>
  <si>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</si>
  <si>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</si>
  <si>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</si>
  <si>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</si>
  <si>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</si>
  <si>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</si>
  <si>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</si>
  <si>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</si>
  <si>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</si>
  <si>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</si>
  <si>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</si>
  <si>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JUN24 AIM</t>
  </si>
  <si>
    <t>Inv Date:</t>
  </si>
  <si>
    <t>8/28/2024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</si>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</sst>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1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9</v>
      </c>
      <c r="G18" s="6">
        <v>256.04</v>
      </c>
      <c r="H18" s="1" t="s">
        <v>36</v>
      </c>
      <c r="I18" s="6">
        <v>15.3624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49</v>
      </c>
      <c r="G19" s="6">
        <v>1702.18</v>
      </c>
      <c r="H19" s="1" t="s">
        <v>36</v>
      </c>
      <c r="I19" s="6">
        <v>102.1308</v>
      </c>
      <c r="J19" s="1" t="s">
        <v>37</v>
      </c>
      <c r="K19" s="1" t="s">
        <v>38</v>
      </c>
      <c r="L19" s="1" t="s">
        <v>42</v>
      </c>
    </row>
    <row r="20">
      <c r="A20" s="1" t="s">
        <v>17</v>
      </c>
      <c r="B20" s="1" t="s">
        <v>43</v>
      </c>
      <c r="C20" s="1" t="s">
        <v>0</v>
      </c>
      <c r="D20" s="1" t="s">
        <v>44</v>
      </c>
      <c r="E20" s="1" t="s">
        <v>45</v>
      </c>
      <c r="F20" s="1">
        <v>300</v>
      </c>
      <c r="G20" s="6">
        <v>1770</v>
      </c>
      <c r="H20" s="1" t="s">
        <v>46</v>
      </c>
      <c r="I20" s="6">
        <v>177</v>
      </c>
      <c r="J20" s="1" t="s">
        <v>37</v>
      </c>
      <c r="K20" s="1" t="s">
        <v>38</v>
      </c>
      <c r="L20" s="1" t="s">
        <v>42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47</v>
      </c>
      <c r="F21" s="4">
        <v>358</v>
      </c>
      <c r="G21" s="5">
        <v>3728.22</v>
      </c>
      <c r="H21" s="4" t="s">
        <v>0</v>
      </c>
      <c r="I21" s="5">
        <v>294.4932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48</v>
      </c>
      <c r="H31" s="7" t="s">
        <v>49</v>
      </c>
      <c r="I31" s="7" t="s">
        <v>50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51</v>
      </c>
      <c r="G33" s="8" t="s">
        <v>52</v>
      </c>
      <c r="H33" s="9">
        <v>294.4932</v>
      </c>
      <c r="I33" s="9">
        <f>=294.4932*F15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53</v>
      </c>
      <c r="G35" s="8" t="s">
        <v>54</v>
      </c>
      <c r="H35" s="7" t="s">
        <v>0</v>
      </c>
      <c r="I35" s="9">
        <f>=294.4932*F15*0.13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55</v>
      </c>
      <c r="G37" s="8" t="s">
        <v>0</v>
      </c>
      <c r="H37" s="9">
        <v>294.4932</v>
      </c>
      <c r="I37" s="9">
        <f>=294.4932*F15*1.13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56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57</v>
      </c>
      <c r="G41" s="10" t="s">
        <v>58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59</v>
      </c>
      <c r="G42" s="10" t="s">
        <v>60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61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62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63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64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43</v>
      </c>
      <c r="C18" s="1" t="s">
        <v>0</v>
      </c>
      <c r="D18" s="1" t="s">
        <v>44</v>
      </c>
      <c r="E18" s="1" t="s">
        <v>45</v>
      </c>
      <c r="F18" s="1">
        <v>300</v>
      </c>
      <c r="G18" s="6">
        <v>1770</v>
      </c>
      <c r="H18" s="1" t="s">
        <v>46</v>
      </c>
      <c r="I18" s="6">
        <v>177</v>
      </c>
      <c r="J18" s="1" t="s">
        <v>37</v>
      </c>
      <c r="K18" s="1" t="s">
        <v>38</v>
      </c>
      <c r="L18" s="1" t="s">
        <v>42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9</v>
      </c>
      <c r="G19" s="6">
        <v>256.04</v>
      </c>
      <c r="H19" s="1" t="s">
        <v>36</v>
      </c>
      <c r="I19" s="6">
        <v>15.3624</v>
      </c>
      <c r="J19" s="1" t="s">
        <v>37</v>
      </c>
      <c r="K19" s="1" t="s">
        <v>38</v>
      </c>
      <c r="L19" s="1" t="s">
        <v>39</v>
      </c>
    </row>
    <row r="20">
      <c r="A20" s="1" t="s">
        <v>17</v>
      </c>
      <c r="B20" s="1" t="s">
        <v>33</v>
      </c>
      <c r="C20" s="1" t="s">
        <v>0</v>
      </c>
      <c r="D20" s="1" t="s">
        <v>40</v>
      </c>
      <c r="E20" s="1" t="s">
        <v>41</v>
      </c>
      <c r="F20" s="1">
        <v>49</v>
      </c>
      <c r="G20" s="6">
        <v>1702.18</v>
      </c>
      <c r="H20" s="1" t="s">
        <v>36</v>
      </c>
      <c r="I20" s="6">
        <v>102.1308</v>
      </c>
      <c r="J20" s="1" t="s">
        <v>37</v>
      </c>
      <c r="K20" s="1" t="s">
        <v>38</v>
      </c>
      <c r="L20" s="1" t="s">
        <v>42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38</v>
      </c>
      <c r="F21" s="11">
        <v>358</v>
      </c>
      <c r="G21" s="12">
        <v>3728.22</v>
      </c>
      <c r="H21" s="11" t="s">
        <v>0</v>
      </c>
      <c r="I21" s="12">
        <v>294.4932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47</v>
      </c>
      <c r="F22" s="4">
        <v>358</v>
      </c>
      <c r="G22" s="5">
        <v>3728.22</v>
      </c>
      <c r="H22" s="4" t="s">
        <v>0</v>
      </c>
      <c r="I22" s="5">
        <v>294.4932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49</v>
      </c>
      <c r="H32" s="7" t="s">
        <v>0</v>
      </c>
      <c r="I32" s="7" t="s">
        <v>50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51</v>
      </c>
      <c r="G34" s="9">
        <v>294.4932</v>
      </c>
      <c r="H34" s="7" t="s">
        <v>0</v>
      </c>
      <c r="I34" s="9">
        <f>=294.4932*F15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53</v>
      </c>
      <c r="G36" s="7" t="s">
        <v>0</v>
      </c>
      <c r="H36" s="7" t="s">
        <v>0</v>
      </c>
      <c r="I36" s="9">
        <f>=294.4932*F15*0.13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55</v>
      </c>
      <c r="G38" s="9">
        <v>294.4932</v>
      </c>
      <c r="H38" s="7" t="s">
        <v>0</v>
      </c>
      <c r="I38" s="9">
        <f>=294.4932*F15*1.13</f>
      </c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