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<sst xmlns="http://schemas.openxmlformats.org/spreadsheetml/2006/main" count="61" uniqueCount="61">
  <si>
    <t/>
  </si>
  <si>
    <t>Vendor#:</t>
  </si>
  <si>
    <t>4331541</t>
  </si>
  <si>
    <t>Vendor Name:</t>
  </si>
  <si>
    <t>THEODOSIOU, MATINA</t>
  </si>
  <si>
    <t>Mailing Address:</t>
  </si>
  <si>
    <t xml:space="preserve">1716 Queen street west  apartment #2</t>
  </si>
  <si>
    <t>City:</t>
  </si>
  <si>
    <t>TORONTO</t>
  </si>
  <si>
    <t>State:</t>
  </si>
  <si>
    <t>Ontario</t>
  </si>
  <si>
    <t>Zip Code:</t>
  </si>
  <si>
    <t>M6R 1B3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</si>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</sst>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5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1459.94</v>
      </c>
      <c r="H18" s="1" t="s">
        <v>36</v>
      </c>
      <c r="I18" s="6">
        <v>87.5964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104</v>
      </c>
      <c r="G19" s="6">
        <v>3723.4</v>
      </c>
      <c r="H19" s="1" t="s">
        <v>36</v>
      </c>
      <c r="I19" s="6">
        <v>223.404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43</v>
      </c>
      <c r="F20" s="4">
        <v>150</v>
      </c>
      <c r="G20" s="5">
        <v>5183.34</v>
      </c>
      <c r="H20" s="4" t="s">
        <v>0</v>
      </c>
      <c r="I20" s="5">
        <v>311.0004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44</v>
      </c>
      <c r="H30" s="7" t="s">
        <v>45</v>
      </c>
      <c r="I30" s="7" t="s">
        <v>46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7" t="s">
        <v>0</v>
      </c>
      <c r="I31" s="7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47</v>
      </c>
      <c r="G32" s="8" t="s">
        <v>48</v>
      </c>
      <c r="H32" s="9">
        <v>311.0004</v>
      </c>
      <c r="I32" s="9">
        <f>=311.0004*F15</f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7" t="s">
        <v>0</v>
      </c>
      <c r="I33" s="7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49</v>
      </c>
      <c r="G34" s="8" t="s">
        <v>50</v>
      </c>
      <c r="H34" s="7" t="s">
        <v>0</v>
      </c>
      <c r="I34" s="9">
        <f>=311.0004*F15*0.13</f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7" t="s">
        <v>0</v>
      </c>
      <c r="I35" s="7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51</v>
      </c>
      <c r="G36" s="8" t="s">
        <v>0</v>
      </c>
      <c r="H36" s="9">
        <v>311.0004</v>
      </c>
      <c r="I36" s="9">
        <f>=311.0004*F15*1.13</f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3" t="s">
        <v>0</v>
      </c>
      <c r="H37" s="7" t="s">
        <v>0</v>
      </c>
      <c r="I37" s="7" t="s">
        <v>0</v>
      </c>
      <c r="J37" s="3" t="s">
        <v>0</v>
      </c>
      <c r="K37" s="3" t="s">
        <v>0</v>
      </c>
      <c r="L37" s="3" t="s">
        <v>0</v>
      </c>
    </row>
    <row r="38">
      <c r="A38" s="1" t="s">
        <v>0</v>
      </c>
      <c r="B38" s="1" t="s">
        <v>0</v>
      </c>
      <c r="C38" s="1" t="s">
        <v>0</v>
      </c>
      <c r="D38" s="1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52</v>
      </c>
      <c r="B39" s="2" t="s">
        <v>0</v>
      </c>
      <c r="C39" s="2" t="s">
        <v>0</v>
      </c>
      <c r="D39" s="2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53</v>
      </c>
      <c r="G40" s="10" t="s">
        <v>54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10" t="s">
        <v>56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57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58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59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60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9:D39"/>
    <mergeCell ref="B40:D40"/>
    <mergeCell ref="B41:D41"/>
    <mergeCell ref="B42:D42"/>
    <mergeCell ref="B43:D43"/>
    <mergeCell ref="B44:D44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8"/>
  <sheetViews>
    <sheetView workbookViewId="0"/>
  </sheetViews>
  <sheetFormatPr defaultRowHeight="15"/>
  <cols>
    <col min="1" max="1" width="16" customWidth="1"/>
    <col min="2" max="2" width="32.2987899780273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46</v>
      </c>
      <c r="G18" s="6">
        <v>1459.94</v>
      </c>
      <c r="H18" s="1" t="s">
        <v>36</v>
      </c>
      <c r="I18" s="6">
        <v>87.5964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104</v>
      </c>
      <c r="G19" s="6">
        <v>3723.4</v>
      </c>
      <c r="H19" s="1" t="s">
        <v>36</v>
      </c>
      <c r="I19" s="6">
        <v>223.404</v>
      </c>
      <c r="J19" s="1" t="s">
        <v>37</v>
      </c>
      <c r="K19" s="1" t="s">
        <v>38</v>
      </c>
      <c r="L19" s="1" t="s">
        <v>42</v>
      </c>
    </row>
    <row r="20">
      <c r="A20" s="1" t="s">
        <v>0</v>
      </c>
      <c r="B20" s="1" t="s">
        <v>0</v>
      </c>
      <c r="C20" s="11" t="s">
        <v>0</v>
      </c>
      <c r="D20" s="11" t="s">
        <v>0</v>
      </c>
      <c r="E20" s="11" t="s">
        <v>38</v>
      </c>
      <c r="F20" s="11">
        <v>150</v>
      </c>
      <c r="G20" s="12">
        <v>5183.34</v>
      </c>
      <c r="H20" s="11" t="s">
        <v>0</v>
      </c>
      <c r="I20" s="12">
        <v>311.0004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43</v>
      </c>
      <c r="F21" s="4">
        <v>150</v>
      </c>
      <c r="G21" s="5">
        <v>5183.34</v>
      </c>
      <c r="H21" s="4" t="s">
        <v>0</v>
      </c>
      <c r="I21" s="5">
        <v>311.0004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45</v>
      </c>
      <c r="H31" s="7" t="s">
        <v>0</v>
      </c>
      <c r="I31" s="7" t="s">
        <v>46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0</v>
      </c>
      <c r="H32" s="7" t="s">
        <v>0</v>
      </c>
      <c r="I32" s="7" t="s">
        <v>0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47</v>
      </c>
      <c r="G33" s="9">
        <v>311.0004</v>
      </c>
      <c r="H33" s="7" t="s">
        <v>0</v>
      </c>
      <c r="I33" s="9">
        <f>=311.0004*F15</f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7" t="s">
        <v>0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49</v>
      </c>
      <c r="G35" s="7" t="s">
        <v>0</v>
      </c>
      <c r="H35" s="7" t="s">
        <v>0</v>
      </c>
      <c r="I35" s="9">
        <f>=311.0004*F15*0.13</f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0</v>
      </c>
      <c r="H36" s="7" t="s">
        <v>0</v>
      </c>
      <c r="I36" s="7" t="s">
        <v>0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51</v>
      </c>
      <c r="G37" s="9">
        <v>311.0004</v>
      </c>
      <c r="H37" s="7" t="s">
        <v>0</v>
      </c>
      <c r="I37" s="9">
        <f>=311.0004*F15*1.13</f>
      </c>
      <c r="J37" s="7" t="s">
        <v>0</v>
      </c>
      <c r="K37" s="3" t="s">
        <v>0</v>
      </c>
      <c r="L37" s="3" t="s">
        <v>0</v>
      </c>
    </row>
    <row r="38">
      <c r="A38" s="13"/>
      <c r="B38" s="13"/>
      <c r="C38" s="13"/>
      <c r="D38" s="13"/>
      <c r="E38" s="13"/>
      <c r="F38" s="14"/>
      <c r="G38" s="14"/>
      <c r="H38" s="14"/>
      <c r="I38" s="14"/>
      <c r="J38" s="14"/>
      <c r="K38" s="13"/>
      <c r="L38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