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<sst xmlns="http://schemas.openxmlformats.org/spreadsheetml/2006/main" count="68" uniqueCount="68">
  <si>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</si>
  <si>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</si>
  <si>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</si>
  <si>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</si>
  <si>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</si>
  <si>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</si>
  <si>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</si>
  <si>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</si>
  <si>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</si>
  <si>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</si>
  <si>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</si>
  <si>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</si>
  <si>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</si>
  <si>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</si>
  <si>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</si>
  <si>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</si>
  <si>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</si>
  <si>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2021-08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</si>
  <si>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</si>
  <si>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</si>
  <si>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</si>
  <si>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</si>
  <si>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</si>
  <si>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</si>
  <si>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</si>
  <si>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</si>
  <si>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</si>
  <si>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</si>
  <si>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</si>
  <si>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</si>
  <si>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</si>
  <si>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</si>
  <si>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</si>
  <si>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</si>
  <si>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GR95C-0312</t>
  </si>
  <si>
    <t>Ocean Beach Sign Printed Canvas</t>
  </si>
  <si>
    <t>6.00%</t>
  </si>
  <si>
    <t>011</t>
  </si>
  <si>
    <t>Arnie Fisk</t>
  </si>
  <si>
    <t>AD2203CH30</t>
  </si>
  <si>
    <t>GR95C-0313</t>
  </si>
  <si>
    <t>AD2204CH30</t>
  </si>
  <si>
    <t>PC013</t>
  </si>
  <si>
    <t>A5473</t>
  </si>
  <si>
    <t>VINTAGE GARDEN 2</t>
  </si>
  <si>
    <t>15.00%</t>
  </si>
  <si>
    <t>D4422</t>
  </si>
  <si>
    <t>TIDE COMING IN</t>
  </si>
  <si>
    <t>D4423</t>
  </si>
  <si>
    <t>TIDE GOING OUT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</si>
  <si>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</si>
  <si>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</si>
  <si>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</si>
  <si>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</si>
  <si>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</si>
  <si>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</si>
  <si>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</si>
  <si>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</si>
  <si>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</si>
  <si>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</si>
  <si>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</si>
  <si>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AUG21 ROYALTY</t>
  </si>
  <si>
    <t>Inv Date:</t>
  </si>
  <si>
    <t>10/27/2021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</si>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</sst>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6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95</v>
      </c>
      <c r="G18" s="6">
        <v>352.036275</v>
      </c>
      <c r="H18" s="1" t="s">
        <v>36</v>
      </c>
      <c r="I18" s="6">
        <v>21.1221765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95</v>
      </c>
      <c r="G19" s="6">
        <v>352.036275</v>
      </c>
      <c r="H19" s="1" t="s">
        <v>36</v>
      </c>
      <c r="I19" s="6">
        <v>21.1221765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42</v>
      </c>
      <c r="C20" s="1" t="s">
        <v>0</v>
      </c>
      <c r="D20" s="1" t="s">
        <v>43</v>
      </c>
      <c r="E20" s="1" t="s">
        <v>44</v>
      </c>
      <c r="F20" s="1">
        <v>100</v>
      </c>
      <c r="G20" s="6">
        <v>218.8</v>
      </c>
      <c r="H20" s="1" t="s">
        <v>45</v>
      </c>
      <c r="I20" s="6">
        <v>32.82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42</v>
      </c>
      <c r="C21" s="1" t="s">
        <v>0</v>
      </c>
      <c r="D21" s="1" t="s">
        <v>46</v>
      </c>
      <c r="E21" s="1" t="s">
        <v>47</v>
      </c>
      <c r="F21" s="1">
        <v>100</v>
      </c>
      <c r="G21" s="6">
        <v>60</v>
      </c>
      <c r="H21" s="1" t="s">
        <v>45</v>
      </c>
      <c r="I21" s="6">
        <v>9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42</v>
      </c>
      <c r="C22" s="1" t="s">
        <v>0</v>
      </c>
      <c r="D22" s="1" t="s">
        <v>48</v>
      </c>
      <c r="E22" s="1" t="s">
        <v>49</v>
      </c>
      <c r="F22" s="1">
        <v>100</v>
      </c>
      <c r="G22" s="6">
        <v>60</v>
      </c>
      <c r="H22" s="1" t="s">
        <v>45</v>
      </c>
      <c r="I22" s="6">
        <v>9</v>
      </c>
      <c r="J22" s="1" t="s">
        <v>37</v>
      </c>
      <c r="K22" s="1" t="s">
        <v>38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50</v>
      </c>
      <c r="F23" s="4">
        <v>490</v>
      </c>
      <c r="G23" s="5">
        <v>1042.87255</v>
      </c>
      <c r="H23" s="4" t="s">
        <v>0</v>
      </c>
      <c r="I23" s="5">
        <v>93.064353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51</v>
      </c>
      <c r="H33" s="7" t="s">
        <v>52</v>
      </c>
      <c r="I33" s="7" t="s">
        <v>53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54</v>
      </c>
      <c r="G35" s="8" t="s">
        <v>55</v>
      </c>
      <c r="H35" s="9">
        <v>93.064353</v>
      </c>
      <c r="I35" s="9">
        <f>=93.064353*F15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56</v>
      </c>
      <c r="G37" s="8" t="s">
        <v>57</v>
      </c>
      <c r="H37" s="7" t="s">
        <v>0</v>
      </c>
      <c r="I37" s="9">
        <f>=93.064353*F15*0.12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58</v>
      </c>
      <c r="G39" s="8" t="s">
        <v>0</v>
      </c>
      <c r="H39" s="9">
        <v>93.064353</v>
      </c>
      <c r="I39" s="9">
        <f>=93.064353*F15*1.12</f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1" t="s">
        <v>0</v>
      </c>
      <c r="B41" s="1" t="s">
        <v>0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59</v>
      </c>
      <c r="B42" s="2" t="s">
        <v>0</v>
      </c>
      <c r="C42" s="2" t="s">
        <v>0</v>
      </c>
      <c r="D42" s="2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10" t="s">
        <v>61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62</v>
      </c>
      <c r="G44" s="10" t="s">
        <v>63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64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65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66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67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2:D42"/>
    <mergeCell ref="B43:D43"/>
    <mergeCell ref="B44:D44"/>
    <mergeCell ref="B45:D45"/>
    <mergeCell ref="B46:D46"/>
    <mergeCell ref="B47:D47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1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42</v>
      </c>
      <c r="C18" s="1" t="s">
        <v>0</v>
      </c>
      <c r="D18" s="1" t="s">
        <v>43</v>
      </c>
      <c r="E18" s="1" t="s">
        <v>44</v>
      </c>
      <c r="F18" s="1">
        <v>100</v>
      </c>
      <c r="G18" s="6">
        <v>218.8</v>
      </c>
      <c r="H18" s="1" t="s">
        <v>45</v>
      </c>
      <c r="I18" s="6">
        <v>32.82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42</v>
      </c>
      <c r="C19" s="1" t="s">
        <v>0</v>
      </c>
      <c r="D19" s="1" t="s">
        <v>46</v>
      </c>
      <c r="E19" s="1" t="s">
        <v>47</v>
      </c>
      <c r="F19" s="1">
        <v>100</v>
      </c>
      <c r="G19" s="6">
        <v>60</v>
      </c>
      <c r="H19" s="1" t="s">
        <v>45</v>
      </c>
      <c r="I19" s="6">
        <v>9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42</v>
      </c>
      <c r="C20" s="1" t="s">
        <v>0</v>
      </c>
      <c r="D20" s="1" t="s">
        <v>48</v>
      </c>
      <c r="E20" s="1" t="s">
        <v>49</v>
      </c>
      <c r="F20" s="1">
        <v>100</v>
      </c>
      <c r="G20" s="6">
        <v>60</v>
      </c>
      <c r="H20" s="1" t="s">
        <v>45</v>
      </c>
      <c r="I20" s="6">
        <v>9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34</v>
      </c>
      <c r="E21" s="1" t="s">
        <v>35</v>
      </c>
      <c r="F21" s="1">
        <v>95</v>
      </c>
      <c r="G21" s="6">
        <v>352.036275</v>
      </c>
      <c r="H21" s="1" t="s">
        <v>36</v>
      </c>
      <c r="I21" s="6">
        <v>21.1221765</v>
      </c>
      <c r="J21" s="1" t="s">
        <v>37</v>
      </c>
      <c r="K21" s="1" t="s">
        <v>38</v>
      </c>
      <c r="L21" s="1" t="s">
        <v>39</v>
      </c>
    </row>
    <row r="22">
      <c r="A22" s="1" t="s">
        <v>17</v>
      </c>
      <c r="B22" s="1" t="s">
        <v>33</v>
      </c>
      <c r="C22" s="1" t="s">
        <v>0</v>
      </c>
      <c r="D22" s="1" t="s">
        <v>40</v>
      </c>
      <c r="E22" s="1" t="s">
        <v>35</v>
      </c>
      <c r="F22" s="1">
        <v>95</v>
      </c>
      <c r="G22" s="6">
        <v>352.036275</v>
      </c>
      <c r="H22" s="1" t="s">
        <v>36</v>
      </c>
      <c r="I22" s="6">
        <v>21.1221765</v>
      </c>
      <c r="J22" s="1" t="s">
        <v>37</v>
      </c>
      <c r="K22" s="1" t="s">
        <v>38</v>
      </c>
      <c r="L22" s="1" t="s">
        <v>41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38</v>
      </c>
      <c r="F23" s="11">
        <v>490</v>
      </c>
      <c r="G23" s="12">
        <v>1042.87255</v>
      </c>
      <c r="H23" s="11" t="s">
        <v>0</v>
      </c>
      <c r="I23" s="12">
        <v>93.064353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50</v>
      </c>
      <c r="F24" s="4">
        <v>490</v>
      </c>
      <c r="G24" s="5">
        <v>1042.87255</v>
      </c>
      <c r="H24" s="4" t="s">
        <v>0</v>
      </c>
      <c r="I24" s="5">
        <v>93.064353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52</v>
      </c>
      <c r="H34" s="7" t="s">
        <v>0</v>
      </c>
      <c r="I34" s="7" t="s">
        <v>53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54</v>
      </c>
      <c r="G36" s="9">
        <v>93.064353</v>
      </c>
      <c r="H36" s="7" t="s">
        <v>0</v>
      </c>
      <c r="I36" s="9">
        <f>=93.064353*F15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56</v>
      </c>
      <c r="G38" s="7" t="s">
        <v>0</v>
      </c>
      <c r="H38" s="7" t="s">
        <v>0</v>
      </c>
      <c r="I38" s="9">
        <f>=93.064353*F15*0.12</f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58</v>
      </c>
      <c r="G40" s="9">
        <v>93.064353</v>
      </c>
      <c r="H40" s="7" t="s">
        <v>0</v>
      </c>
      <c r="I40" s="9">
        <f>=93.064353*F15*1.12</f>
      </c>
      <c r="J40" s="7" t="s">
        <v>0</v>
      </c>
      <c r="K40" s="3" t="s">
        <v>0</v>
      </c>
      <c r="L40" s="3" t="s">
        <v>0</v>
      </c>
    </row>
    <row r="41">
      <c r="A41" s="13"/>
      <c r="B41" s="13"/>
      <c r="C41" s="13"/>
      <c r="D41" s="13"/>
      <c r="E41" s="13"/>
      <c r="F41" s="14"/>
      <c r="G41" s="14"/>
      <c r="H41" s="14"/>
      <c r="I41" s="14"/>
      <c r="J41" s="14"/>
      <c r="K41" s="13"/>
      <c r="L41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