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40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<sst xmlns="http://schemas.openxmlformats.org/spreadsheetml/2006/main" count="58" uniqueCount="58">
  <si>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</si>
  <si>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</si>
  <si>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4332891</t>
  </si>
  <si>
    <t>Vendor Name:</t>
  </si>
  <si>
    <t>LYNCH, BRENT</t>
  </si>
  <si>
    <t>Mailing Address:</t>
  </si>
  <si>
    <t>BRENT LYNCH CREATIVE</t>
  </si>
  <si>
    <t>City:</t>
  </si>
  <si>
    <t>NANOOSE BAY</t>
  </si>
  <si>
    <t>State:</t>
  </si>
  <si>
    <t>British Columbia</t>
  </si>
  <si>
    <t>Zip Code:</t>
  </si>
  <si>
    <t>V9P 9J1</t>
  </si>
  <si>
    <t>Country:</t>
  </si>
  <si>
    <t>Canada</t>
  </si>
  <si>
    <t>Description:</t>
  </si>
  <si>
    <t>A</t>
  </si>
  <si>
    <t>2021-05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</si>
  <si>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</si>
  <si>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</si>
  <si>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</si>
  <si>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</si>
  <si>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</si>
  <si>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</si>
  <si>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</si>
  <si>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</si>
  <si>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</si>
  <si>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</si>
  <si>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</si>
  <si>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</si>
  <si>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</si>
  <si>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</si>
  <si>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</si>
  <si>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</si>
  <si>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GR95C-3436</t>
  </si>
  <si>
    <t>24X24 Printed Canvas</t>
  </si>
  <si>
    <t>6.00%</t>
  </si>
  <si>
    <t>284</t>
  </si>
  <si>
    <t>Brent Lynch</t>
  </si>
  <si>
    <t>GR95C-3437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</si>
  <si>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</si>
  <si>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</si>
  <si>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</si>
  <si>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</si>
  <si>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</si>
  <si>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</si>
  <si>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</si>
  <si>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</si>
  <si>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</si>
  <si>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</si>
  <si>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</si>
  <si>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May21 royalty</t>
  </si>
  <si>
    <t>Inv Date:</t>
  </si>
  <si>
    <t>7/28/2021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</si>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</sst>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40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40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1000</v>
      </c>
      <c r="G18" s="6">
        <v>3992.85</v>
      </c>
      <c r="H18" s="1" t="s">
        <v>36</v>
      </c>
      <c r="I18" s="6">
        <v>239.571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35</v>
      </c>
      <c r="F19" s="1">
        <v>1000</v>
      </c>
      <c r="G19" s="6">
        <v>3992.85</v>
      </c>
      <c r="H19" s="1" t="s">
        <v>36</v>
      </c>
      <c r="I19" s="6">
        <v>239.571</v>
      </c>
      <c r="J19" s="1" t="s">
        <v>37</v>
      </c>
      <c r="K19" s="1" t="s">
        <v>38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2000</v>
      </c>
      <c r="G20" s="5">
        <v>7985.7</v>
      </c>
      <c r="H20" s="4" t="s">
        <v>0</v>
      </c>
      <c r="I20" s="5">
        <v>479.142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41</v>
      </c>
      <c r="H30" s="7" t="s">
        <v>42</v>
      </c>
      <c r="I30" s="7" t="s">
        <v>43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44</v>
      </c>
      <c r="G32" s="8" t="s">
        <v>45</v>
      </c>
      <c r="H32" s="9">
        <v>479.142</v>
      </c>
      <c r="I32" s="9">
        <f>=479.142*F15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46</v>
      </c>
      <c r="G34" s="8" t="s">
        <v>47</v>
      </c>
      <c r="H34" s="7" t="s">
        <v>0</v>
      </c>
      <c r="I34" s="9">
        <f>=479.142*F15*0.12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48</v>
      </c>
      <c r="G36" s="8" t="s">
        <v>0</v>
      </c>
      <c r="H36" s="9">
        <v>479.142</v>
      </c>
      <c r="I36" s="9">
        <f>=479.142*F15*1.12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49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50</v>
      </c>
      <c r="G40" s="10" t="s">
        <v>51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52</v>
      </c>
      <c r="G41" s="10" t="s">
        <v>53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54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55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56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57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1000</v>
      </c>
      <c r="G18" s="6">
        <v>3992.85</v>
      </c>
      <c r="H18" s="1" t="s">
        <v>36</v>
      </c>
      <c r="I18" s="6">
        <v>239.571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35</v>
      </c>
      <c r="F19" s="1">
        <v>1000</v>
      </c>
      <c r="G19" s="6">
        <v>3992.85</v>
      </c>
      <c r="H19" s="1" t="s">
        <v>36</v>
      </c>
      <c r="I19" s="6">
        <v>239.571</v>
      </c>
      <c r="J19" s="1" t="s">
        <v>37</v>
      </c>
      <c r="K19" s="1" t="s">
        <v>38</v>
      </c>
      <c r="L19" s="1" t="s">
        <v>0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2000</v>
      </c>
      <c r="G20" s="12">
        <v>7985.7</v>
      </c>
      <c r="H20" s="11" t="s">
        <v>0</v>
      </c>
      <c r="I20" s="12">
        <v>479.142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40</v>
      </c>
      <c r="F21" s="4">
        <v>2000</v>
      </c>
      <c r="G21" s="5">
        <v>7985.7</v>
      </c>
      <c r="H21" s="4" t="s">
        <v>0</v>
      </c>
      <c r="I21" s="5">
        <v>479.142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42</v>
      </c>
      <c r="H31" s="7" t="s">
        <v>0</v>
      </c>
      <c r="I31" s="7" t="s">
        <v>43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44</v>
      </c>
      <c r="G33" s="9">
        <v>479.142</v>
      </c>
      <c r="H33" s="7" t="s">
        <v>0</v>
      </c>
      <c r="I33" s="9">
        <f>=479.142*F15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46</v>
      </c>
      <c r="G35" s="7" t="s">
        <v>0</v>
      </c>
      <c r="H35" s="7" t="s">
        <v>0</v>
      </c>
      <c r="I35" s="9">
        <f>=479.142*F15*0.12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48</v>
      </c>
      <c r="G37" s="9">
        <v>479.142</v>
      </c>
      <c r="H37" s="7" t="s">
        <v>0</v>
      </c>
      <c r="I37" s="9">
        <f>=479.142*F15*1.12</f>
      </c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