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35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<sst xmlns="http://schemas.openxmlformats.org/spreadsheetml/2006/main" count="60" uniqueCount="60">
  <si>
    <t/>
  </si>
  <si>
    <t>Vendor#:</t>
  </si>
  <si>
    <t>4332141</t>
  </si>
  <si>
    <t>Vendor Name:</t>
  </si>
  <si>
    <t>MAJANO, PAULO (ROMERO)</t>
  </si>
  <si>
    <t>Mailing Address:</t>
  </si>
  <si>
    <t>1629 142nd STREET</t>
  </si>
  <si>
    <t>City:</t>
  </si>
  <si>
    <t>SURREY</t>
  </si>
  <si>
    <t>State:</t>
  </si>
  <si>
    <t>British Columbia</t>
  </si>
  <si>
    <t>Zip Code:</t>
  </si>
  <si>
    <t>V4A 6K4</t>
  </si>
  <si>
    <t>Country:</t>
  </si>
  <si>
    <t>Canada</t>
  </si>
  <si>
    <t>Description:</t>
  </si>
  <si>
    <t>A</t>
  </si>
  <si>
    <t>2020-08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</si>
  <si>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</si>
  <si>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</si>
  <si>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</si>
  <si>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</si>
  <si>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</si>
  <si>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</si>
  <si>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</si>
  <si>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</si>
  <si>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</si>
  <si>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</si>
  <si>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</si>
  <si>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</si>
  <si>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</si>
  <si>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</si>
  <si>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</si>
  <si>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PC009</t>
  </si>
  <si>
    <t>HG95G-1904</t>
  </si>
  <si>
    <t>1616 Through the Grasses</t>
  </si>
  <si>
    <t>10.00%</t>
  </si>
  <si>
    <t>269</t>
  </si>
  <si>
    <t>Paulo Romero</t>
  </si>
  <si>
    <t>269MAJ1036</t>
  </si>
  <si>
    <t>HG95G-1905</t>
  </si>
  <si>
    <t>1616 Through the Reeds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</si>
  <si>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</si>
  <si>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</si>
  <si>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</si>
  <si>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</si>
  <si>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</si>
  <si>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</si>
  <si>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</si>
  <si>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</si>
  <si>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</si>
  <si>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</si>
  <si>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</si>
  <si>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AUG20 ROYALTY</t>
  </si>
  <si>
    <t>Inv Date:</t>
  </si>
  <si>
    <t>11/4/2020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</si>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</sst>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35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3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419100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419100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7.051399230957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400</v>
      </c>
      <c r="G18" s="6">
        <v>680</v>
      </c>
      <c r="H18" s="1" t="s">
        <v>36</v>
      </c>
      <c r="I18" s="6">
        <v>68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400</v>
      </c>
      <c r="G19" s="6">
        <v>680</v>
      </c>
      <c r="H19" s="1" t="s">
        <v>36</v>
      </c>
      <c r="I19" s="6">
        <v>68</v>
      </c>
      <c r="J19" s="1" t="s">
        <v>37</v>
      </c>
      <c r="K19" s="1" t="s">
        <v>38</v>
      </c>
      <c r="L19" s="1" t="s">
        <v>39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42</v>
      </c>
      <c r="F20" s="4">
        <v>800</v>
      </c>
      <c r="G20" s="5">
        <v>1360</v>
      </c>
      <c r="H20" s="4" t="s">
        <v>0</v>
      </c>
      <c r="I20" s="5">
        <v>136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43</v>
      </c>
      <c r="H30" s="7" t="s">
        <v>44</v>
      </c>
      <c r="I30" s="7" t="s">
        <v>45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46</v>
      </c>
      <c r="G32" s="8" t="s">
        <v>47</v>
      </c>
      <c r="H32" s="9">
        <v>136</v>
      </c>
      <c r="I32" s="9">
        <f>=136*F15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48</v>
      </c>
      <c r="G34" s="8" t="s">
        <v>49</v>
      </c>
      <c r="H34" s="7" t="s">
        <v>0</v>
      </c>
      <c r="I34" s="9">
        <f>=136*F15*0.12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50</v>
      </c>
      <c r="G36" s="8" t="s">
        <v>0</v>
      </c>
      <c r="H36" s="9">
        <v>136</v>
      </c>
      <c r="I36" s="9">
        <f>=136*F15*1.12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51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54</v>
      </c>
      <c r="G41" s="10" t="s">
        <v>55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58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59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17.051399230957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400</v>
      </c>
      <c r="G18" s="6">
        <v>680</v>
      </c>
      <c r="H18" s="1" t="s">
        <v>36</v>
      </c>
      <c r="I18" s="6">
        <v>68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400</v>
      </c>
      <c r="G19" s="6">
        <v>680</v>
      </c>
      <c r="H19" s="1" t="s">
        <v>36</v>
      </c>
      <c r="I19" s="6">
        <v>68</v>
      </c>
      <c r="J19" s="1" t="s">
        <v>37</v>
      </c>
      <c r="K19" s="1" t="s">
        <v>38</v>
      </c>
      <c r="L19" s="1" t="s">
        <v>39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800</v>
      </c>
      <c r="G20" s="12">
        <v>1360</v>
      </c>
      <c r="H20" s="11" t="s">
        <v>0</v>
      </c>
      <c r="I20" s="12">
        <v>136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42</v>
      </c>
      <c r="F21" s="4">
        <v>800</v>
      </c>
      <c r="G21" s="5">
        <v>1360</v>
      </c>
      <c r="H21" s="4" t="s">
        <v>0</v>
      </c>
      <c r="I21" s="5">
        <v>136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44</v>
      </c>
      <c r="H31" s="7" t="s">
        <v>0</v>
      </c>
      <c r="I31" s="7" t="s">
        <v>45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46</v>
      </c>
      <c r="G33" s="9">
        <v>136</v>
      </c>
      <c r="H33" s="7" t="s">
        <v>0</v>
      </c>
      <c r="I33" s="9">
        <f>=136*F15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48</v>
      </c>
      <c r="G35" s="7" t="s">
        <v>0</v>
      </c>
      <c r="H35" s="7" t="s">
        <v>0</v>
      </c>
      <c r="I35" s="9">
        <f>=136*F15*0.12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50</v>
      </c>
      <c r="G37" s="9">
        <v>136</v>
      </c>
      <c r="H37" s="7" t="s">
        <v>0</v>
      </c>
      <c r="I37" s="9">
        <f>=136*F15*1.12</f>
      </c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