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8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<sst xmlns="http://schemas.openxmlformats.org/spreadsheetml/2006/main" count="73" uniqueCount="73">
  <si>
    <t/>
  </si>
  <si>
    <t>Vendor#:</t>
  </si>
  <si>
    <t>4331541</t>
  </si>
  <si>
    <t>Vendor Name:</t>
  </si>
  <si>
    <t>THEODOSIOU, MATINA</t>
  </si>
  <si>
    <t>Mailing Address:</t>
  </si>
  <si>
    <t>60 Heintzman Street</t>
  </si>
  <si>
    <t>City:</t>
  </si>
  <si>
    <t>TORONTO</t>
  </si>
  <si>
    <t>State:</t>
  </si>
  <si>
    <t>Ontario</t>
  </si>
  <si>
    <t>Zip Code:</t>
  </si>
  <si>
    <t>M6P 5A1</t>
  </si>
  <si>
    <t>Country:</t>
  </si>
  <si>
    <t>Canada</t>
  </si>
  <si>
    <t>Description:</t>
  </si>
  <si>
    <t>A</t>
  </si>
  <si>
    <t>2019-08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</si>
  <si>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</si>
  <si>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</si>
  <si>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</si>
  <si>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</si>
  <si>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</si>
  <si>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</si>
  <si>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</si>
  <si>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</si>
  <si>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</si>
  <si>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</si>
  <si>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</si>
  <si>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</si>
  <si>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</si>
  <si>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</si>
  <si>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</si>
  <si>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</si>
  <si>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MP95C-0160</t>
  </si>
  <si>
    <t>Gel Coated Canvas Set of 3</t>
  </si>
  <si>
    <t>6.00%</t>
  </si>
  <si>
    <t>225</t>
  </si>
  <si>
    <t>Matina Theodosiou</t>
  </si>
  <si>
    <t>225THE1307-1/2/3</t>
  </si>
  <si>
    <t>MP95C-0208</t>
  </si>
  <si>
    <t>39x19" Printed Canvas with Gold Foil and 30% Brush Stroke Embellished - Metallic Illuminated Foiled</t>
  </si>
  <si>
    <t>225THE1153B</t>
  </si>
  <si>
    <t>PC009</t>
  </si>
  <si>
    <t>D3973</t>
  </si>
  <si>
    <t>ILLUMINATTED BRANCHES</t>
  </si>
  <si>
    <t>10.00%</t>
  </si>
  <si>
    <t>D3974</t>
  </si>
  <si>
    <t>ILLUMINATED VIEW</t>
  </si>
  <si>
    <t>HG95G-2057</t>
  </si>
  <si>
    <t>3830 Copper Glaze, Foiled</t>
  </si>
  <si>
    <t>225THE1299</t>
  </si>
  <si>
    <t>HG95G-2059</t>
  </si>
  <si>
    <t>3830 Soft Birch, Foiled</t>
  </si>
  <si>
    <t>225THE1321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</si>
  <si>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</si>
  <si>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</si>
  <si>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</si>
  <si>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</si>
  <si>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</si>
  <si>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</si>
  <si>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</si>
  <si>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</si>
  <si>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</si>
  <si>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</si>
  <si>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</si>
  <si>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AUG19 ROYALTY</t>
  </si>
  <si>
    <t>Inv Date:</t>
  </si>
  <si>
    <t>11/6/2019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</si>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</sst>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8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371475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371475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7"/>
  <sheetViews>
    <sheetView workbookViewId="0"/>
  </sheetViews>
  <sheetFormatPr defaultRowHeight="15"/>
  <cols>
    <col min="1" max="1" width="16" customWidth="1"/>
    <col min="2" max="2" width="17.72662162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11</v>
      </c>
      <c r="G18" s="6">
        <v>350.44</v>
      </c>
      <c r="H18" s="1" t="s">
        <v>36</v>
      </c>
      <c r="I18" s="6">
        <v>21.0264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3</v>
      </c>
      <c r="G19" s="6">
        <v>85.88</v>
      </c>
      <c r="H19" s="1" t="s">
        <v>36</v>
      </c>
      <c r="I19" s="6">
        <v>5.1528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43</v>
      </c>
      <c r="C20" s="1" t="s">
        <v>0</v>
      </c>
      <c r="D20" s="1" t="s">
        <v>44</v>
      </c>
      <c r="E20" s="1" t="s">
        <v>45</v>
      </c>
      <c r="F20" s="1">
        <v>100</v>
      </c>
      <c r="G20" s="6">
        <v>60</v>
      </c>
      <c r="H20" s="1" t="s">
        <v>46</v>
      </c>
      <c r="I20" s="6">
        <v>6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43</v>
      </c>
      <c r="C21" s="1" t="s">
        <v>0</v>
      </c>
      <c r="D21" s="1" t="s">
        <v>47</v>
      </c>
      <c r="E21" s="1" t="s">
        <v>48</v>
      </c>
      <c r="F21" s="1">
        <v>100</v>
      </c>
      <c r="G21" s="6">
        <v>60</v>
      </c>
      <c r="H21" s="1" t="s">
        <v>46</v>
      </c>
      <c r="I21" s="6">
        <v>6</v>
      </c>
      <c r="J21" s="1" t="s">
        <v>37</v>
      </c>
      <c r="K21" s="1" t="s">
        <v>38</v>
      </c>
      <c r="L21" s="1" t="s">
        <v>0</v>
      </c>
    </row>
    <row r="22">
      <c r="A22" s="1" t="s">
        <v>17</v>
      </c>
      <c r="B22" s="1" t="s">
        <v>43</v>
      </c>
      <c r="C22" s="1" t="s">
        <v>0</v>
      </c>
      <c r="D22" s="1" t="s">
        <v>49</v>
      </c>
      <c r="E22" s="1" t="s">
        <v>50</v>
      </c>
      <c r="F22" s="1">
        <v>100</v>
      </c>
      <c r="G22" s="6">
        <v>900</v>
      </c>
      <c r="H22" s="1" t="s">
        <v>46</v>
      </c>
      <c r="I22" s="6">
        <v>90</v>
      </c>
      <c r="J22" s="1" t="s">
        <v>37</v>
      </c>
      <c r="K22" s="1" t="s">
        <v>38</v>
      </c>
      <c r="L22" s="1" t="s">
        <v>51</v>
      </c>
    </row>
    <row r="23">
      <c r="A23" s="1" t="s">
        <v>17</v>
      </c>
      <c r="B23" s="1" t="s">
        <v>43</v>
      </c>
      <c r="C23" s="1" t="s">
        <v>0</v>
      </c>
      <c r="D23" s="1" t="s">
        <v>52</v>
      </c>
      <c r="E23" s="1" t="s">
        <v>53</v>
      </c>
      <c r="F23" s="1">
        <v>150</v>
      </c>
      <c r="G23" s="6">
        <v>1350</v>
      </c>
      <c r="H23" s="1" t="s">
        <v>46</v>
      </c>
      <c r="I23" s="6">
        <v>135</v>
      </c>
      <c r="J23" s="1" t="s">
        <v>37</v>
      </c>
      <c r="K23" s="1" t="s">
        <v>38</v>
      </c>
      <c r="L23" s="1" t="s">
        <v>54</v>
      </c>
    </row>
    <row r="24">
      <c r="A24" s="1" t="s">
        <v>0</v>
      </c>
      <c r="B24" s="1" t="s">
        <v>0</v>
      </c>
      <c r="C24" s="4" t="s">
        <v>0</v>
      </c>
      <c r="D24" s="4" t="s">
        <v>0</v>
      </c>
      <c r="E24" s="4" t="s">
        <v>55</v>
      </c>
      <c r="F24" s="4">
        <v>464</v>
      </c>
      <c r="G24" s="5">
        <v>2806.32</v>
      </c>
      <c r="H24" s="4" t="s">
        <v>0</v>
      </c>
      <c r="I24" s="5">
        <v>263.1792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3" t="s">
        <v>0</v>
      </c>
      <c r="I33" s="3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56</v>
      </c>
      <c r="H34" s="7" t="s">
        <v>57</v>
      </c>
      <c r="I34" s="7" t="s">
        <v>58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59</v>
      </c>
      <c r="G36" s="8" t="s">
        <v>60</v>
      </c>
      <c r="H36" s="9">
        <v>263.1792</v>
      </c>
      <c r="I36" s="9">
        <f>=263.1792*F15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61</v>
      </c>
      <c r="G38" s="8" t="s">
        <v>62</v>
      </c>
      <c r="H38" s="7" t="s">
        <v>0</v>
      </c>
      <c r="I38" s="9">
        <f>=263.1792*F15*0.13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63</v>
      </c>
      <c r="G40" s="8" t="s">
        <v>0</v>
      </c>
      <c r="H40" s="9">
        <v>263.1792</v>
      </c>
      <c r="I40" s="9">
        <f>=263.1792*F15*1.13</f>
      </c>
      <c r="J40" s="3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3" t="s">
        <v>0</v>
      </c>
      <c r="G41" s="3" t="s">
        <v>0</v>
      </c>
      <c r="H41" s="7" t="s">
        <v>0</v>
      </c>
      <c r="I41" s="7" t="s">
        <v>0</v>
      </c>
      <c r="J41" s="3" t="s">
        <v>0</v>
      </c>
      <c r="K41" s="3" t="s">
        <v>0</v>
      </c>
      <c r="L41" s="3" t="s">
        <v>0</v>
      </c>
    </row>
    <row r="42">
      <c r="A42" s="1" t="s">
        <v>0</v>
      </c>
      <c r="B42" s="1" t="s">
        <v>0</v>
      </c>
      <c r="C42" s="1" t="s">
        <v>0</v>
      </c>
      <c r="D42" s="1" t="s">
        <v>0</v>
      </c>
      <c r="E42" s="1" t="s">
        <v>0</v>
      </c>
      <c r="F42" s="1" t="s">
        <v>0</v>
      </c>
      <c r="G42" s="1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64</v>
      </c>
      <c r="B43" s="2" t="s">
        <v>0</v>
      </c>
      <c r="C43" s="2" t="s">
        <v>0</v>
      </c>
      <c r="D43" s="2" t="s">
        <v>0</v>
      </c>
      <c r="E43" s="1" t="s">
        <v>0</v>
      </c>
      <c r="F43" s="1" t="s">
        <v>0</v>
      </c>
      <c r="G43" s="1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65</v>
      </c>
      <c r="G44" s="10" t="s">
        <v>66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0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67</v>
      </c>
      <c r="G45" s="10" t="s">
        <v>68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69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70</v>
      </c>
      <c r="G46" s="2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  <row r="47">
      <c r="A47" s="3" t="s">
        <v>71</v>
      </c>
      <c r="B47" s="8" t="s">
        <v>0</v>
      </c>
      <c r="C47" s="8" t="s">
        <v>0</v>
      </c>
      <c r="D47" s="2" t="s">
        <v>0</v>
      </c>
      <c r="E47" s="1" t="s">
        <v>0</v>
      </c>
      <c r="F47" s="1" t="s">
        <v>72</v>
      </c>
      <c r="G47" s="2" t="s">
        <v>0</v>
      </c>
      <c r="H47" s="1" t="s">
        <v>0</v>
      </c>
      <c r="I47" s="1" t="s">
        <v>0</v>
      </c>
      <c r="J47" s="1" t="s">
        <v>0</v>
      </c>
      <c r="K47" s="1" t="s">
        <v>0</v>
      </c>
      <c r="L47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3:D43"/>
    <mergeCell ref="B44:D44"/>
    <mergeCell ref="B45:D45"/>
    <mergeCell ref="B46:D46"/>
    <mergeCell ref="B47:D47"/>
    <mergeCell ref="B48:D48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7.72662162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43</v>
      </c>
      <c r="C18" s="1" t="s">
        <v>0</v>
      </c>
      <c r="D18" s="1" t="s">
        <v>44</v>
      </c>
      <c r="E18" s="1" t="s">
        <v>45</v>
      </c>
      <c r="F18" s="1">
        <v>100</v>
      </c>
      <c r="G18" s="6">
        <v>60</v>
      </c>
      <c r="H18" s="1" t="s">
        <v>46</v>
      </c>
      <c r="I18" s="6">
        <v>6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43</v>
      </c>
      <c r="C19" s="1" t="s">
        <v>0</v>
      </c>
      <c r="D19" s="1" t="s">
        <v>47</v>
      </c>
      <c r="E19" s="1" t="s">
        <v>48</v>
      </c>
      <c r="F19" s="1">
        <v>100</v>
      </c>
      <c r="G19" s="6">
        <v>60</v>
      </c>
      <c r="H19" s="1" t="s">
        <v>46</v>
      </c>
      <c r="I19" s="6">
        <v>6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43</v>
      </c>
      <c r="C20" s="1" t="s">
        <v>0</v>
      </c>
      <c r="D20" s="1" t="s">
        <v>49</v>
      </c>
      <c r="E20" s="1" t="s">
        <v>50</v>
      </c>
      <c r="F20" s="1">
        <v>100</v>
      </c>
      <c r="G20" s="6">
        <v>900</v>
      </c>
      <c r="H20" s="1" t="s">
        <v>46</v>
      </c>
      <c r="I20" s="6">
        <v>90</v>
      </c>
      <c r="J20" s="1" t="s">
        <v>37</v>
      </c>
      <c r="K20" s="1" t="s">
        <v>38</v>
      </c>
      <c r="L20" s="1" t="s">
        <v>51</v>
      </c>
    </row>
    <row r="21">
      <c r="A21" s="1" t="s">
        <v>17</v>
      </c>
      <c r="B21" s="1" t="s">
        <v>43</v>
      </c>
      <c r="C21" s="1" t="s">
        <v>0</v>
      </c>
      <c r="D21" s="1" t="s">
        <v>52</v>
      </c>
      <c r="E21" s="1" t="s">
        <v>53</v>
      </c>
      <c r="F21" s="1">
        <v>150</v>
      </c>
      <c r="G21" s="6">
        <v>1350</v>
      </c>
      <c r="H21" s="1" t="s">
        <v>46</v>
      </c>
      <c r="I21" s="6">
        <v>135</v>
      </c>
      <c r="J21" s="1" t="s">
        <v>37</v>
      </c>
      <c r="K21" s="1" t="s">
        <v>38</v>
      </c>
      <c r="L21" s="1" t="s">
        <v>54</v>
      </c>
    </row>
    <row r="22">
      <c r="A22" s="1" t="s">
        <v>17</v>
      </c>
      <c r="B22" s="1" t="s">
        <v>33</v>
      </c>
      <c r="C22" s="1" t="s">
        <v>0</v>
      </c>
      <c r="D22" s="1" t="s">
        <v>34</v>
      </c>
      <c r="E22" s="1" t="s">
        <v>35</v>
      </c>
      <c r="F22" s="1">
        <v>11</v>
      </c>
      <c r="G22" s="6">
        <v>350.44</v>
      </c>
      <c r="H22" s="1" t="s">
        <v>36</v>
      </c>
      <c r="I22" s="6">
        <v>21.0264</v>
      </c>
      <c r="J22" s="1" t="s">
        <v>37</v>
      </c>
      <c r="K22" s="1" t="s">
        <v>38</v>
      </c>
      <c r="L22" s="1" t="s">
        <v>39</v>
      </c>
    </row>
    <row r="23">
      <c r="A23" s="1" t="s">
        <v>17</v>
      </c>
      <c r="B23" s="1" t="s">
        <v>33</v>
      </c>
      <c r="C23" s="1" t="s">
        <v>0</v>
      </c>
      <c r="D23" s="1" t="s">
        <v>40</v>
      </c>
      <c r="E23" s="1" t="s">
        <v>41</v>
      </c>
      <c r="F23" s="1">
        <v>3</v>
      </c>
      <c r="G23" s="6">
        <v>85.88</v>
      </c>
      <c r="H23" s="1" t="s">
        <v>36</v>
      </c>
      <c r="I23" s="6">
        <v>5.1528</v>
      </c>
      <c r="J23" s="1" t="s">
        <v>37</v>
      </c>
      <c r="K23" s="1" t="s">
        <v>38</v>
      </c>
      <c r="L23" s="1" t="s">
        <v>42</v>
      </c>
    </row>
    <row r="24">
      <c r="A24" s="1" t="s">
        <v>0</v>
      </c>
      <c r="B24" s="1" t="s">
        <v>0</v>
      </c>
      <c r="C24" s="11" t="s">
        <v>0</v>
      </c>
      <c r="D24" s="11" t="s">
        <v>0</v>
      </c>
      <c r="E24" s="11" t="s">
        <v>38</v>
      </c>
      <c r="F24" s="11">
        <v>464</v>
      </c>
      <c r="G24" s="12">
        <v>2806.32</v>
      </c>
      <c r="H24" s="11" t="s">
        <v>0</v>
      </c>
      <c r="I24" s="12">
        <v>263.1792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4" t="s">
        <v>0</v>
      </c>
      <c r="D25" s="4" t="s">
        <v>0</v>
      </c>
      <c r="E25" s="4" t="s">
        <v>55</v>
      </c>
      <c r="F25" s="4">
        <v>464</v>
      </c>
      <c r="G25" s="5">
        <v>2806.32</v>
      </c>
      <c r="H25" s="4" t="s">
        <v>0</v>
      </c>
      <c r="I25" s="5">
        <v>263.1792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3" t="s">
        <v>0</v>
      </c>
      <c r="I34" s="3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57</v>
      </c>
      <c r="H35" s="7" t="s">
        <v>0</v>
      </c>
      <c r="I35" s="7" t="s">
        <v>58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59</v>
      </c>
      <c r="G37" s="9">
        <v>263.1792</v>
      </c>
      <c r="H37" s="7" t="s">
        <v>0</v>
      </c>
      <c r="I37" s="9">
        <f>=263.1792*F15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61</v>
      </c>
      <c r="G39" s="7" t="s">
        <v>0</v>
      </c>
      <c r="H39" s="7" t="s">
        <v>0</v>
      </c>
      <c r="I39" s="9">
        <f>=263.1792*F15*0.13</f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0</v>
      </c>
      <c r="G40" s="7" t="s">
        <v>0</v>
      </c>
      <c r="H40" s="7" t="s">
        <v>0</v>
      </c>
      <c r="I40" s="7" t="s">
        <v>0</v>
      </c>
      <c r="J40" s="7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7" t="s">
        <v>63</v>
      </c>
      <c r="G41" s="9">
        <v>263.1792</v>
      </c>
      <c r="H41" s="7" t="s">
        <v>0</v>
      </c>
      <c r="I41" s="9">
        <f>=263.1792*F15*1.13</f>
      </c>
      <c r="J41" s="7" t="s">
        <v>0</v>
      </c>
      <c r="K41" s="3" t="s">
        <v>0</v>
      </c>
      <c r="L41" s="3" t="s">
        <v>0</v>
      </c>
    </row>
    <row r="42">
      <c r="A42" s="13"/>
      <c r="B42" s="13"/>
      <c r="C42" s="13"/>
      <c r="D42" s="13"/>
      <c r="E42" s="13"/>
      <c r="F42" s="14"/>
      <c r="G42" s="14"/>
      <c r="H42" s="14"/>
      <c r="I42" s="14"/>
      <c r="J42" s="14"/>
      <c r="K42" s="13"/>
      <c r="L42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