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613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<sst xmlns="http://schemas.openxmlformats.org/spreadsheetml/2006/main" count="81" uniqueCount="81">
  <si>
    <t/>
  </si>
  <si>
    <t>Vendor#:</t>
  </si>
  <si>
    <t>3813269</t>
  </si>
  <si>
    <t>Vendor Name:</t>
  </si>
  <si>
    <t>SEONGWOO, IM (KEN ROKO)</t>
  </si>
  <si>
    <t>Mailing Address:</t>
  </si>
  <si>
    <t>18 Fairchild Ave.</t>
  </si>
  <si>
    <t>City:</t>
  </si>
  <si>
    <t>Toronto, Ontario</t>
  </si>
  <si>
    <t>State:</t>
  </si>
  <si>
    <t>Ontario</t>
  </si>
  <si>
    <t>Zip Code:</t>
  </si>
  <si>
    <t>M2M 1T7</t>
  </si>
  <si>
    <t>Country:</t>
  </si>
  <si>
    <t>Canada</t>
  </si>
  <si>
    <t>Description:</t>
  </si>
  <si>
    <t>A</t>
  </si>
  <si>
    <t>2019-07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</si>
  <si>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</si>
  <si>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</si>
  <si>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</si>
  <si>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</si>
  <si>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</si>
  <si>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</si>
  <si>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</si>
  <si>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</si>
  <si>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</si>
  <si>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</si>
  <si>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</si>
  <si>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</si>
  <si>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</si>
  <si>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</si>
  <si>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</si>
  <si>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</si>
  <si>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GR95C-1495</t>
  </si>
  <si>
    <t>Framed Canvas</t>
  </si>
  <si>
    <t>6.00%</t>
  </si>
  <si>
    <t>476</t>
  </si>
  <si>
    <t>Ken Roko</t>
  </si>
  <si>
    <t>476ROK1205_3612_1.25</t>
  </si>
  <si>
    <t>GR95C-1506</t>
  </si>
  <si>
    <t>Printed Canvas</t>
  </si>
  <si>
    <t>476ROK1274_6020_1.5</t>
  </si>
  <si>
    <t>GR95C-1509</t>
  </si>
  <si>
    <t>476ROK1196_6020_1.5</t>
  </si>
  <si>
    <t>PC009</t>
  </si>
  <si>
    <t>AC6521</t>
  </si>
  <si>
    <t>Friendly Fox</t>
  </si>
  <si>
    <t>10.00%</t>
  </si>
  <si>
    <t>AC6522</t>
  </si>
  <si>
    <t>Faboulous Fox</t>
  </si>
  <si>
    <t>AC6523</t>
  </si>
  <si>
    <t>Guardian Owl</t>
  </si>
  <si>
    <t>AC6524</t>
  </si>
  <si>
    <t>Mama Owl and Baby</t>
  </si>
  <si>
    <t>AC6525</t>
  </si>
  <si>
    <t>Solo Stag</t>
  </si>
  <si>
    <t>AC6526</t>
  </si>
  <si>
    <t>Silent Stag</t>
  </si>
  <si>
    <t>AC6527</t>
  </si>
  <si>
    <t>Friendly Bear 1</t>
  </si>
  <si>
    <t>AC6528</t>
  </si>
  <si>
    <t>Friendly Bear 2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</si>
  <si>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</si>
  <si>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</si>
  <si>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</si>
  <si>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</si>
  <si>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</si>
  <si>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</si>
  <si>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</si>
  <si>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</si>
  <si>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</si>
  <si>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</si>
  <si>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</si>
  <si>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Jul19 Royalty</t>
  </si>
  <si>
    <t>Inv Date:</t>
  </si>
  <si>
    <t>10/8/2019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</si>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</sst>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613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61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52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200</v>
      </c>
      <c r="G18" s="6">
        <v>1203.459</v>
      </c>
      <c r="H18" s="1" t="s">
        <v>36</v>
      </c>
      <c r="I18" s="6">
        <v>72.20754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200</v>
      </c>
      <c r="G19" s="6">
        <v>1961.4</v>
      </c>
      <c r="H19" s="1" t="s">
        <v>36</v>
      </c>
      <c r="I19" s="6">
        <v>117.684</v>
      </c>
      <c r="J19" s="1" t="s">
        <v>37</v>
      </c>
      <c r="K19" s="1" t="s">
        <v>38</v>
      </c>
      <c r="L19" s="1" t="s">
        <v>42</v>
      </c>
    </row>
    <row r="20">
      <c r="A20" s="1" t="s">
        <v>17</v>
      </c>
      <c r="B20" s="1" t="s">
        <v>33</v>
      </c>
      <c r="C20" s="1" t="s">
        <v>0</v>
      </c>
      <c r="D20" s="1" t="s">
        <v>43</v>
      </c>
      <c r="E20" s="1" t="s">
        <v>41</v>
      </c>
      <c r="F20" s="1">
        <v>200</v>
      </c>
      <c r="G20" s="6">
        <v>1961.4</v>
      </c>
      <c r="H20" s="1" t="s">
        <v>36</v>
      </c>
      <c r="I20" s="6">
        <v>117.684</v>
      </c>
      <c r="J20" s="1" t="s">
        <v>37</v>
      </c>
      <c r="K20" s="1" t="s">
        <v>38</v>
      </c>
      <c r="L20" s="1" t="s">
        <v>44</v>
      </c>
    </row>
    <row r="21">
      <c r="A21" s="1" t="s">
        <v>17</v>
      </c>
      <c r="B21" s="1" t="s">
        <v>45</v>
      </c>
      <c r="C21" s="1" t="s">
        <v>0</v>
      </c>
      <c r="D21" s="1" t="s">
        <v>46</v>
      </c>
      <c r="E21" s="1" t="s">
        <v>47</v>
      </c>
      <c r="F21" s="1">
        <v>14</v>
      </c>
      <c r="G21" s="6">
        <v>44.59</v>
      </c>
      <c r="H21" s="1" t="s">
        <v>48</v>
      </c>
      <c r="I21" s="6">
        <v>4.459</v>
      </c>
      <c r="J21" s="1" t="s">
        <v>37</v>
      </c>
      <c r="K21" s="1" t="s">
        <v>38</v>
      </c>
      <c r="L21" s="1" t="s">
        <v>0</v>
      </c>
    </row>
    <row r="22">
      <c r="A22" s="1" t="s">
        <v>17</v>
      </c>
      <c r="B22" s="1" t="s">
        <v>45</v>
      </c>
      <c r="C22" s="1" t="s">
        <v>0</v>
      </c>
      <c r="D22" s="1" t="s">
        <v>49</v>
      </c>
      <c r="E22" s="1" t="s">
        <v>50</v>
      </c>
      <c r="F22" s="1">
        <v>11</v>
      </c>
      <c r="G22" s="6">
        <v>35.035</v>
      </c>
      <c r="H22" s="1" t="s">
        <v>48</v>
      </c>
      <c r="I22" s="6">
        <v>3.5035</v>
      </c>
      <c r="J22" s="1" t="s">
        <v>37</v>
      </c>
      <c r="K22" s="1" t="s">
        <v>38</v>
      </c>
      <c r="L22" s="1" t="s">
        <v>0</v>
      </c>
    </row>
    <row r="23">
      <c r="A23" s="1" t="s">
        <v>17</v>
      </c>
      <c r="B23" s="1" t="s">
        <v>45</v>
      </c>
      <c r="C23" s="1" t="s">
        <v>0</v>
      </c>
      <c r="D23" s="1" t="s">
        <v>51</v>
      </c>
      <c r="E23" s="1" t="s">
        <v>52</v>
      </c>
      <c r="F23" s="1">
        <v>16</v>
      </c>
      <c r="G23" s="6">
        <v>50.96</v>
      </c>
      <c r="H23" s="1" t="s">
        <v>48</v>
      </c>
      <c r="I23" s="6">
        <v>5.096</v>
      </c>
      <c r="J23" s="1" t="s">
        <v>37</v>
      </c>
      <c r="K23" s="1" t="s">
        <v>38</v>
      </c>
      <c r="L23" s="1" t="s">
        <v>0</v>
      </c>
    </row>
    <row r="24">
      <c r="A24" s="1" t="s">
        <v>17</v>
      </c>
      <c r="B24" s="1" t="s">
        <v>45</v>
      </c>
      <c r="C24" s="1" t="s">
        <v>0</v>
      </c>
      <c r="D24" s="1" t="s">
        <v>53</v>
      </c>
      <c r="E24" s="1" t="s">
        <v>54</v>
      </c>
      <c r="F24" s="1">
        <v>11</v>
      </c>
      <c r="G24" s="6">
        <v>35.035</v>
      </c>
      <c r="H24" s="1" t="s">
        <v>48</v>
      </c>
      <c r="I24" s="6">
        <v>3.5035</v>
      </c>
      <c r="J24" s="1" t="s">
        <v>37</v>
      </c>
      <c r="K24" s="1" t="s">
        <v>38</v>
      </c>
      <c r="L24" s="1" t="s">
        <v>0</v>
      </c>
    </row>
    <row r="25">
      <c r="A25" s="1" t="s">
        <v>17</v>
      </c>
      <c r="B25" s="1" t="s">
        <v>45</v>
      </c>
      <c r="C25" s="1" t="s">
        <v>0</v>
      </c>
      <c r="D25" s="1" t="s">
        <v>55</v>
      </c>
      <c r="E25" s="1" t="s">
        <v>56</v>
      </c>
      <c r="F25" s="1">
        <v>18</v>
      </c>
      <c r="G25" s="6">
        <v>57.33</v>
      </c>
      <c r="H25" s="1" t="s">
        <v>48</v>
      </c>
      <c r="I25" s="6">
        <v>5.733</v>
      </c>
      <c r="J25" s="1" t="s">
        <v>37</v>
      </c>
      <c r="K25" s="1" t="s">
        <v>38</v>
      </c>
      <c r="L25" s="1" t="s">
        <v>0</v>
      </c>
    </row>
    <row r="26">
      <c r="A26" s="1" t="s">
        <v>17</v>
      </c>
      <c r="B26" s="1" t="s">
        <v>45</v>
      </c>
      <c r="C26" s="1" t="s">
        <v>0</v>
      </c>
      <c r="D26" s="1" t="s">
        <v>57</v>
      </c>
      <c r="E26" s="1" t="s">
        <v>58</v>
      </c>
      <c r="F26" s="1">
        <v>14</v>
      </c>
      <c r="G26" s="6">
        <v>44.59</v>
      </c>
      <c r="H26" s="1" t="s">
        <v>48</v>
      </c>
      <c r="I26" s="6">
        <v>4.459</v>
      </c>
      <c r="J26" s="1" t="s">
        <v>37</v>
      </c>
      <c r="K26" s="1" t="s">
        <v>38</v>
      </c>
      <c r="L26" s="1" t="s">
        <v>0</v>
      </c>
    </row>
    <row r="27">
      <c r="A27" s="1" t="s">
        <v>17</v>
      </c>
      <c r="B27" s="1" t="s">
        <v>45</v>
      </c>
      <c r="C27" s="1" t="s">
        <v>0</v>
      </c>
      <c r="D27" s="1" t="s">
        <v>59</v>
      </c>
      <c r="E27" s="1" t="s">
        <v>60</v>
      </c>
      <c r="F27" s="1">
        <v>14</v>
      </c>
      <c r="G27" s="6">
        <v>44.59</v>
      </c>
      <c r="H27" s="1" t="s">
        <v>48</v>
      </c>
      <c r="I27" s="6">
        <v>4.459</v>
      </c>
      <c r="J27" s="1" t="s">
        <v>37</v>
      </c>
      <c r="K27" s="1" t="s">
        <v>38</v>
      </c>
      <c r="L27" s="1" t="s">
        <v>0</v>
      </c>
    </row>
    <row r="28">
      <c r="A28" s="1" t="s">
        <v>17</v>
      </c>
      <c r="B28" s="1" t="s">
        <v>45</v>
      </c>
      <c r="C28" s="1" t="s">
        <v>0</v>
      </c>
      <c r="D28" s="1" t="s">
        <v>61</v>
      </c>
      <c r="E28" s="1" t="s">
        <v>62</v>
      </c>
      <c r="F28" s="1">
        <v>12</v>
      </c>
      <c r="G28" s="6">
        <v>38.22</v>
      </c>
      <c r="H28" s="1" t="s">
        <v>48</v>
      </c>
      <c r="I28" s="6">
        <v>3.822</v>
      </c>
      <c r="J28" s="1" t="s">
        <v>37</v>
      </c>
      <c r="K28" s="1" t="s">
        <v>38</v>
      </c>
      <c r="L28" s="1" t="s">
        <v>0</v>
      </c>
    </row>
    <row r="29">
      <c r="A29" s="1" t="s">
        <v>0</v>
      </c>
      <c r="B29" s="1" t="s">
        <v>0</v>
      </c>
      <c r="C29" s="4" t="s">
        <v>0</v>
      </c>
      <c r="D29" s="4" t="s">
        <v>0</v>
      </c>
      <c r="E29" s="4" t="s">
        <v>63</v>
      </c>
      <c r="F29" s="4">
        <v>710</v>
      </c>
      <c r="G29" s="5">
        <v>5476.609</v>
      </c>
      <c r="H29" s="4" t="s">
        <v>0</v>
      </c>
      <c r="I29" s="5">
        <v>342.61054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1" t="s">
        <v>0</v>
      </c>
      <c r="B34" s="1" t="s">
        <v>0</v>
      </c>
      <c r="C34" s="1" t="s">
        <v>0</v>
      </c>
      <c r="D34" s="1" t="s">
        <v>0</v>
      </c>
      <c r="E34" s="1" t="s">
        <v>0</v>
      </c>
      <c r="F34" s="1" t="s">
        <v>0</v>
      </c>
      <c r="G34" s="1" t="s">
        <v>0</v>
      </c>
      <c r="H34" s="1" t="s">
        <v>0</v>
      </c>
      <c r="I34" s="1" t="s">
        <v>0</v>
      </c>
      <c r="J34" s="1" t="s">
        <v>0</v>
      </c>
      <c r="K34" s="1" t="s">
        <v>0</v>
      </c>
      <c r="L34" s="1" t="s">
        <v>0</v>
      </c>
    </row>
    <row r="35">
      <c r="A35" s="1" t="s">
        <v>0</v>
      </c>
      <c r="B35" s="1" t="s">
        <v>0</v>
      </c>
      <c r="C35" s="1" t="s">
        <v>0</v>
      </c>
      <c r="D35" s="1" t="s">
        <v>0</v>
      </c>
      <c r="E35" s="1" t="s">
        <v>0</v>
      </c>
      <c r="F35" s="1" t="s">
        <v>0</v>
      </c>
      <c r="G35" s="1" t="s">
        <v>0</v>
      </c>
      <c r="H35" s="1" t="s">
        <v>0</v>
      </c>
      <c r="I35" s="1" t="s">
        <v>0</v>
      </c>
      <c r="J35" s="1" t="s">
        <v>0</v>
      </c>
      <c r="K35" s="1" t="s">
        <v>0</v>
      </c>
      <c r="L35" s="1" t="s">
        <v>0</v>
      </c>
    </row>
    <row r="36">
      <c r="A36" s="1" t="s">
        <v>0</v>
      </c>
      <c r="B36" s="1" t="s">
        <v>0</v>
      </c>
      <c r="C36" s="1" t="s">
        <v>0</v>
      </c>
      <c r="D36" s="1" t="s">
        <v>0</v>
      </c>
      <c r="E36" s="1" t="s">
        <v>0</v>
      </c>
      <c r="F36" s="1" t="s">
        <v>0</v>
      </c>
      <c r="G36" s="1" t="s">
        <v>0</v>
      </c>
      <c r="H36" s="1" t="s">
        <v>0</v>
      </c>
      <c r="I36" s="1" t="s">
        <v>0</v>
      </c>
      <c r="J36" s="1" t="s">
        <v>0</v>
      </c>
      <c r="K36" s="1" t="s">
        <v>0</v>
      </c>
      <c r="L36" s="1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3" t="s">
        <v>0</v>
      </c>
      <c r="I38" s="3" t="s">
        <v>0</v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64</v>
      </c>
      <c r="H39" s="7" t="s">
        <v>65</v>
      </c>
      <c r="I39" s="7" t="s">
        <v>66</v>
      </c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0</v>
      </c>
      <c r="G40" s="3" t="s">
        <v>0</v>
      </c>
      <c r="H40" s="7" t="s">
        <v>0</v>
      </c>
      <c r="I40" s="7" t="s">
        <v>0</v>
      </c>
      <c r="J40" s="3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3" t="s">
        <v>67</v>
      </c>
      <c r="G41" s="8" t="s">
        <v>68</v>
      </c>
      <c r="H41" s="9">
        <v>342.61054</v>
      </c>
      <c r="I41" s="9">
        <f>=342.61054*F15</f>
      </c>
      <c r="J41" s="3" t="s">
        <v>0</v>
      </c>
      <c r="K41" s="3" t="s">
        <v>0</v>
      </c>
      <c r="L41" s="3" t="s">
        <v>0</v>
      </c>
    </row>
    <row r="42">
      <c r="A42" s="3" t="s">
        <v>0</v>
      </c>
      <c r="B42" s="3" t="s">
        <v>0</v>
      </c>
      <c r="C42" s="3" t="s">
        <v>0</v>
      </c>
      <c r="D42" s="3" t="s">
        <v>0</v>
      </c>
      <c r="E42" s="3" t="s">
        <v>0</v>
      </c>
      <c r="F42" s="3" t="s">
        <v>0</v>
      </c>
      <c r="G42" s="3" t="s">
        <v>0</v>
      </c>
      <c r="H42" s="7" t="s">
        <v>0</v>
      </c>
      <c r="I42" s="7" t="s">
        <v>0</v>
      </c>
      <c r="J42" s="3" t="s">
        <v>0</v>
      </c>
      <c r="K42" s="3" t="s">
        <v>0</v>
      </c>
      <c r="L42" s="3" t="s">
        <v>0</v>
      </c>
    </row>
    <row r="43">
      <c r="A43" s="3" t="s">
        <v>0</v>
      </c>
      <c r="B43" s="3" t="s">
        <v>0</v>
      </c>
      <c r="C43" s="3" t="s">
        <v>0</v>
      </c>
      <c r="D43" s="3" t="s">
        <v>0</v>
      </c>
      <c r="E43" s="3" t="s">
        <v>0</v>
      </c>
      <c r="F43" s="3" t="s">
        <v>69</v>
      </c>
      <c r="G43" s="8" t="s">
        <v>70</v>
      </c>
      <c r="H43" s="7" t="s">
        <v>0</v>
      </c>
      <c r="I43" s="9">
        <f>=342.61054*F15*0.13</f>
      </c>
      <c r="J43" s="3" t="s">
        <v>0</v>
      </c>
      <c r="K43" s="3" t="s">
        <v>0</v>
      </c>
      <c r="L43" s="3" t="s">
        <v>0</v>
      </c>
    </row>
    <row r="44">
      <c r="A44" s="3" t="s">
        <v>0</v>
      </c>
      <c r="B44" s="3" t="s">
        <v>0</v>
      </c>
      <c r="C44" s="3" t="s">
        <v>0</v>
      </c>
      <c r="D44" s="3" t="s">
        <v>0</v>
      </c>
      <c r="E44" s="3" t="s">
        <v>0</v>
      </c>
      <c r="F44" s="3" t="s">
        <v>0</v>
      </c>
      <c r="G44" s="3" t="s">
        <v>0</v>
      </c>
      <c r="H44" s="7" t="s">
        <v>0</v>
      </c>
      <c r="I44" s="7" t="s">
        <v>0</v>
      </c>
      <c r="J44" s="3" t="s">
        <v>0</v>
      </c>
      <c r="K44" s="3" t="s">
        <v>0</v>
      </c>
      <c r="L44" s="3" t="s">
        <v>0</v>
      </c>
    </row>
    <row r="45">
      <c r="A45" s="3" t="s">
        <v>0</v>
      </c>
      <c r="B45" s="3" t="s">
        <v>0</v>
      </c>
      <c r="C45" s="3" t="s">
        <v>0</v>
      </c>
      <c r="D45" s="3" t="s">
        <v>0</v>
      </c>
      <c r="E45" s="3" t="s">
        <v>0</v>
      </c>
      <c r="F45" s="3" t="s">
        <v>71</v>
      </c>
      <c r="G45" s="8" t="s">
        <v>0</v>
      </c>
      <c r="H45" s="9">
        <v>342.61054</v>
      </c>
      <c r="I45" s="9">
        <f>=342.61054*F15*1.13</f>
      </c>
      <c r="J45" s="3" t="s">
        <v>0</v>
      </c>
      <c r="K45" s="3" t="s">
        <v>0</v>
      </c>
      <c r="L45" s="3" t="s">
        <v>0</v>
      </c>
    </row>
    <row r="46">
      <c r="A46" s="3" t="s">
        <v>0</v>
      </c>
      <c r="B46" s="3" t="s">
        <v>0</v>
      </c>
      <c r="C46" s="3" t="s">
        <v>0</v>
      </c>
      <c r="D46" s="3" t="s">
        <v>0</v>
      </c>
      <c r="E46" s="3" t="s">
        <v>0</v>
      </c>
      <c r="F46" s="3" t="s">
        <v>0</v>
      </c>
      <c r="G46" s="3" t="s">
        <v>0</v>
      </c>
      <c r="H46" s="7" t="s">
        <v>0</v>
      </c>
      <c r="I46" s="7" t="s">
        <v>0</v>
      </c>
      <c r="J46" s="3" t="s">
        <v>0</v>
      </c>
      <c r="K46" s="3" t="s">
        <v>0</v>
      </c>
      <c r="L46" s="3" t="s">
        <v>0</v>
      </c>
    </row>
    <row r="47">
      <c r="A47" s="1" t="s">
        <v>0</v>
      </c>
      <c r="B47" s="1" t="s">
        <v>0</v>
      </c>
      <c r="C47" s="1" t="s">
        <v>0</v>
      </c>
      <c r="D47" s="1" t="s">
        <v>0</v>
      </c>
      <c r="E47" s="1" t="s">
        <v>0</v>
      </c>
      <c r="F47" s="1" t="s">
        <v>0</v>
      </c>
      <c r="G47" s="1" t="s">
        <v>0</v>
      </c>
      <c r="H47" s="1" t="s">
        <v>0</v>
      </c>
      <c r="I47" s="1" t="s">
        <v>0</v>
      </c>
      <c r="J47" s="1" t="s">
        <v>0</v>
      </c>
      <c r="K47" s="1" t="s">
        <v>0</v>
      </c>
      <c r="L47" s="1" t="s">
        <v>0</v>
      </c>
    </row>
    <row r="48">
      <c r="A48" s="3" t="s">
        <v>72</v>
      </c>
      <c r="B48" s="2" t="s">
        <v>0</v>
      </c>
      <c r="C48" s="2" t="s">
        <v>0</v>
      </c>
      <c r="D48" s="2" t="s">
        <v>0</v>
      </c>
      <c r="E48" s="1" t="s">
        <v>0</v>
      </c>
      <c r="F48" s="1" t="s">
        <v>0</v>
      </c>
      <c r="G48" s="1" t="s">
        <v>0</v>
      </c>
      <c r="H48" s="1" t="s">
        <v>0</v>
      </c>
      <c r="I48" s="1" t="s">
        <v>0</v>
      </c>
      <c r="J48" s="1" t="s">
        <v>0</v>
      </c>
      <c r="K48" s="1" t="s">
        <v>0</v>
      </c>
      <c r="L48" s="1" t="s">
        <v>0</v>
      </c>
    </row>
    <row r="49">
      <c r="A49" s="3" t="s">
        <v>0</v>
      </c>
      <c r="B49" s="8" t="s">
        <v>0</v>
      </c>
      <c r="C49" s="8" t="s">
        <v>0</v>
      </c>
      <c r="D49" s="2" t="s">
        <v>0</v>
      </c>
      <c r="E49" s="1" t="s">
        <v>0</v>
      </c>
      <c r="F49" s="1" t="s">
        <v>73</v>
      </c>
      <c r="G49" s="10" t="s">
        <v>74</v>
      </c>
      <c r="H49" s="1" t="s">
        <v>0</v>
      </c>
      <c r="I49" s="1" t="s">
        <v>0</v>
      </c>
      <c r="J49" s="1" t="s">
        <v>0</v>
      </c>
      <c r="K49" s="1" t="s">
        <v>0</v>
      </c>
      <c r="L49" s="1" t="s">
        <v>0</v>
      </c>
    </row>
    <row r="50">
      <c r="A50" s="3" t="s">
        <v>0</v>
      </c>
      <c r="B50" s="8" t="s">
        <v>0</v>
      </c>
      <c r="C50" s="8" t="s">
        <v>0</v>
      </c>
      <c r="D50" s="2" t="s">
        <v>0</v>
      </c>
      <c r="E50" s="1" t="s">
        <v>0</v>
      </c>
      <c r="F50" s="1" t="s">
        <v>75</v>
      </c>
      <c r="G50" s="10" t="s">
        <v>76</v>
      </c>
      <c r="H50" s="1" t="s">
        <v>0</v>
      </c>
      <c r="I50" s="1" t="s">
        <v>0</v>
      </c>
      <c r="J50" s="1" t="s">
        <v>0</v>
      </c>
      <c r="K50" s="1" t="s">
        <v>0</v>
      </c>
      <c r="L50" s="1" t="s">
        <v>0</v>
      </c>
    </row>
    <row r="51">
      <c r="A51" s="3" t="s">
        <v>77</v>
      </c>
      <c r="B51" s="8" t="s">
        <v>0</v>
      </c>
      <c r="C51" s="8" t="s">
        <v>0</v>
      </c>
      <c r="D51" s="2" t="s">
        <v>0</v>
      </c>
      <c r="E51" s="1" t="s">
        <v>0</v>
      </c>
      <c r="F51" s="1" t="s">
        <v>78</v>
      </c>
      <c r="G51" s="2" t="s">
        <v>0</v>
      </c>
      <c r="H51" s="1" t="s">
        <v>0</v>
      </c>
      <c r="I51" s="1" t="s">
        <v>0</v>
      </c>
      <c r="J51" s="1" t="s">
        <v>0</v>
      </c>
      <c r="K51" s="1" t="s">
        <v>0</v>
      </c>
      <c r="L51" s="1" t="s">
        <v>0</v>
      </c>
    </row>
    <row r="52">
      <c r="A52" s="3" t="s">
        <v>79</v>
      </c>
      <c r="B52" s="8" t="s">
        <v>0</v>
      </c>
      <c r="C52" s="8" t="s">
        <v>0</v>
      </c>
      <c r="D52" s="2" t="s">
        <v>0</v>
      </c>
      <c r="E52" s="1" t="s">
        <v>0</v>
      </c>
      <c r="F52" s="1" t="s">
        <v>80</v>
      </c>
      <c r="G52" s="2" t="s">
        <v>0</v>
      </c>
      <c r="H52" s="1" t="s">
        <v>0</v>
      </c>
      <c r="I52" s="1" t="s">
        <v>0</v>
      </c>
      <c r="J52" s="1" t="s">
        <v>0</v>
      </c>
      <c r="K52" s="1" t="s">
        <v>0</v>
      </c>
      <c r="L5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8:D48"/>
    <mergeCell ref="B49:D49"/>
    <mergeCell ref="B50:D50"/>
    <mergeCell ref="B51:D51"/>
    <mergeCell ref="B52:D52"/>
    <mergeCell ref="B53:D5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7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45</v>
      </c>
      <c r="C18" s="1" t="s">
        <v>0</v>
      </c>
      <c r="D18" s="1" t="s">
        <v>46</v>
      </c>
      <c r="E18" s="1" t="s">
        <v>47</v>
      </c>
      <c r="F18" s="1">
        <v>14</v>
      </c>
      <c r="G18" s="6">
        <v>44.59</v>
      </c>
      <c r="H18" s="1" t="s">
        <v>48</v>
      </c>
      <c r="I18" s="6">
        <v>4.459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45</v>
      </c>
      <c r="C19" s="1" t="s">
        <v>0</v>
      </c>
      <c r="D19" s="1" t="s">
        <v>49</v>
      </c>
      <c r="E19" s="1" t="s">
        <v>50</v>
      </c>
      <c r="F19" s="1">
        <v>11</v>
      </c>
      <c r="G19" s="6">
        <v>35.035</v>
      </c>
      <c r="H19" s="1" t="s">
        <v>48</v>
      </c>
      <c r="I19" s="6">
        <v>3.5035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45</v>
      </c>
      <c r="C20" s="1" t="s">
        <v>0</v>
      </c>
      <c r="D20" s="1" t="s">
        <v>51</v>
      </c>
      <c r="E20" s="1" t="s">
        <v>52</v>
      </c>
      <c r="F20" s="1">
        <v>16</v>
      </c>
      <c r="G20" s="6">
        <v>50.96</v>
      </c>
      <c r="H20" s="1" t="s">
        <v>48</v>
      </c>
      <c r="I20" s="6">
        <v>5.096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45</v>
      </c>
      <c r="C21" s="1" t="s">
        <v>0</v>
      </c>
      <c r="D21" s="1" t="s">
        <v>53</v>
      </c>
      <c r="E21" s="1" t="s">
        <v>54</v>
      </c>
      <c r="F21" s="1">
        <v>11</v>
      </c>
      <c r="G21" s="6">
        <v>35.035</v>
      </c>
      <c r="H21" s="1" t="s">
        <v>48</v>
      </c>
      <c r="I21" s="6">
        <v>3.5035</v>
      </c>
      <c r="J21" s="1" t="s">
        <v>37</v>
      </c>
      <c r="K21" s="1" t="s">
        <v>38</v>
      </c>
      <c r="L21" s="1" t="s">
        <v>0</v>
      </c>
    </row>
    <row r="22">
      <c r="A22" s="1" t="s">
        <v>17</v>
      </c>
      <c r="B22" s="1" t="s">
        <v>45</v>
      </c>
      <c r="C22" s="1" t="s">
        <v>0</v>
      </c>
      <c r="D22" s="1" t="s">
        <v>55</v>
      </c>
      <c r="E22" s="1" t="s">
        <v>56</v>
      </c>
      <c r="F22" s="1">
        <v>18</v>
      </c>
      <c r="G22" s="6">
        <v>57.33</v>
      </c>
      <c r="H22" s="1" t="s">
        <v>48</v>
      </c>
      <c r="I22" s="6">
        <v>5.733</v>
      </c>
      <c r="J22" s="1" t="s">
        <v>37</v>
      </c>
      <c r="K22" s="1" t="s">
        <v>38</v>
      </c>
      <c r="L22" s="1" t="s">
        <v>0</v>
      </c>
    </row>
    <row r="23">
      <c r="A23" s="1" t="s">
        <v>17</v>
      </c>
      <c r="B23" s="1" t="s">
        <v>45</v>
      </c>
      <c r="C23" s="1" t="s">
        <v>0</v>
      </c>
      <c r="D23" s="1" t="s">
        <v>57</v>
      </c>
      <c r="E23" s="1" t="s">
        <v>58</v>
      </c>
      <c r="F23" s="1">
        <v>14</v>
      </c>
      <c r="G23" s="6">
        <v>44.59</v>
      </c>
      <c r="H23" s="1" t="s">
        <v>48</v>
      </c>
      <c r="I23" s="6">
        <v>4.459</v>
      </c>
      <c r="J23" s="1" t="s">
        <v>37</v>
      </c>
      <c r="K23" s="1" t="s">
        <v>38</v>
      </c>
      <c r="L23" s="1" t="s">
        <v>0</v>
      </c>
    </row>
    <row r="24">
      <c r="A24" s="1" t="s">
        <v>17</v>
      </c>
      <c r="B24" s="1" t="s">
        <v>45</v>
      </c>
      <c r="C24" s="1" t="s">
        <v>0</v>
      </c>
      <c r="D24" s="1" t="s">
        <v>59</v>
      </c>
      <c r="E24" s="1" t="s">
        <v>60</v>
      </c>
      <c r="F24" s="1">
        <v>14</v>
      </c>
      <c r="G24" s="6">
        <v>44.59</v>
      </c>
      <c r="H24" s="1" t="s">
        <v>48</v>
      </c>
      <c r="I24" s="6">
        <v>4.459</v>
      </c>
      <c r="J24" s="1" t="s">
        <v>37</v>
      </c>
      <c r="K24" s="1" t="s">
        <v>38</v>
      </c>
      <c r="L24" s="1" t="s">
        <v>0</v>
      </c>
    </row>
    <row r="25">
      <c r="A25" s="1" t="s">
        <v>17</v>
      </c>
      <c r="B25" s="1" t="s">
        <v>45</v>
      </c>
      <c r="C25" s="1" t="s">
        <v>0</v>
      </c>
      <c r="D25" s="1" t="s">
        <v>61</v>
      </c>
      <c r="E25" s="1" t="s">
        <v>62</v>
      </c>
      <c r="F25" s="1">
        <v>12</v>
      </c>
      <c r="G25" s="6">
        <v>38.22</v>
      </c>
      <c r="H25" s="1" t="s">
        <v>48</v>
      </c>
      <c r="I25" s="6">
        <v>3.822</v>
      </c>
      <c r="J25" s="1" t="s">
        <v>37</v>
      </c>
      <c r="K25" s="1" t="s">
        <v>38</v>
      </c>
      <c r="L25" s="1" t="s">
        <v>0</v>
      </c>
    </row>
    <row r="26">
      <c r="A26" s="1" t="s">
        <v>17</v>
      </c>
      <c r="B26" s="1" t="s">
        <v>33</v>
      </c>
      <c r="C26" s="1" t="s">
        <v>0</v>
      </c>
      <c r="D26" s="1" t="s">
        <v>34</v>
      </c>
      <c r="E26" s="1" t="s">
        <v>35</v>
      </c>
      <c r="F26" s="1">
        <v>200</v>
      </c>
      <c r="G26" s="6">
        <v>1203.459</v>
      </c>
      <c r="H26" s="1" t="s">
        <v>36</v>
      </c>
      <c r="I26" s="6">
        <v>72.20754</v>
      </c>
      <c r="J26" s="1" t="s">
        <v>37</v>
      </c>
      <c r="K26" s="1" t="s">
        <v>38</v>
      </c>
      <c r="L26" s="1" t="s">
        <v>39</v>
      </c>
    </row>
    <row r="27">
      <c r="A27" s="1" t="s">
        <v>17</v>
      </c>
      <c r="B27" s="1" t="s">
        <v>33</v>
      </c>
      <c r="C27" s="1" t="s">
        <v>0</v>
      </c>
      <c r="D27" s="1" t="s">
        <v>40</v>
      </c>
      <c r="E27" s="1" t="s">
        <v>41</v>
      </c>
      <c r="F27" s="1">
        <v>200</v>
      </c>
      <c r="G27" s="6">
        <v>1961.4</v>
      </c>
      <c r="H27" s="1" t="s">
        <v>36</v>
      </c>
      <c r="I27" s="6">
        <v>117.684</v>
      </c>
      <c r="J27" s="1" t="s">
        <v>37</v>
      </c>
      <c r="K27" s="1" t="s">
        <v>38</v>
      </c>
      <c r="L27" s="1" t="s">
        <v>42</v>
      </c>
    </row>
    <row r="28">
      <c r="A28" s="1" t="s">
        <v>17</v>
      </c>
      <c r="B28" s="1" t="s">
        <v>33</v>
      </c>
      <c r="C28" s="1" t="s">
        <v>0</v>
      </c>
      <c r="D28" s="1" t="s">
        <v>43</v>
      </c>
      <c r="E28" s="1" t="s">
        <v>41</v>
      </c>
      <c r="F28" s="1">
        <v>200</v>
      </c>
      <c r="G28" s="6">
        <v>1961.4</v>
      </c>
      <c r="H28" s="1" t="s">
        <v>36</v>
      </c>
      <c r="I28" s="6">
        <v>117.684</v>
      </c>
      <c r="J28" s="1" t="s">
        <v>37</v>
      </c>
      <c r="K28" s="1" t="s">
        <v>38</v>
      </c>
      <c r="L28" s="1" t="s">
        <v>44</v>
      </c>
    </row>
    <row r="29">
      <c r="A29" s="1" t="s">
        <v>0</v>
      </c>
      <c r="B29" s="1" t="s">
        <v>0</v>
      </c>
      <c r="C29" s="11" t="s">
        <v>0</v>
      </c>
      <c r="D29" s="11" t="s">
        <v>0</v>
      </c>
      <c r="E29" s="11" t="s">
        <v>38</v>
      </c>
      <c r="F29" s="11">
        <v>710</v>
      </c>
      <c r="G29" s="12">
        <v>5476.609</v>
      </c>
      <c r="H29" s="11" t="s">
        <v>0</v>
      </c>
      <c r="I29" s="12">
        <v>342.61054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4" t="s">
        <v>0</v>
      </c>
      <c r="D30" s="4" t="s">
        <v>0</v>
      </c>
      <c r="E30" s="4" t="s">
        <v>63</v>
      </c>
      <c r="F30" s="4">
        <v>710</v>
      </c>
      <c r="G30" s="5">
        <v>5476.609</v>
      </c>
      <c r="H30" s="4" t="s">
        <v>0</v>
      </c>
      <c r="I30" s="5">
        <v>342.61054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1" t="s">
        <v>0</v>
      </c>
      <c r="B34" s="1" t="s">
        <v>0</v>
      </c>
      <c r="C34" s="1" t="s">
        <v>0</v>
      </c>
      <c r="D34" s="1" t="s">
        <v>0</v>
      </c>
      <c r="E34" s="1" t="s">
        <v>0</v>
      </c>
      <c r="F34" s="1" t="s">
        <v>0</v>
      </c>
      <c r="G34" s="1" t="s">
        <v>0</v>
      </c>
      <c r="H34" s="1" t="s">
        <v>0</v>
      </c>
      <c r="I34" s="1" t="s">
        <v>0</v>
      </c>
      <c r="J34" s="1" t="s">
        <v>0</v>
      </c>
      <c r="K34" s="1" t="s">
        <v>0</v>
      </c>
      <c r="L34" s="1" t="s">
        <v>0</v>
      </c>
    </row>
    <row r="35">
      <c r="A35" s="1" t="s">
        <v>0</v>
      </c>
      <c r="B35" s="1" t="s">
        <v>0</v>
      </c>
      <c r="C35" s="1" t="s">
        <v>0</v>
      </c>
      <c r="D35" s="1" t="s">
        <v>0</v>
      </c>
      <c r="E35" s="1" t="s">
        <v>0</v>
      </c>
      <c r="F35" s="1" t="s">
        <v>0</v>
      </c>
      <c r="G35" s="1" t="s">
        <v>0</v>
      </c>
      <c r="H35" s="1" t="s">
        <v>0</v>
      </c>
      <c r="I35" s="1" t="s">
        <v>0</v>
      </c>
      <c r="J35" s="1" t="s">
        <v>0</v>
      </c>
      <c r="K35" s="1" t="s">
        <v>0</v>
      </c>
      <c r="L35" s="1" t="s">
        <v>0</v>
      </c>
    </row>
    <row r="36">
      <c r="A36" s="1" t="s">
        <v>0</v>
      </c>
      <c r="B36" s="1" t="s">
        <v>0</v>
      </c>
      <c r="C36" s="1" t="s">
        <v>0</v>
      </c>
      <c r="D36" s="1" t="s">
        <v>0</v>
      </c>
      <c r="E36" s="1" t="s">
        <v>0</v>
      </c>
      <c r="F36" s="1" t="s">
        <v>0</v>
      </c>
      <c r="G36" s="1" t="s">
        <v>0</v>
      </c>
      <c r="H36" s="1" t="s">
        <v>0</v>
      </c>
      <c r="I36" s="1" t="s">
        <v>0</v>
      </c>
      <c r="J36" s="1" t="s">
        <v>0</v>
      </c>
      <c r="K36" s="1" t="s">
        <v>0</v>
      </c>
      <c r="L36" s="1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3" t="s">
        <v>0</v>
      </c>
      <c r="I39" s="3" t="s">
        <v>0</v>
      </c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0</v>
      </c>
      <c r="G40" s="7" t="s">
        <v>65</v>
      </c>
      <c r="H40" s="7" t="s">
        <v>0</v>
      </c>
      <c r="I40" s="7" t="s">
        <v>66</v>
      </c>
      <c r="J40" s="7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7" t="s">
        <v>0</v>
      </c>
      <c r="G41" s="7" t="s">
        <v>0</v>
      </c>
      <c r="H41" s="7" t="s">
        <v>0</v>
      </c>
      <c r="I41" s="7" t="s">
        <v>0</v>
      </c>
      <c r="J41" s="7" t="s">
        <v>0</v>
      </c>
      <c r="K41" s="3" t="s">
        <v>0</v>
      </c>
      <c r="L41" s="3" t="s">
        <v>0</v>
      </c>
    </row>
    <row r="42">
      <c r="A42" s="3" t="s">
        <v>0</v>
      </c>
      <c r="B42" s="3" t="s">
        <v>0</v>
      </c>
      <c r="C42" s="3" t="s">
        <v>0</v>
      </c>
      <c r="D42" s="3" t="s">
        <v>0</v>
      </c>
      <c r="E42" s="3" t="s">
        <v>0</v>
      </c>
      <c r="F42" s="7" t="s">
        <v>67</v>
      </c>
      <c r="G42" s="9">
        <v>342.61054</v>
      </c>
      <c r="H42" s="7" t="s">
        <v>0</v>
      </c>
      <c r="I42" s="9">
        <f>=342.61054*F15</f>
      </c>
      <c r="J42" s="7" t="s">
        <v>0</v>
      </c>
      <c r="K42" s="3" t="s">
        <v>0</v>
      </c>
      <c r="L42" s="3" t="s">
        <v>0</v>
      </c>
    </row>
    <row r="43">
      <c r="A43" s="3" t="s">
        <v>0</v>
      </c>
      <c r="B43" s="3" t="s">
        <v>0</v>
      </c>
      <c r="C43" s="3" t="s">
        <v>0</v>
      </c>
      <c r="D43" s="3" t="s">
        <v>0</v>
      </c>
      <c r="E43" s="3" t="s">
        <v>0</v>
      </c>
      <c r="F43" s="7" t="s">
        <v>0</v>
      </c>
      <c r="G43" s="7" t="s">
        <v>0</v>
      </c>
      <c r="H43" s="7" t="s">
        <v>0</v>
      </c>
      <c r="I43" s="7" t="s">
        <v>0</v>
      </c>
      <c r="J43" s="7" t="s">
        <v>0</v>
      </c>
      <c r="K43" s="3" t="s">
        <v>0</v>
      </c>
      <c r="L43" s="3" t="s">
        <v>0</v>
      </c>
    </row>
    <row r="44">
      <c r="A44" s="3" t="s">
        <v>0</v>
      </c>
      <c r="B44" s="3" t="s">
        <v>0</v>
      </c>
      <c r="C44" s="3" t="s">
        <v>0</v>
      </c>
      <c r="D44" s="3" t="s">
        <v>0</v>
      </c>
      <c r="E44" s="3" t="s">
        <v>0</v>
      </c>
      <c r="F44" s="7" t="s">
        <v>69</v>
      </c>
      <c r="G44" s="7" t="s">
        <v>0</v>
      </c>
      <c r="H44" s="7" t="s">
        <v>0</v>
      </c>
      <c r="I44" s="9">
        <f>=342.61054*F15*0.13</f>
      </c>
      <c r="J44" s="7" t="s">
        <v>0</v>
      </c>
      <c r="K44" s="3" t="s">
        <v>0</v>
      </c>
      <c r="L44" s="3" t="s">
        <v>0</v>
      </c>
    </row>
    <row r="45">
      <c r="A45" s="3" t="s">
        <v>0</v>
      </c>
      <c r="B45" s="3" t="s">
        <v>0</v>
      </c>
      <c r="C45" s="3" t="s">
        <v>0</v>
      </c>
      <c r="D45" s="3" t="s">
        <v>0</v>
      </c>
      <c r="E45" s="3" t="s">
        <v>0</v>
      </c>
      <c r="F45" s="7" t="s">
        <v>0</v>
      </c>
      <c r="G45" s="7" t="s">
        <v>0</v>
      </c>
      <c r="H45" s="7" t="s">
        <v>0</v>
      </c>
      <c r="I45" s="7" t="s">
        <v>0</v>
      </c>
      <c r="J45" s="7" t="s">
        <v>0</v>
      </c>
      <c r="K45" s="3" t="s">
        <v>0</v>
      </c>
      <c r="L45" s="3" t="s">
        <v>0</v>
      </c>
    </row>
    <row r="46">
      <c r="A46" s="3" t="s">
        <v>0</v>
      </c>
      <c r="B46" s="3" t="s">
        <v>0</v>
      </c>
      <c r="C46" s="3" t="s">
        <v>0</v>
      </c>
      <c r="D46" s="3" t="s">
        <v>0</v>
      </c>
      <c r="E46" s="3" t="s">
        <v>0</v>
      </c>
      <c r="F46" s="7" t="s">
        <v>71</v>
      </c>
      <c r="G46" s="9">
        <v>342.61054</v>
      </c>
      <c r="H46" s="7" t="s">
        <v>0</v>
      </c>
      <c r="I46" s="9">
        <f>=342.61054*F15*1.13</f>
      </c>
      <c r="J46" s="7" t="s">
        <v>0</v>
      </c>
      <c r="K46" s="3" t="s">
        <v>0</v>
      </c>
      <c r="L46" s="3" t="s">
        <v>0</v>
      </c>
    </row>
    <row r="47">
      <c r="A47" s="13"/>
      <c r="B47" s="13"/>
      <c r="C47" s="13"/>
      <c r="D47" s="13"/>
      <c r="E47" s="13"/>
      <c r="F47" s="14"/>
      <c r="G47" s="14"/>
      <c r="H47" s="14"/>
      <c r="I47" s="14"/>
      <c r="J47" s="14"/>
      <c r="K47" s="13"/>
      <c r="L4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