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2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<sst xmlns="http://schemas.openxmlformats.org/spreadsheetml/2006/main" count="71" uniqueCount="71">
  <si>
    <t/>
  </si>
  <si>
    <t>Vendor#:</t>
  </si>
  <si>
    <t>4331541</t>
  </si>
  <si>
    <t>Vendor Name:</t>
  </si>
  <si>
    <t>THEODOSIOU, MATINA</t>
  </si>
  <si>
    <t>Mailing Address:</t>
  </si>
  <si>
    <t>60 Heintzman Street</t>
  </si>
  <si>
    <t>City:</t>
  </si>
  <si>
    <t>TORONTO</t>
  </si>
  <si>
    <t>State:</t>
  </si>
  <si>
    <t>Ontario</t>
  </si>
  <si>
    <t>Zip Code:</t>
  </si>
  <si>
    <t>M6P 5A1</t>
  </si>
  <si>
    <t>Country:</t>
  </si>
  <si>
    <t>Canada</t>
  </si>
  <si>
    <t>Description:</t>
  </si>
  <si>
    <t>A</t>
  </si>
  <si>
    <t>2019-11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</si>
  <si>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</si>
  <si>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</si>
  <si>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</si>
  <si>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</si>
  <si>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</si>
  <si>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</si>
  <si>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</si>
  <si>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</si>
  <si>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</si>
  <si>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</si>
  <si>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</si>
  <si>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</si>
  <si>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</si>
  <si>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</si>
  <si>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</si>
  <si>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</si>
  <si>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MP95C-0160</t>
  </si>
  <si>
    <t>Gel Coated Canvas Set of 3</t>
  </si>
  <si>
    <t>6.00%</t>
  </si>
  <si>
    <t>225</t>
  </si>
  <si>
    <t>Matina Theodosiou</t>
  </si>
  <si>
    <t>225THE1307-1/2/3</t>
  </si>
  <si>
    <t>MP95C-0208</t>
  </si>
  <si>
    <t>39x19" Printed Canvas with Gold Foil and 30% Brush Stroke Embellished - Metallic Illuminated Foiled</t>
  </si>
  <si>
    <t>225THE1153B</t>
  </si>
  <si>
    <t>MT95C-0024</t>
  </si>
  <si>
    <t>36X24 Framed Canvas Rolled Gel - Lake Walk</t>
  </si>
  <si>
    <t>225THE1323</t>
  </si>
  <si>
    <t>PC009</t>
  </si>
  <si>
    <t>HG95G-2170</t>
  </si>
  <si>
    <t>3830 Le Contrast, Foiled</t>
  </si>
  <si>
    <t>10.00%</t>
  </si>
  <si>
    <t>225THE1329</t>
  </si>
  <si>
    <t>HG95G-2172</t>
  </si>
  <si>
    <t>3830 Interlinked, Foiled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</si>
  <si>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</si>
  <si>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</si>
  <si>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</si>
  <si>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</si>
  <si>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</si>
  <si>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</si>
  <si>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</si>
  <si>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</si>
  <si>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</si>
  <si>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</si>
  <si>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</si>
  <si>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Nov19 Royalty</t>
  </si>
  <si>
    <t>Inv Date:</t>
  </si>
  <si>
    <t>1/20/2020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</si>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</sst>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2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2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</v>
      </c>
      <c r="G18" s="6">
        <v>95.59</v>
      </c>
      <c r="H18" s="1" t="s">
        <v>36</v>
      </c>
      <c r="I18" s="6">
        <v>5.7354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10</v>
      </c>
      <c r="G19" s="6">
        <v>286.34</v>
      </c>
      <c r="H19" s="1" t="s">
        <v>36</v>
      </c>
      <c r="I19" s="6">
        <v>17.1804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1</v>
      </c>
      <c r="G20" s="6">
        <v>28.02</v>
      </c>
      <c r="H20" s="1" t="s">
        <v>36</v>
      </c>
      <c r="I20" s="6">
        <v>1.6812</v>
      </c>
      <c r="J20" s="1" t="s">
        <v>37</v>
      </c>
      <c r="K20" s="1" t="s">
        <v>38</v>
      </c>
      <c r="L20" s="1" t="s">
        <v>45</v>
      </c>
    </row>
    <row r="21">
      <c r="A21" s="1" t="s">
        <v>17</v>
      </c>
      <c r="B21" s="1" t="s">
        <v>46</v>
      </c>
      <c r="C21" s="1" t="s">
        <v>0</v>
      </c>
      <c r="D21" s="1" t="s">
        <v>47</v>
      </c>
      <c r="E21" s="1" t="s">
        <v>48</v>
      </c>
      <c r="F21" s="1">
        <v>290</v>
      </c>
      <c r="G21" s="6">
        <v>2610</v>
      </c>
      <c r="H21" s="1" t="s">
        <v>49</v>
      </c>
      <c r="I21" s="6">
        <v>261</v>
      </c>
      <c r="J21" s="1" t="s">
        <v>37</v>
      </c>
      <c r="K21" s="1" t="s">
        <v>38</v>
      </c>
      <c r="L21" s="1" t="s">
        <v>50</v>
      </c>
    </row>
    <row r="22">
      <c r="A22" s="1" t="s">
        <v>17</v>
      </c>
      <c r="B22" s="1" t="s">
        <v>46</v>
      </c>
      <c r="C22" s="1" t="s">
        <v>0</v>
      </c>
      <c r="D22" s="1" t="s">
        <v>51</v>
      </c>
      <c r="E22" s="1" t="s">
        <v>52</v>
      </c>
      <c r="F22" s="1">
        <v>170</v>
      </c>
      <c r="G22" s="6">
        <v>1530</v>
      </c>
      <c r="H22" s="1" t="s">
        <v>49</v>
      </c>
      <c r="I22" s="6">
        <v>153</v>
      </c>
      <c r="J22" s="1" t="s">
        <v>37</v>
      </c>
      <c r="K22" s="1" t="s">
        <v>38</v>
      </c>
      <c r="L22" s="1" t="s">
        <v>50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53</v>
      </c>
      <c r="F23" s="4">
        <v>474</v>
      </c>
      <c r="G23" s="5">
        <v>4549.95</v>
      </c>
      <c r="H23" s="4" t="s">
        <v>0</v>
      </c>
      <c r="I23" s="5">
        <v>438.597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54</v>
      </c>
      <c r="H33" s="7" t="s">
        <v>55</v>
      </c>
      <c r="I33" s="7" t="s">
        <v>56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57</v>
      </c>
      <c r="G35" s="8" t="s">
        <v>58</v>
      </c>
      <c r="H35" s="9">
        <v>438.597</v>
      </c>
      <c r="I35" s="9">
        <f>=438.597*F15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59</v>
      </c>
      <c r="G37" s="8" t="s">
        <v>60</v>
      </c>
      <c r="H37" s="7" t="s">
        <v>0</v>
      </c>
      <c r="I37" s="9">
        <f>=438.597*F15*0.13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61</v>
      </c>
      <c r="G39" s="8" t="s">
        <v>0</v>
      </c>
      <c r="H39" s="9">
        <v>438.597</v>
      </c>
      <c r="I39" s="9">
        <f>=438.597*F15*1.13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62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10" t="s">
        <v>64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10" t="s">
        <v>66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67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68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69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70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46</v>
      </c>
      <c r="C18" s="1" t="s">
        <v>0</v>
      </c>
      <c r="D18" s="1" t="s">
        <v>47</v>
      </c>
      <c r="E18" s="1" t="s">
        <v>48</v>
      </c>
      <c r="F18" s="1">
        <v>290</v>
      </c>
      <c r="G18" s="6">
        <v>2610</v>
      </c>
      <c r="H18" s="1" t="s">
        <v>49</v>
      </c>
      <c r="I18" s="6">
        <v>261</v>
      </c>
      <c r="J18" s="1" t="s">
        <v>37</v>
      </c>
      <c r="K18" s="1" t="s">
        <v>38</v>
      </c>
      <c r="L18" s="1" t="s">
        <v>50</v>
      </c>
    </row>
    <row r="19">
      <c r="A19" s="1" t="s">
        <v>17</v>
      </c>
      <c r="B19" s="1" t="s">
        <v>46</v>
      </c>
      <c r="C19" s="1" t="s">
        <v>0</v>
      </c>
      <c r="D19" s="1" t="s">
        <v>51</v>
      </c>
      <c r="E19" s="1" t="s">
        <v>52</v>
      </c>
      <c r="F19" s="1">
        <v>170</v>
      </c>
      <c r="G19" s="6">
        <v>1530</v>
      </c>
      <c r="H19" s="1" t="s">
        <v>49</v>
      </c>
      <c r="I19" s="6">
        <v>153</v>
      </c>
      <c r="J19" s="1" t="s">
        <v>37</v>
      </c>
      <c r="K19" s="1" t="s">
        <v>38</v>
      </c>
      <c r="L19" s="1" t="s">
        <v>50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3</v>
      </c>
      <c r="G20" s="6">
        <v>95.59</v>
      </c>
      <c r="H20" s="1" t="s">
        <v>36</v>
      </c>
      <c r="I20" s="6">
        <v>5.7354</v>
      </c>
      <c r="J20" s="1" t="s">
        <v>37</v>
      </c>
      <c r="K20" s="1" t="s">
        <v>38</v>
      </c>
      <c r="L20" s="1" t="s">
        <v>39</v>
      </c>
    </row>
    <row r="21">
      <c r="A21" s="1" t="s">
        <v>17</v>
      </c>
      <c r="B21" s="1" t="s">
        <v>33</v>
      </c>
      <c r="C21" s="1" t="s">
        <v>0</v>
      </c>
      <c r="D21" s="1" t="s">
        <v>40</v>
      </c>
      <c r="E21" s="1" t="s">
        <v>41</v>
      </c>
      <c r="F21" s="1">
        <v>10</v>
      </c>
      <c r="G21" s="6">
        <v>286.34</v>
      </c>
      <c r="H21" s="1" t="s">
        <v>36</v>
      </c>
      <c r="I21" s="6">
        <v>17.1804</v>
      </c>
      <c r="J21" s="1" t="s">
        <v>37</v>
      </c>
      <c r="K21" s="1" t="s">
        <v>38</v>
      </c>
      <c r="L21" s="1" t="s">
        <v>42</v>
      </c>
    </row>
    <row r="22">
      <c r="A22" s="1" t="s">
        <v>17</v>
      </c>
      <c r="B22" s="1" t="s">
        <v>33</v>
      </c>
      <c r="C22" s="1" t="s">
        <v>0</v>
      </c>
      <c r="D22" s="1" t="s">
        <v>43</v>
      </c>
      <c r="E22" s="1" t="s">
        <v>44</v>
      </c>
      <c r="F22" s="1">
        <v>1</v>
      </c>
      <c r="G22" s="6">
        <v>28.02</v>
      </c>
      <c r="H22" s="1" t="s">
        <v>36</v>
      </c>
      <c r="I22" s="6">
        <v>1.6812</v>
      </c>
      <c r="J22" s="1" t="s">
        <v>37</v>
      </c>
      <c r="K22" s="1" t="s">
        <v>38</v>
      </c>
      <c r="L22" s="1" t="s">
        <v>45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38</v>
      </c>
      <c r="F23" s="11">
        <v>474</v>
      </c>
      <c r="G23" s="12">
        <v>4549.95</v>
      </c>
      <c r="H23" s="11" t="s">
        <v>0</v>
      </c>
      <c r="I23" s="12">
        <v>438.597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53</v>
      </c>
      <c r="F24" s="4">
        <v>474</v>
      </c>
      <c r="G24" s="5">
        <v>4549.95</v>
      </c>
      <c r="H24" s="4" t="s">
        <v>0</v>
      </c>
      <c r="I24" s="5">
        <v>438.597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55</v>
      </c>
      <c r="H34" s="7" t="s">
        <v>0</v>
      </c>
      <c r="I34" s="7" t="s">
        <v>56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57</v>
      </c>
      <c r="G36" s="9">
        <v>438.597</v>
      </c>
      <c r="H36" s="7" t="s">
        <v>0</v>
      </c>
      <c r="I36" s="9">
        <f>=438.597*F15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59</v>
      </c>
      <c r="G38" s="7" t="s">
        <v>0</v>
      </c>
      <c r="H38" s="7" t="s">
        <v>0</v>
      </c>
      <c r="I38" s="9">
        <f>=438.597*F15*0.13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61</v>
      </c>
      <c r="G40" s="9">
        <v>438.597</v>
      </c>
      <c r="H40" s="7" t="s">
        <v>0</v>
      </c>
      <c r="I40" s="9">
        <f>=438.597*F15*1.13</f>
      </c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