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Super listing\Forecast\Marketplace\WM\"/>
    </mc:Choice>
  </mc:AlternateContent>
  <xr:revisionPtr revIDLastSave="0" documentId="8_{7FA4DA0F-2387-4569-A836-39432B5511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Sheet1!$A$2:$Z$20</definedName>
    <definedName name="_xlnm._FilterDatabase" localSheetId="2" hidden="1">Sheet2!$A$1:$P$19</definedName>
  </definedNames>
  <calcPr calcId="181029"/>
</workbook>
</file>

<file path=xl/calcChain.xml><?xml version="1.0" encoding="utf-8"?>
<calcChain xmlns="http://schemas.openxmlformats.org/spreadsheetml/2006/main">
  <c r="AI1" i="1" l="1"/>
  <c r="AJ1" i="1"/>
  <c r="AK1" i="1"/>
  <c r="AL1" i="1"/>
  <c r="AI1" i="2"/>
  <c r="AJ1" i="2" s="1"/>
  <c r="AK1" i="2" s="1"/>
  <c r="AL1" i="2" s="1"/>
  <c r="K3" i="3"/>
  <c r="L3" i="3"/>
  <c r="M3" i="3"/>
  <c r="N3" i="3"/>
  <c r="O3" i="3"/>
  <c r="P3" i="3"/>
  <c r="Q3" i="3"/>
  <c r="R3" i="3"/>
  <c r="AH4" i="2" s="1"/>
  <c r="AI4" i="2" s="1"/>
  <c r="K4" i="3"/>
  <c r="L4" i="3"/>
  <c r="M4" i="3"/>
  <c r="N4" i="3"/>
  <c r="O4" i="3"/>
  <c r="P4" i="3"/>
  <c r="Q4" i="3"/>
  <c r="R4" i="3"/>
  <c r="AH5" i="2" s="1"/>
  <c r="AI5" i="2" s="1"/>
  <c r="K5" i="3"/>
  <c r="L5" i="3"/>
  <c r="M5" i="3"/>
  <c r="N5" i="3"/>
  <c r="O5" i="3"/>
  <c r="P5" i="3"/>
  <c r="Q5" i="3"/>
  <c r="R5" i="3"/>
  <c r="AH6" i="2" s="1"/>
  <c r="AI6" i="2" s="1"/>
  <c r="K6" i="3"/>
  <c r="L6" i="3"/>
  <c r="M6" i="3"/>
  <c r="N6" i="3"/>
  <c r="O6" i="3"/>
  <c r="P6" i="3"/>
  <c r="Q6" i="3"/>
  <c r="R6" i="3"/>
  <c r="AH7" i="2" s="1"/>
  <c r="AI7" i="2" s="1"/>
  <c r="K7" i="3"/>
  <c r="L7" i="3"/>
  <c r="M7" i="3"/>
  <c r="N7" i="3"/>
  <c r="O7" i="3"/>
  <c r="P7" i="3"/>
  <c r="Q7" i="3"/>
  <c r="R7" i="3"/>
  <c r="AH8" i="2" s="1"/>
  <c r="AI8" i="2" s="1"/>
  <c r="K8" i="3"/>
  <c r="L8" i="3"/>
  <c r="M8" i="3"/>
  <c r="N8" i="3"/>
  <c r="O8" i="3"/>
  <c r="P8" i="3"/>
  <c r="Q8" i="3"/>
  <c r="R8" i="3"/>
  <c r="AH9" i="2" s="1"/>
  <c r="AI9" i="2" s="1"/>
  <c r="K9" i="3"/>
  <c r="L9" i="3"/>
  <c r="M9" i="3"/>
  <c r="N9" i="3"/>
  <c r="O9" i="3"/>
  <c r="P9" i="3"/>
  <c r="Q9" i="3"/>
  <c r="R9" i="3"/>
  <c r="AH10" i="2" s="1"/>
  <c r="AI10" i="2" s="1"/>
  <c r="K10" i="3"/>
  <c r="L10" i="3"/>
  <c r="M10" i="3"/>
  <c r="N10" i="3"/>
  <c r="O10" i="3"/>
  <c r="P10" i="3"/>
  <c r="Q10" i="3"/>
  <c r="R10" i="3"/>
  <c r="AH11" i="2" s="1"/>
  <c r="AI11" i="2" s="1"/>
  <c r="K11" i="3"/>
  <c r="L11" i="3"/>
  <c r="M11" i="3"/>
  <c r="N11" i="3"/>
  <c r="O11" i="3"/>
  <c r="P11" i="3"/>
  <c r="Q11" i="3"/>
  <c r="R11" i="3"/>
  <c r="AH12" i="2" s="1"/>
  <c r="AI12" i="2" s="1"/>
  <c r="K12" i="3"/>
  <c r="L12" i="3"/>
  <c r="M12" i="3"/>
  <c r="N12" i="3"/>
  <c r="O12" i="3"/>
  <c r="P12" i="3"/>
  <c r="Q12" i="3"/>
  <c r="R12" i="3"/>
  <c r="AH13" i="2" s="1"/>
  <c r="AI13" i="2" s="1"/>
  <c r="K13" i="3"/>
  <c r="L13" i="3"/>
  <c r="M13" i="3"/>
  <c r="N13" i="3"/>
  <c r="O13" i="3"/>
  <c r="P13" i="3"/>
  <c r="Q13" i="3"/>
  <c r="R13" i="3"/>
  <c r="AH14" i="2" s="1"/>
  <c r="AI14" i="2" s="1"/>
  <c r="R2" i="3"/>
  <c r="AH3" i="2" s="1"/>
  <c r="AI3" i="2" s="1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N2" i="3"/>
  <c r="M2" i="3"/>
  <c r="L2" i="3"/>
  <c r="K2" i="3"/>
  <c r="AJ3" i="2" l="1"/>
  <c r="AI2" i="1"/>
  <c r="AJ14" i="2"/>
  <c r="AI13" i="1"/>
  <c r="AJ13" i="2"/>
  <c r="AI12" i="1"/>
  <c r="AJ12" i="2"/>
  <c r="AI11" i="1"/>
  <c r="AJ11" i="2"/>
  <c r="AI10" i="1"/>
  <c r="AJ10" i="2"/>
  <c r="AI9" i="1"/>
  <c r="AJ9" i="2"/>
  <c r="AI8" i="1"/>
  <c r="AJ8" i="2"/>
  <c r="AI7" i="1"/>
  <c r="AJ7" i="2"/>
  <c r="AI6" i="1"/>
  <c r="AJ6" i="2"/>
  <c r="AI5" i="1"/>
  <c r="AJ5" i="2"/>
  <c r="AI4" i="1"/>
  <c r="AJ4" i="2"/>
  <c r="AI3" i="1"/>
  <c r="AA1" i="1"/>
  <c r="AB1" i="1"/>
  <c r="AC1" i="1"/>
  <c r="AD1" i="1"/>
  <c r="AE1" i="1"/>
  <c r="AF1" i="1"/>
  <c r="AG1" i="1"/>
  <c r="AH1" i="1"/>
  <c r="AK7" i="2" l="1"/>
  <c r="AJ6" i="1"/>
  <c r="AK11" i="2"/>
  <c r="AJ10" i="1"/>
  <c r="AK4" i="2"/>
  <c r="AJ3" i="1"/>
  <c r="AK8" i="2"/>
  <c r="AJ7" i="1"/>
  <c r="AK12" i="2"/>
  <c r="AJ11" i="1"/>
  <c r="AK3" i="2"/>
  <c r="AJ2" i="1"/>
  <c r="AK5" i="2"/>
  <c r="AJ4" i="1"/>
  <c r="AK9" i="2"/>
  <c r="AJ8" i="1"/>
  <c r="AK13" i="2"/>
  <c r="AJ12" i="1"/>
  <c r="AK6" i="2"/>
  <c r="AJ5" i="1"/>
  <c r="AK10" i="2"/>
  <c r="AJ9" i="1"/>
  <c r="AK14" i="2"/>
  <c r="AJ13" i="1"/>
  <c r="D4" i="2"/>
  <c r="E4" i="2" s="1"/>
  <c r="F4" i="2" s="1"/>
  <c r="G4" i="2" s="1"/>
  <c r="H4" i="2"/>
  <c r="I4" i="2" s="1"/>
  <c r="J4" i="2" s="1"/>
  <c r="K4" i="2" s="1"/>
  <c r="L4" i="2" s="1"/>
  <c r="M4" i="2"/>
  <c r="N4" i="2" s="1"/>
  <c r="O4" i="2" s="1"/>
  <c r="P4" i="2" s="1"/>
  <c r="Q4" i="2"/>
  <c r="R4" i="2" s="1"/>
  <c r="S4" i="2" s="1"/>
  <c r="T4" i="2" s="1"/>
  <c r="U4" i="2"/>
  <c r="V4" i="2" s="1"/>
  <c r="W4" i="2" s="1"/>
  <c r="X4" i="2" s="1"/>
  <c r="Y4" i="2" s="1"/>
  <c r="Z4" i="2"/>
  <c r="AA4" i="2" s="1"/>
  <c r="AD4" i="2"/>
  <c r="D5" i="2"/>
  <c r="E5" i="2" s="1"/>
  <c r="F5" i="2" s="1"/>
  <c r="G5" i="2" s="1"/>
  <c r="H5" i="2"/>
  <c r="I5" i="2" s="1"/>
  <c r="J5" i="2" s="1"/>
  <c r="K5" i="2" s="1"/>
  <c r="L5" i="2" s="1"/>
  <c r="M5" i="2"/>
  <c r="N5" i="2" s="1"/>
  <c r="O5" i="2" s="1"/>
  <c r="P5" i="2" s="1"/>
  <c r="Q5" i="2"/>
  <c r="R5" i="2" s="1"/>
  <c r="S5" i="2" s="1"/>
  <c r="T5" i="2" s="1"/>
  <c r="U5" i="2"/>
  <c r="V5" i="2" s="1"/>
  <c r="W5" i="2" s="1"/>
  <c r="X5" i="2" s="1"/>
  <c r="Y5" i="2" s="1"/>
  <c r="Z5" i="2"/>
  <c r="AA5" i="2" s="1"/>
  <c r="AD5" i="2"/>
  <c r="D6" i="2"/>
  <c r="E6" i="2" s="1"/>
  <c r="F6" i="2" s="1"/>
  <c r="G6" i="2" s="1"/>
  <c r="H6" i="2"/>
  <c r="I6" i="2" s="1"/>
  <c r="J6" i="2" s="1"/>
  <c r="K6" i="2" s="1"/>
  <c r="L6" i="2" s="1"/>
  <c r="M6" i="2"/>
  <c r="N6" i="2" s="1"/>
  <c r="O6" i="2" s="1"/>
  <c r="P6" i="2" s="1"/>
  <c r="Q6" i="2"/>
  <c r="R6" i="2" s="1"/>
  <c r="S6" i="2" s="1"/>
  <c r="T6" i="2" s="1"/>
  <c r="U6" i="2"/>
  <c r="V6" i="2" s="1"/>
  <c r="W6" i="2" s="1"/>
  <c r="X6" i="2" s="1"/>
  <c r="Y6" i="2" s="1"/>
  <c r="Z6" i="2"/>
  <c r="AA6" i="2" s="1"/>
  <c r="AD6" i="2"/>
  <c r="D7" i="2"/>
  <c r="E7" i="2" s="1"/>
  <c r="F7" i="2" s="1"/>
  <c r="G7" i="2" s="1"/>
  <c r="H7" i="2"/>
  <c r="I7" i="2" s="1"/>
  <c r="J7" i="2" s="1"/>
  <c r="K7" i="2" s="1"/>
  <c r="L7" i="2" s="1"/>
  <c r="M7" i="2"/>
  <c r="N7" i="2" s="1"/>
  <c r="O7" i="2" s="1"/>
  <c r="P7" i="2" s="1"/>
  <c r="Q7" i="2"/>
  <c r="R7" i="2" s="1"/>
  <c r="S7" i="2" s="1"/>
  <c r="T7" i="2" s="1"/>
  <c r="U7" i="2"/>
  <c r="V7" i="2" s="1"/>
  <c r="W7" i="2" s="1"/>
  <c r="X7" i="2" s="1"/>
  <c r="Y7" i="2" s="1"/>
  <c r="Z7" i="2"/>
  <c r="AA7" i="2" s="1"/>
  <c r="AD7" i="2"/>
  <c r="D8" i="2"/>
  <c r="E8" i="2" s="1"/>
  <c r="F8" i="2" s="1"/>
  <c r="G8" i="2" s="1"/>
  <c r="H8" i="2"/>
  <c r="I8" i="2" s="1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D8" i="2"/>
  <c r="D9" i="2"/>
  <c r="E9" i="2" s="1"/>
  <c r="F9" i="2" s="1"/>
  <c r="G9" i="2" s="1"/>
  <c r="H9" i="2"/>
  <c r="I9" i="2" s="1"/>
  <c r="J9" i="2" s="1"/>
  <c r="K9" i="2" s="1"/>
  <c r="L9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D9" i="2"/>
  <c r="D10" i="2"/>
  <c r="E10" i="2" s="1"/>
  <c r="F10" i="2" s="1"/>
  <c r="G10" i="2" s="1"/>
  <c r="H10" i="2"/>
  <c r="I10" i="2" s="1"/>
  <c r="J10" i="2" s="1"/>
  <c r="K10" i="2" s="1"/>
  <c r="L10" i="2" s="1"/>
  <c r="M10" i="2"/>
  <c r="N10" i="2" s="1"/>
  <c r="O10" i="2" s="1"/>
  <c r="P10" i="2" s="1"/>
  <c r="Q10" i="2"/>
  <c r="R10" i="2" s="1"/>
  <c r="S10" i="2" s="1"/>
  <c r="T10" i="2" s="1"/>
  <c r="U10" i="2"/>
  <c r="V10" i="2" s="1"/>
  <c r="W10" i="2" s="1"/>
  <c r="X10" i="2" s="1"/>
  <c r="Y10" i="2" s="1"/>
  <c r="Z10" i="2"/>
  <c r="AA10" i="2" s="1"/>
  <c r="AD10" i="2"/>
  <c r="D11" i="2"/>
  <c r="E11" i="2" s="1"/>
  <c r="F11" i="2" s="1"/>
  <c r="G11" i="2" s="1"/>
  <c r="H11" i="2"/>
  <c r="I11" i="2" s="1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U11" i="2"/>
  <c r="V11" i="2" s="1"/>
  <c r="W11" i="2" s="1"/>
  <c r="X11" i="2" s="1"/>
  <c r="Y11" i="2" s="1"/>
  <c r="Z11" i="2"/>
  <c r="AA11" i="2" s="1"/>
  <c r="AD11" i="2"/>
  <c r="D12" i="2"/>
  <c r="E12" i="2" s="1"/>
  <c r="F12" i="2" s="1"/>
  <c r="G12" i="2" s="1"/>
  <c r="H12" i="2"/>
  <c r="I12" i="2" s="1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 s="1"/>
  <c r="W12" i="2" s="1"/>
  <c r="X12" i="2" s="1"/>
  <c r="Y12" i="2" s="1"/>
  <c r="Z12" i="2"/>
  <c r="AA12" i="2" s="1"/>
  <c r="AD12" i="2"/>
  <c r="D13" i="2"/>
  <c r="E13" i="2" s="1"/>
  <c r="F13" i="2" s="1"/>
  <c r="G13" i="2" s="1"/>
  <c r="H13" i="2"/>
  <c r="I13" i="2" s="1"/>
  <c r="J13" i="2" s="1"/>
  <c r="K13" i="2" s="1"/>
  <c r="L13" i="2" s="1"/>
  <c r="M13" i="2"/>
  <c r="N13" i="2" s="1"/>
  <c r="O13" i="2" s="1"/>
  <c r="P13" i="2" s="1"/>
  <c r="Q13" i="2"/>
  <c r="R13" i="2" s="1"/>
  <c r="S13" i="2" s="1"/>
  <c r="T13" i="2" s="1"/>
  <c r="U13" i="2"/>
  <c r="V13" i="2" s="1"/>
  <c r="W13" i="2" s="1"/>
  <c r="X13" i="2" s="1"/>
  <c r="Y13" i="2" s="1"/>
  <c r="Z13" i="2"/>
  <c r="AA13" i="2" s="1"/>
  <c r="AD13" i="2"/>
  <c r="D14" i="2"/>
  <c r="E14" i="2" s="1"/>
  <c r="F14" i="2" s="1"/>
  <c r="G14" i="2" s="1"/>
  <c r="H14" i="2"/>
  <c r="I14" i="2" s="1"/>
  <c r="J14" i="2" s="1"/>
  <c r="K14" i="2" s="1"/>
  <c r="L14" i="2" s="1"/>
  <c r="M14" i="2"/>
  <c r="N14" i="2" s="1"/>
  <c r="O14" i="2" s="1"/>
  <c r="P14" i="2" s="1"/>
  <c r="Q14" i="2"/>
  <c r="R14" i="2" s="1"/>
  <c r="S14" i="2" s="1"/>
  <c r="T14" i="2" s="1"/>
  <c r="U14" i="2"/>
  <c r="V14" i="2" s="1"/>
  <c r="W14" i="2" s="1"/>
  <c r="X14" i="2" s="1"/>
  <c r="Y14" i="2" s="1"/>
  <c r="Z14" i="2"/>
  <c r="AA14" i="2" s="1"/>
  <c r="AD14" i="2"/>
  <c r="Q2" i="3"/>
  <c r="AD3" i="2" s="1"/>
  <c r="O2" i="3"/>
  <c r="U3" i="2" s="1"/>
  <c r="V3" i="2" s="1"/>
  <c r="Q3" i="2"/>
  <c r="M3" i="2"/>
  <c r="H3" i="2"/>
  <c r="I3" i="2" s="1"/>
  <c r="J3" i="2" s="1"/>
  <c r="K3" i="2" s="1"/>
  <c r="L3" i="2" s="1"/>
  <c r="D3" i="2"/>
  <c r="E3" i="2" s="1"/>
  <c r="F3" i="2" s="1"/>
  <c r="G3" i="2" s="1"/>
  <c r="AL12" i="2" l="1"/>
  <c r="AL11" i="1" s="1"/>
  <c r="AK11" i="1"/>
  <c r="AL14" i="2"/>
  <c r="AL13" i="1" s="1"/>
  <c r="AK13" i="1"/>
  <c r="AL13" i="2"/>
  <c r="AL12" i="1" s="1"/>
  <c r="AK12" i="1"/>
  <c r="AL3" i="2"/>
  <c r="AL2" i="1" s="1"/>
  <c r="AK2" i="1"/>
  <c r="AL8" i="2"/>
  <c r="AL7" i="1" s="1"/>
  <c r="AK7" i="1"/>
  <c r="AL10" i="2"/>
  <c r="AL9" i="1" s="1"/>
  <c r="AK9" i="1"/>
  <c r="AL9" i="2"/>
  <c r="AL8" i="1" s="1"/>
  <c r="AK8" i="1"/>
  <c r="AL4" i="2"/>
  <c r="AL3" i="1" s="1"/>
  <c r="AK3" i="1"/>
  <c r="AL11" i="2"/>
  <c r="AL10" i="1" s="1"/>
  <c r="AK10" i="1"/>
  <c r="AL6" i="2"/>
  <c r="AL5" i="1" s="1"/>
  <c r="AK5" i="1"/>
  <c r="AL5" i="2"/>
  <c r="AL4" i="1" s="1"/>
  <c r="AK4" i="1"/>
  <c r="AL7" i="2"/>
  <c r="AL6" i="1" s="1"/>
  <c r="AK6" i="1"/>
  <c r="AD4" i="1"/>
  <c r="AE5" i="2"/>
  <c r="AF5" i="2" s="1"/>
  <c r="AB9" i="2"/>
  <c r="AA8" i="1"/>
  <c r="AB12" i="2"/>
  <c r="AA11" i="1"/>
  <c r="AE4" i="2"/>
  <c r="AD3" i="1"/>
  <c r="AD2" i="1"/>
  <c r="AE3" i="2"/>
  <c r="AD10" i="1"/>
  <c r="AE11" i="2"/>
  <c r="AB10" i="2"/>
  <c r="AA9" i="1"/>
  <c r="AE12" i="2"/>
  <c r="AD11" i="1"/>
  <c r="AD12" i="1"/>
  <c r="AE13" i="2"/>
  <c r="AE14" i="2"/>
  <c r="AD13" i="1"/>
  <c r="AE6" i="2"/>
  <c r="AD5" i="1"/>
  <c r="AA4" i="1"/>
  <c r="AB5" i="2"/>
  <c r="AB4" i="2"/>
  <c r="AA3" i="1"/>
  <c r="AA13" i="1"/>
  <c r="AB14" i="2"/>
  <c r="AE7" i="2"/>
  <c r="AD6" i="1"/>
  <c r="AB6" i="2"/>
  <c r="AA5" i="1"/>
  <c r="AB11" i="2"/>
  <c r="AA10" i="1"/>
  <c r="AA12" i="1"/>
  <c r="AB13" i="2"/>
  <c r="AE8" i="2"/>
  <c r="AD7" i="1"/>
  <c r="AB7" i="2"/>
  <c r="AA6" i="1"/>
  <c r="AD8" i="1"/>
  <c r="AE9" i="2"/>
  <c r="AB8" i="2"/>
  <c r="AA7" i="1"/>
  <c r="AE10" i="2"/>
  <c r="AD9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H3" i="1"/>
  <c r="H5" i="1"/>
  <c r="V6" i="1"/>
  <c r="H7" i="1"/>
  <c r="H9" i="1"/>
  <c r="Q10" i="1"/>
  <c r="Q2" i="1"/>
  <c r="M2" i="1"/>
  <c r="P2" i="3"/>
  <c r="Z3" i="2" s="1"/>
  <c r="AA3" i="2" s="1"/>
  <c r="AE4" i="1" l="1"/>
  <c r="AC14" i="2"/>
  <c r="AC13" i="1" s="1"/>
  <c r="AB13" i="1"/>
  <c r="AC7" i="2"/>
  <c r="AC6" i="1" s="1"/>
  <c r="AB6" i="1"/>
  <c r="AF6" i="2"/>
  <c r="AE5" i="1"/>
  <c r="AF12" i="2"/>
  <c r="AE11" i="1"/>
  <c r="AF4" i="2"/>
  <c r="AE3" i="1"/>
  <c r="AC8" i="2"/>
  <c r="AC7" i="1" s="1"/>
  <c r="AB7" i="1"/>
  <c r="AF8" i="2"/>
  <c r="AE7" i="1"/>
  <c r="AC11" i="2"/>
  <c r="AC10" i="1" s="1"/>
  <c r="AB10" i="1"/>
  <c r="AF14" i="2"/>
  <c r="AE13" i="1"/>
  <c r="AC10" i="2"/>
  <c r="AC9" i="1" s="1"/>
  <c r="AB9" i="1"/>
  <c r="AC12" i="2"/>
  <c r="AC11" i="1" s="1"/>
  <c r="AB11" i="1"/>
  <c r="AF10" i="2"/>
  <c r="AE9" i="1"/>
  <c r="AF9" i="2"/>
  <c r="AE8" i="1"/>
  <c r="AF11" i="2"/>
  <c r="AE10" i="1"/>
  <c r="AG5" i="2"/>
  <c r="AF4" i="1"/>
  <c r="AC6" i="2"/>
  <c r="AC5" i="1" s="1"/>
  <c r="AB5" i="1"/>
  <c r="AC4" i="2"/>
  <c r="AC3" i="1" s="1"/>
  <c r="AB3" i="1"/>
  <c r="AA2" i="1"/>
  <c r="AB3" i="2"/>
  <c r="AC5" i="2"/>
  <c r="AC4" i="1" s="1"/>
  <c r="AB4" i="1"/>
  <c r="AF13" i="2"/>
  <c r="AE12" i="1"/>
  <c r="AC13" i="2"/>
  <c r="AC12" i="1" s="1"/>
  <c r="AB12" i="1"/>
  <c r="AE2" i="1"/>
  <c r="AF3" i="2"/>
  <c r="AF7" i="2"/>
  <c r="AE6" i="1"/>
  <c r="AC9" i="2"/>
  <c r="AC8" i="1" s="1"/>
  <c r="AB8" i="1"/>
  <c r="Q8" i="1"/>
  <c r="R8" i="1"/>
  <c r="I5" i="1"/>
  <c r="M13" i="1"/>
  <c r="D4" i="1"/>
  <c r="H13" i="1"/>
  <c r="D2" i="1"/>
  <c r="V11" i="1"/>
  <c r="D9" i="1"/>
  <c r="H2" i="1"/>
  <c r="H10" i="1"/>
  <c r="Q7" i="1"/>
  <c r="H6" i="1"/>
  <c r="V2" i="1"/>
  <c r="W3" i="2"/>
  <c r="V12" i="1"/>
  <c r="D10" i="1"/>
  <c r="M7" i="1"/>
  <c r="Q12" i="1"/>
  <c r="H11" i="1"/>
  <c r="R3" i="2"/>
  <c r="V13" i="1"/>
  <c r="M12" i="1"/>
  <c r="D11" i="1"/>
  <c r="V9" i="1"/>
  <c r="M8" i="1"/>
  <c r="D7" i="1"/>
  <c r="V5" i="1"/>
  <c r="M4" i="1"/>
  <c r="D3" i="1"/>
  <c r="Q13" i="1"/>
  <c r="H12" i="1"/>
  <c r="Q9" i="1"/>
  <c r="H8" i="1"/>
  <c r="Q5" i="1"/>
  <c r="H4" i="1"/>
  <c r="M11" i="1"/>
  <c r="V8" i="1"/>
  <c r="D6" i="1"/>
  <c r="V4" i="1"/>
  <c r="M3" i="1"/>
  <c r="Q4" i="1"/>
  <c r="M6" i="1"/>
  <c r="D12" i="1"/>
  <c r="Q6" i="1"/>
  <c r="M9" i="1"/>
  <c r="D13" i="1"/>
  <c r="M10" i="1"/>
  <c r="V7" i="1"/>
  <c r="D5" i="1"/>
  <c r="V3" i="1"/>
  <c r="V10" i="1"/>
  <c r="D8" i="1"/>
  <c r="Q11" i="1"/>
  <c r="Q3" i="1"/>
  <c r="M5" i="1"/>
  <c r="AG13" i="2" l="1"/>
  <c r="AF12" i="1"/>
  <c r="AH4" i="1"/>
  <c r="AG4" i="1"/>
  <c r="AG3" i="2"/>
  <c r="AF2" i="1"/>
  <c r="AG10" i="2"/>
  <c r="AF9" i="1"/>
  <c r="AG4" i="2"/>
  <c r="AF3" i="1"/>
  <c r="AG7" i="2"/>
  <c r="AF6" i="1"/>
  <c r="AG9" i="2"/>
  <c r="AF8" i="1"/>
  <c r="AG8" i="2"/>
  <c r="AF7" i="1"/>
  <c r="AG12" i="2"/>
  <c r="AF11" i="1"/>
  <c r="AC3" i="2"/>
  <c r="AC2" i="1" s="1"/>
  <c r="AB2" i="1"/>
  <c r="AF10" i="1"/>
  <c r="AG11" i="2"/>
  <c r="AG14" i="2"/>
  <c r="AF13" i="1"/>
  <c r="AG6" i="2"/>
  <c r="AF5" i="1"/>
  <c r="W6" i="1"/>
  <c r="S8" i="1"/>
  <c r="R10" i="1"/>
  <c r="E3" i="1"/>
  <c r="W13" i="1"/>
  <c r="W8" i="1"/>
  <c r="N8" i="1"/>
  <c r="N13" i="1"/>
  <c r="N5" i="1"/>
  <c r="R3" i="1"/>
  <c r="W10" i="1"/>
  <c r="W3" i="1"/>
  <c r="E13" i="1"/>
  <c r="I12" i="1"/>
  <c r="N4" i="1"/>
  <c r="W9" i="1"/>
  <c r="I2" i="1"/>
  <c r="E9" i="1"/>
  <c r="I3" i="1"/>
  <c r="N6" i="1"/>
  <c r="I7" i="1"/>
  <c r="R4" i="1"/>
  <c r="J5" i="1"/>
  <c r="N3" i="1"/>
  <c r="N11" i="1"/>
  <c r="R12" i="1"/>
  <c r="N7" i="1"/>
  <c r="I6" i="1"/>
  <c r="W11" i="1"/>
  <c r="E2" i="1"/>
  <c r="I8" i="1"/>
  <c r="R13" i="1"/>
  <c r="E11" i="1"/>
  <c r="E10" i="1"/>
  <c r="R7" i="1"/>
  <c r="N10" i="1"/>
  <c r="R5" i="1"/>
  <c r="I9" i="1"/>
  <c r="W5" i="1"/>
  <c r="R2" i="1"/>
  <c r="S3" i="2"/>
  <c r="I13" i="1"/>
  <c r="I4" i="1"/>
  <c r="I11" i="1"/>
  <c r="E12" i="1"/>
  <c r="R9" i="1"/>
  <c r="E7" i="1"/>
  <c r="N12" i="1"/>
  <c r="E8" i="1"/>
  <c r="E5" i="1"/>
  <c r="W2" i="1"/>
  <c r="X3" i="2"/>
  <c r="R11" i="1"/>
  <c r="N9" i="1"/>
  <c r="R6" i="1"/>
  <c r="W4" i="1"/>
  <c r="W7" i="1"/>
  <c r="E6" i="1"/>
  <c r="W12" i="1"/>
  <c r="X6" i="1"/>
  <c r="I10" i="1"/>
  <c r="E4" i="1"/>
  <c r="AH10" i="1" l="1"/>
  <c r="AG10" i="1"/>
  <c r="AH5" i="1"/>
  <c r="AG5" i="1"/>
  <c r="AG11" i="1"/>
  <c r="AH11" i="1"/>
  <c r="AH9" i="1"/>
  <c r="AG9" i="1"/>
  <c r="AH2" i="1"/>
  <c r="AG2" i="1"/>
  <c r="AH13" i="1"/>
  <c r="AG13" i="1"/>
  <c r="AH7" i="1"/>
  <c r="AG7" i="1"/>
  <c r="AH6" i="1"/>
  <c r="AG6" i="1"/>
  <c r="AH12" i="1"/>
  <c r="AG12" i="1"/>
  <c r="AH8" i="1"/>
  <c r="AG8" i="1"/>
  <c r="AH3" i="1"/>
  <c r="AG3" i="1"/>
  <c r="S10" i="1"/>
  <c r="J10" i="1"/>
  <c r="F7" i="1"/>
  <c r="G7" i="1"/>
  <c r="S7" i="1"/>
  <c r="P3" i="1"/>
  <c r="O3" i="1"/>
  <c r="S4" i="1"/>
  <c r="X12" i="1"/>
  <c r="J9" i="1"/>
  <c r="G12" i="1"/>
  <c r="F12" i="1"/>
  <c r="S5" i="1"/>
  <c r="S13" i="1"/>
  <c r="P13" i="1"/>
  <c r="O13" i="1"/>
  <c r="X8" i="1"/>
  <c r="X11" i="1"/>
  <c r="G9" i="1"/>
  <c r="F9" i="1"/>
  <c r="Z6" i="1"/>
  <c r="Y6" i="1"/>
  <c r="Y3" i="2"/>
  <c r="X2" i="1"/>
  <c r="T3" i="2"/>
  <c r="S2" i="1"/>
  <c r="J6" i="1"/>
  <c r="P7" i="1"/>
  <c r="O7" i="1"/>
  <c r="L5" i="1"/>
  <c r="K5" i="1"/>
  <c r="J7" i="1"/>
  <c r="J3" i="1"/>
  <c r="X13" i="1"/>
  <c r="X7" i="1"/>
  <c r="S6" i="1"/>
  <c r="F5" i="1"/>
  <c r="G5" i="1"/>
  <c r="G8" i="1"/>
  <c r="F8" i="1"/>
  <c r="X5" i="1"/>
  <c r="J8" i="1"/>
  <c r="J2" i="1"/>
  <c r="X9" i="1"/>
  <c r="F13" i="1"/>
  <c r="G13" i="1"/>
  <c r="S3" i="1"/>
  <c r="P8" i="1"/>
  <c r="O8" i="1"/>
  <c r="P6" i="1"/>
  <c r="O6" i="1"/>
  <c r="G6" i="1"/>
  <c r="F6" i="1"/>
  <c r="X4" i="1"/>
  <c r="J4" i="1"/>
  <c r="T8" i="1"/>
  <c r="U8" i="1"/>
  <c r="F2" i="1"/>
  <c r="S12" i="1"/>
  <c r="P11" i="1"/>
  <c r="O11" i="1"/>
  <c r="S11" i="1"/>
  <c r="J11" i="1"/>
  <c r="G4" i="1"/>
  <c r="F4" i="1"/>
  <c r="P9" i="1"/>
  <c r="O9" i="1"/>
  <c r="P12" i="1"/>
  <c r="O12" i="1"/>
  <c r="S9" i="1"/>
  <c r="J13" i="1"/>
  <c r="P10" i="1"/>
  <c r="O10" i="1"/>
  <c r="G10" i="1"/>
  <c r="F10" i="1"/>
  <c r="F11" i="1"/>
  <c r="G11" i="1"/>
  <c r="P4" i="1"/>
  <c r="O4" i="1"/>
  <c r="J12" i="1"/>
  <c r="X3" i="1"/>
  <c r="X10" i="1"/>
  <c r="P5" i="1"/>
  <c r="O5" i="1"/>
  <c r="G3" i="1"/>
  <c r="F3" i="1"/>
  <c r="U10" i="1" l="1"/>
  <c r="T10" i="1"/>
  <c r="Z10" i="1"/>
  <c r="Y10" i="1"/>
  <c r="U11" i="1"/>
  <c r="T11" i="1"/>
  <c r="Z13" i="1"/>
  <c r="Y13" i="1"/>
  <c r="U2" i="1"/>
  <c r="T2" i="1"/>
  <c r="L9" i="1"/>
  <c r="K9" i="1"/>
  <c r="Z12" i="1"/>
  <c r="Y12" i="1"/>
  <c r="U6" i="1"/>
  <c r="T6" i="1"/>
  <c r="Z9" i="1"/>
  <c r="Y9" i="1"/>
  <c r="L12" i="1"/>
  <c r="K12" i="1"/>
  <c r="L11" i="1"/>
  <c r="K11" i="1"/>
  <c r="U12" i="1"/>
  <c r="T12" i="1"/>
  <c r="G2" i="1"/>
  <c r="L4" i="1"/>
  <c r="K4" i="1"/>
  <c r="Z11" i="1"/>
  <c r="Y11" i="1"/>
  <c r="U3" i="1"/>
  <c r="T3" i="1"/>
  <c r="K10" i="1"/>
  <c r="L10" i="1"/>
  <c r="Z4" i="1"/>
  <c r="Y4" i="1"/>
  <c r="Z7" i="1"/>
  <c r="Y7" i="1"/>
  <c r="K6" i="1"/>
  <c r="L6" i="1"/>
  <c r="Z3" i="1"/>
  <c r="Y3" i="1"/>
  <c r="L13" i="1"/>
  <c r="K13" i="1"/>
  <c r="U9" i="1"/>
  <c r="T9" i="1"/>
  <c r="L8" i="1"/>
  <c r="K8" i="1"/>
  <c r="Z5" i="1"/>
  <c r="Y5" i="1"/>
  <c r="L3" i="1"/>
  <c r="K3" i="1"/>
  <c r="L7" i="1"/>
  <c r="K7" i="1"/>
  <c r="T13" i="1"/>
  <c r="U13" i="1"/>
  <c r="K2" i="1"/>
  <c r="Z2" i="1"/>
  <c r="Y2" i="1"/>
  <c r="Z8" i="1"/>
  <c r="Y8" i="1"/>
  <c r="U5" i="1"/>
  <c r="T5" i="1"/>
  <c r="U4" i="1"/>
  <c r="T4" i="1"/>
  <c r="U7" i="1"/>
  <c r="T7" i="1"/>
  <c r="N3" i="2"/>
  <c r="N2" i="1" l="1"/>
  <c r="O3" i="2"/>
  <c r="L2" i="1"/>
  <c r="O2" i="1" l="1"/>
  <c r="P3" i="2"/>
  <c r="P2" i="1" l="1"/>
</calcChain>
</file>

<file path=xl/sharedStrings.xml><?xml version="1.0" encoding="utf-8"?>
<sst xmlns="http://schemas.openxmlformats.org/spreadsheetml/2006/main" count="153" uniqueCount="66">
  <si>
    <t>Item No</t>
  </si>
  <si>
    <t>Division</t>
  </si>
  <si>
    <t>Customer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</si>
  <si>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</si>
  <si>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</si>
  <si>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</si>
  <si>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</si>
  <si>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</si>
  <si>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</si>
  <si>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</si>
  <si>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</si>
  <si>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</si>
  <si>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</si>
  <si>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</si>
  <si>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</si>
  <si>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</si>
  <si>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</si>
  <si>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202428</t>
  </si>
  <si>
    <t>202429</t>
  </si>
  <si>
    <t>202430</t>
  </si>
  <si>
    <t>202431</t>
  </si>
  <si>
    <t>May</t>
  </si>
  <si>
    <t>Jun</t>
  </si>
  <si>
    <t>Jul</t>
  </si>
  <si>
    <t>Aug</t>
  </si>
  <si>
    <t>202432</t>
  </si>
  <si>
    <t>Sep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</si>
  <si>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</si>
  <si>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</si>
  <si>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</si>
  <si>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</si>
  <si>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</si>
  <si>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</si>
  <si>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</si>
  <si>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</si>
  <si>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</si>
  <si>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</si>
  <si>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</si>
  <si>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</si>
  <si>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</si>
  <si>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June</t>
  </si>
  <si>
    <t>July</t>
  </si>
  <si>
    <t>August</t>
  </si>
  <si>
    <t>Sept</t>
  </si>
  <si>
    <t>Oct</t>
  </si>
  <si>
    <t>Nov</t>
  </si>
  <si>
    <t>Dec</t>
  </si>
  <si>
    <t>DESINC-WALMART</t>
  </si>
  <si>
    <t>202446</t>
  </si>
  <si>
    <t>202447</t>
  </si>
  <si>
    <t>202448</t>
  </si>
  <si>
    <t>202449</t>
  </si>
  <si>
    <t>AM10-0122</t>
  </si>
  <si>
    <t>AM10-0123</t>
  </si>
  <si>
    <t>AM10-0124</t>
  </si>
  <si>
    <t>AM10-0125</t>
  </si>
  <si>
    <t>AM10-0126</t>
  </si>
  <si>
    <t>AM10-0127</t>
  </si>
  <si>
    <t>AM10-0128</t>
  </si>
  <si>
    <t>AM10-0129</t>
  </si>
  <si>
    <t>AM10-0130</t>
  </si>
  <si>
    <t>AM10-0131</t>
  </si>
  <si>
    <t>AM10-0132</t>
  </si>
  <si>
    <t>AM10-0133</t>
  </si>
  <si>
    <t>Gabby</t>
    <phoneticPr fontId="4" type="noConversion"/>
  </si>
  <si>
    <t>Blake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</si>
</sst>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5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77" fontId="0" fillId="0" borderId="0" xfId="1" applyNumberFormat="1" applyFont="1"/>
    <xf numFmtId="177" fontId="0" fillId="0" borderId="0" xfId="0" applyNumberFormat="1"/>
    <xf numFmtId="0" fontId="2" fillId="0" borderId="0" xfId="0" applyFont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1"/>
  <sheetViews>
    <sheetView tabSelected="1" workbookViewId="0">
      <selection activeCell="I28" sqref="I28"/>
    </sheetView>
  </sheetViews>
  <sheetFormatPr defaultRowHeight="15"/>
  <cols>
    <col min="1" max="1" width="12" customWidth="1"/>
    <col min="2" max="2" width="9.140625" customWidth="1"/>
    <col min="3" max="3" width="10" customWidth="1"/>
    <col min="4" max="26" width="9.140625" customWidth="1"/>
  </cols>
  <sheetData>
    <row r="1" spans="1:38">
      <c r="A1" s="1" t="s">
        <v>0</v>
      </c>
      <c r="B1" s="1" t="s">
        <v>1</v>
      </c>
      <c r="C1" s="1" t="s">
        <v>2</v>
      </c>
      <c r="D1" s="1" t="str">
        <f>Sheet1!D2</f>
        <v>202415</v>
      </c>
      <c r="E1" s="1" t="str">
        <f>Sheet1!E2</f>
        <v>202416</v>
      </c>
      <c r="F1" s="1" t="str">
        <f>Sheet1!F2</f>
        <v>202417</v>
      </c>
      <c r="G1" s="1" t="str">
        <f>Sheet1!G2</f>
        <v>202418</v>
      </c>
      <c r="H1" s="1" t="str">
        <f>Sheet1!H2</f>
        <v>202419</v>
      </c>
      <c r="I1" s="1" t="str">
        <f>Sheet1!I2</f>
        <v>202420</v>
      </c>
      <c r="J1" s="1" t="str">
        <f>Sheet1!J2</f>
        <v>202421</v>
      </c>
      <c r="K1" s="1" t="str">
        <f>Sheet1!K2</f>
        <v>202422</v>
      </c>
      <c r="L1" s="1" t="str">
        <f>Sheet1!L2</f>
        <v>202423</v>
      </c>
      <c r="M1" s="1" t="str">
        <f>Sheet1!M2</f>
        <v>202424</v>
      </c>
      <c r="N1" s="1" t="str">
        <f>Sheet1!N2</f>
        <v>202425</v>
      </c>
      <c r="O1" s="1" t="str">
        <f>Sheet1!O2</f>
        <v>202426</v>
      </c>
      <c r="P1" s="1" t="str">
        <f>Sheet1!P2</f>
        <v>202427</v>
      </c>
      <c r="Q1" s="1" t="str">
        <f>Sheet1!Q2</f>
        <v>202428</v>
      </c>
      <c r="R1" s="1" t="str">
        <f>Sheet1!R2</f>
        <v>202429</v>
      </c>
      <c r="S1" s="1" t="str">
        <f>Sheet1!S2</f>
        <v>202430</v>
      </c>
      <c r="T1" s="1" t="str">
        <f>Sheet1!T2</f>
        <v>202431</v>
      </c>
      <c r="U1" s="1" t="str">
        <f>Sheet1!U2</f>
        <v>202432</v>
      </c>
      <c r="V1" s="1" t="str">
        <f>Sheet1!V2</f>
        <v>202433</v>
      </c>
      <c r="W1" s="1" t="str">
        <f>Sheet1!W2</f>
        <v>202434</v>
      </c>
      <c r="X1" s="1" t="str">
        <f>Sheet1!X2</f>
        <v>202435</v>
      </c>
      <c r="Y1" s="1" t="str">
        <f>Sheet1!Y2</f>
        <v>202436</v>
      </c>
      <c r="Z1" s="1" t="str">
        <f>Sheet1!Z2</f>
        <v>202437</v>
      </c>
      <c r="AA1" s="1" t="str">
        <f>Sheet1!AA2</f>
        <v>202438</v>
      </c>
      <c r="AB1" s="1" t="str">
        <f>Sheet1!AB2</f>
        <v>202439</v>
      </c>
      <c r="AC1" s="1" t="str">
        <f>Sheet1!AC2</f>
        <v>202440</v>
      </c>
      <c r="AD1" s="1" t="str">
        <f>Sheet1!AD2</f>
        <v>202441</v>
      </c>
      <c r="AE1" s="1" t="str">
        <f>Sheet1!AE2</f>
        <v>202442</v>
      </c>
      <c r="AF1" s="1" t="str">
        <f>Sheet1!AF2</f>
        <v>202443</v>
      </c>
      <c r="AG1" s="1" t="str">
        <f>Sheet1!AG2</f>
        <v>202444</v>
      </c>
      <c r="AH1" s="1" t="str">
        <f>Sheet1!AH2</f>
        <v>202445</v>
      </c>
      <c r="AI1" s="1" t="str">
        <f>Sheet1!AI2</f>
        <v>202446</v>
      </c>
      <c r="AJ1" s="1" t="str">
        <f>Sheet1!AJ2</f>
        <v>202447</v>
      </c>
      <c r="AK1" s="1" t="str">
        <f>Sheet1!AK2</f>
        <v>202448</v>
      </c>
      <c r="AL1" s="1" t="str">
        <f>Sheet1!AL2</f>
        <v>202449</v>
      </c>
    </row>
    <row r="2" spans="1:38">
      <c r="A2" t="s">
        <v>52</v>
      </c>
      <c r="B2" t="s">
        <v>16</v>
      </c>
      <c r="C2" t="s">
        <v>47</v>
      </c>
      <c r="D2" s="3">
        <f>ROUNDUP(Sheet1!D3,0)</f>
        <v>11</v>
      </c>
      <c r="E2" s="3">
        <f>ROUNDUP(Sheet1!E3,0)</f>
        <v>11</v>
      </c>
      <c r="F2" s="3">
        <f>ROUNDUP(Sheet1!F3,0)</f>
        <v>11</v>
      </c>
      <c r="G2" s="3">
        <f>ROUNDUP(Sheet1!G3,0)</f>
        <v>11</v>
      </c>
      <c r="H2" s="3">
        <f>ROUNDUP(Sheet1!H3,0)</f>
        <v>13</v>
      </c>
      <c r="I2" s="3">
        <f>ROUNDUP(Sheet1!I3,0)</f>
        <v>13</v>
      </c>
      <c r="J2" s="3">
        <f>ROUNDUP(Sheet1!J3,0)</f>
        <v>13</v>
      </c>
      <c r="K2" s="3">
        <f>ROUNDUP(Sheet1!K3,0)</f>
        <v>13</v>
      </c>
      <c r="L2" s="3">
        <f>ROUNDUP(Sheet1!L3,0)</f>
        <v>13</v>
      </c>
      <c r="M2" s="3">
        <f>ROUNDUP(Sheet1!M3,0)</f>
        <v>17</v>
      </c>
      <c r="N2" s="3">
        <f>ROUNDUP(Sheet1!N3,0)</f>
        <v>17</v>
      </c>
      <c r="O2" s="3">
        <f>ROUNDUP(Sheet1!O3,0)</f>
        <v>17</v>
      </c>
      <c r="P2" s="3">
        <f>ROUNDUP(Sheet1!P3,0)</f>
        <v>17</v>
      </c>
      <c r="Q2" s="3">
        <f>ROUNDUP(Sheet1!Q3,0)</f>
        <v>12</v>
      </c>
      <c r="R2" s="3">
        <f>ROUNDUP(Sheet1!R3,0)</f>
        <v>12</v>
      </c>
      <c r="S2" s="3">
        <f>ROUNDUP(Sheet1!S3,0)</f>
        <v>12</v>
      </c>
      <c r="T2" s="3">
        <f>ROUNDUP(Sheet1!T3,0)</f>
        <v>12</v>
      </c>
      <c r="U2" s="3">
        <f>ROUNDUP(Sheet1!U3,0)</f>
        <v>11</v>
      </c>
      <c r="V2" s="3">
        <f>ROUNDUP(Sheet1!V3,0)</f>
        <v>11</v>
      </c>
      <c r="W2" s="3">
        <f>ROUNDUP(Sheet1!W3,0)</f>
        <v>11</v>
      </c>
      <c r="X2" s="3">
        <f>ROUNDUP(Sheet1!X3,0)</f>
        <v>11</v>
      </c>
      <c r="Y2" s="3">
        <f>ROUNDUP(Sheet1!Y3,0)</f>
        <v>11</v>
      </c>
      <c r="Z2" s="3">
        <f>ROUNDUP(Sheet1!Z3,0)</f>
        <v>15</v>
      </c>
      <c r="AA2" s="3">
        <f>ROUNDUP(Sheet1!AA3,0)</f>
        <v>15</v>
      </c>
      <c r="AB2" s="3">
        <f>ROUNDUP(Sheet1!AB3,0)</f>
        <v>15</v>
      </c>
      <c r="AC2" s="3">
        <f>ROUNDUP(Sheet1!AC3,0)</f>
        <v>15</v>
      </c>
      <c r="AD2" s="3">
        <f>ROUNDUP(Sheet1!AD3,0)</f>
        <v>33</v>
      </c>
      <c r="AE2" s="3">
        <f>ROUNDUP(Sheet1!AE3,0)</f>
        <v>33</v>
      </c>
      <c r="AF2" s="3">
        <f>ROUNDUP(Sheet1!AF3,0)</f>
        <v>33</v>
      </c>
      <c r="AG2" s="3">
        <f>ROUNDUP(Sheet1!AG3,0)</f>
        <v>33</v>
      </c>
      <c r="AH2" s="3">
        <f>ROUNDUP(Sheet1!AH3,0)</f>
        <v>11</v>
      </c>
      <c r="AI2" s="3">
        <f>ROUNDUP(Sheet1!AI3,0)</f>
        <v>11</v>
      </c>
      <c r="AJ2" s="3">
        <f>ROUNDUP(Sheet1!AJ3,0)</f>
        <v>11</v>
      </c>
      <c r="AK2" s="3">
        <f>ROUNDUP(Sheet1!AK3,0)</f>
        <v>11</v>
      </c>
      <c r="AL2" s="3">
        <f>ROUNDUP(Sheet1!AL3,0)</f>
        <v>11</v>
      </c>
    </row>
    <row r="3" spans="1:38">
      <c r="A3" t="s">
        <v>53</v>
      </c>
      <c r="B3" t="s">
        <v>16</v>
      </c>
      <c r="C3" t="s">
        <v>47</v>
      </c>
      <c r="D3" s="3">
        <f>ROUNDUP(Sheet1!D4,0)</f>
        <v>36</v>
      </c>
      <c r="E3" s="3">
        <f>ROUNDUP(Sheet1!E4,0)</f>
        <v>36</v>
      </c>
      <c r="F3" s="3">
        <f>ROUNDUP(Sheet1!F4,0)</f>
        <v>36</v>
      </c>
      <c r="G3" s="3">
        <f>ROUNDUP(Sheet1!G4,0)</f>
        <v>36</v>
      </c>
      <c r="H3" s="3">
        <f>ROUNDUP(Sheet1!H4,0)</f>
        <v>43</v>
      </c>
      <c r="I3" s="3">
        <f>ROUNDUP(Sheet1!I4,0)</f>
        <v>43</v>
      </c>
      <c r="J3" s="3">
        <f>ROUNDUP(Sheet1!J4,0)</f>
        <v>43</v>
      </c>
      <c r="K3" s="3">
        <f>ROUNDUP(Sheet1!K4,0)</f>
        <v>43</v>
      </c>
      <c r="L3" s="3">
        <f>ROUNDUP(Sheet1!L4,0)</f>
        <v>43</v>
      </c>
      <c r="M3" s="3">
        <f>ROUNDUP(Sheet1!M4,0)</f>
        <v>101</v>
      </c>
      <c r="N3" s="3">
        <f>ROUNDUP(Sheet1!N4,0)</f>
        <v>101</v>
      </c>
      <c r="O3" s="3">
        <f>ROUNDUP(Sheet1!O4,0)</f>
        <v>101</v>
      </c>
      <c r="P3" s="3">
        <f>ROUNDUP(Sheet1!P4,0)</f>
        <v>101</v>
      </c>
      <c r="Q3" s="3">
        <f>ROUNDUP(Sheet1!Q4,0)</f>
        <v>72</v>
      </c>
      <c r="R3" s="3">
        <f>ROUNDUP(Sheet1!R4,0)</f>
        <v>72</v>
      </c>
      <c r="S3" s="3">
        <f>ROUNDUP(Sheet1!S4,0)</f>
        <v>72</v>
      </c>
      <c r="T3" s="3">
        <f>ROUNDUP(Sheet1!T4,0)</f>
        <v>72</v>
      </c>
      <c r="U3" s="3">
        <f>ROUNDUP(Sheet1!U4,0)</f>
        <v>65</v>
      </c>
      <c r="V3" s="3">
        <f>ROUNDUP(Sheet1!V4,0)</f>
        <v>65</v>
      </c>
      <c r="W3" s="3">
        <f>ROUNDUP(Sheet1!W4,0)</f>
        <v>65</v>
      </c>
      <c r="X3" s="3">
        <f>ROUNDUP(Sheet1!X4,0)</f>
        <v>65</v>
      </c>
      <c r="Y3" s="3">
        <f>ROUNDUP(Sheet1!Y4,0)</f>
        <v>65</v>
      </c>
      <c r="Z3" s="3">
        <f>ROUNDUP(Sheet1!Z4,0)</f>
        <v>90</v>
      </c>
      <c r="AA3" s="3">
        <f>ROUNDUP(Sheet1!AA4,0)</f>
        <v>90</v>
      </c>
      <c r="AB3" s="3">
        <f>ROUNDUP(Sheet1!AB4,0)</f>
        <v>90</v>
      </c>
      <c r="AC3" s="3">
        <f>ROUNDUP(Sheet1!AC4,0)</f>
        <v>90</v>
      </c>
      <c r="AD3" s="3">
        <f>ROUNDUP(Sheet1!AD4,0)</f>
        <v>193</v>
      </c>
      <c r="AE3" s="3">
        <f>ROUNDUP(Sheet1!AE4,0)</f>
        <v>193</v>
      </c>
      <c r="AF3" s="3">
        <f>ROUNDUP(Sheet1!AF4,0)</f>
        <v>193</v>
      </c>
      <c r="AG3" s="3">
        <f>ROUNDUP(Sheet1!AG4,0)</f>
        <v>193</v>
      </c>
      <c r="AH3" s="3">
        <f>ROUNDUP(Sheet1!AH4,0)</f>
        <v>65</v>
      </c>
      <c r="AI3" s="3">
        <f>ROUNDUP(Sheet1!AI4,0)</f>
        <v>65</v>
      </c>
      <c r="AJ3" s="3">
        <f>ROUNDUP(Sheet1!AJ4,0)</f>
        <v>65</v>
      </c>
      <c r="AK3" s="3">
        <f>ROUNDUP(Sheet1!AK4,0)</f>
        <v>65</v>
      </c>
      <c r="AL3" s="3">
        <f>ROUNDUP(Sheet1!AL4,0)</f>
        <v>65</v>
      </c>
    </row>
    <row r="4" spans="1:38">
      <c r="A4" t="s">
        <v>54</v>
      </c>
      <c r="B4" t="s">
        <v>16</v>
      </c>
      <c r="C4" t="s">
        <v>47</v>
      </c>
      <c r="D4" s="3">
        <f>ROUNDUP(Sheet1!D5,0)</f>
        <v>28</v>
      </c>
      <c r="E4" s="3">
        <f>ROUNDUP(Sheet1!E5,0)</f>
        <v>28</v>
      </c>
      <c r="F4" s="3">
        <f>ROUNDUP(Sheet1!F5,0)</f>
        <v>28</v>
      </c>
      <c r="G4" s="3">
        <f>ROUNDUP(Sheet1!G5,0)</f>
        <v>28</v>
      </c>
      <c r="H4" s="3">
        <f>ROUNDUP(Sheet1!H5,0)</f>
        <v>33</v>
      </c>
      <c r="I4" s="3">
        <f>ROUNDUP(Sheet1!I5,0)</f>
        <v>33</v>
      </c>
      <c r="J4" s="3">
        <f>ROUNDUP(Sheet1!J5,0)</f>
        <v>33</v>
      </c>
      <c r="K4" s="3">
        <f>ROUNDUP(Sheet1!K5,0)</f>
        <v>33</v>
      </c>
      <c r="L4" s="3">
        <f>ROUNDUP(Sheet1!L5,0)</f>
        <v>33</v>
      </c>
      <c r="M4" s="3">
        <f>ROUNDUP(Sheet1!M5,0)</f>
        <v>43</v>
      </c>
      <c r="N4" s="3">
        <f>ROUNDUP(Sheet1!N5,0)</f>
        <v>43</v>
      </c>
      <c r="O4" s="3">
        <f>ROUNDUP(Sheet1!O5,0)</f>
        <v>43</v>
      </c>
      <c r="P4" s="3">
        <f>ROUNDUP(Sheet1!P5,0)</f>
        <v>43</v>
      </c>
      <c r="Q4" s="3">
        <f>ROUNDUP(Sheet1!Q5,0)</f>
        <v>30</v>
      </c>
      <c r="R4" s="3">
        <f>ROUNDUP(Sheet1!R5,0)</f>
        <v>30</v>
      </c>
      <c r="S4" s="3">
        <f>ROUNDUP(Sheet1!S5,0)</f>
        <v>30</v>
      </c>
      <c r="T4" s="3">
        <f>ROUNDUP(Sheet1!T5,0)</f>
        <v>30</v>
      </c>
      <c r="U4" s="3">
        <f>ROUNDUP(Sheet1!U5,0)</f>
        <v>27</v>
      </c>
      <c r="V4" s="3">
        <f>ROUNDUP(Sheet1!V5,0)</f>
        <v>27</v>
      </c>
      <c r="W4" s="3">
        <f>ROUNDUP(Sheet1!W5,0)</f>
        <v>27</v>
      </c>
      <c r="X4" s="3">
        <f>ROUNDUP(Sheet1!X5,0)</f>
        <v>27</v>
      </c>
      <c r="Y4" s="3">
        <f>ROUNDUP(Sheet1!Y5,0)</f>
        <v>27</v>
      </c>
      <c r="Z4" s="3">
        <f>ROUNDUP(Sheet1!Z5,0)</f>
        <v>38</v>
      </c>
      <c r="AA4" s="3">
        <f>ROUNDUP(Sheet1!AA5,0)</f>
        <v>38</v>
      </c>
      <c r="AB4" s="3">
        <f>ROUNDUP(Sheet1!AB5,0)</f>
        <v>38</v>
      </c>
      <c r="AC4" s="3">
        <f>ROUNDUP(Sheet1!AC5,0)</f>
        <v>38</v>
      </c>
      <c r="AD4" s="3">
        <f>ROUNDUP(Sheet1!AD5,0)</f>
        <v>81</v>
      </c>
      <c r="AE4" s="3">
        <f>ROUNDUP(Sheet1!AE5,0)</f>
        <v>81</v>
      </c>
      <c r="AF4" s="3">
        <f>ROUNDUP(Sheet1!AF5,0)</f>
        <v>81</v>
      </c>
      <c r="AG4" s="3">
        <f>ROUNDUP(Sheet1!AG5,0)</f>
        <v>81</v>
      </c>
      <c r="AH4" s="3">
        <f>ROUNDUP(Sheet1!AH5,0)</f>
        <v>27</v>
      </c>
      <c r="AI4" s="3">
        <f>ROUNDUP(Sheet1!AI5,0)</f>
        <v>27</v>
      </c>
      <c r="AJ4" s="3">
        <f>ROUNDUP(Sheet1!AJ5,0)</f>
        <v>27</v>
      </c>
      <c r="AK4" s="3">
        <f>ROUNDUP(Sheet1!AK5,0)</f>
        <v>27</v>
      </c>
      <c r="AL4" s="3">
        <f>ROUNDUP(Sheet1!AL5,0)</f>
        <v>27</v>
      </c>
    </row>
    <row r="5" spans="1:38">
      <c r="A5" t="s">
        <v>55</v>
      </c>
      <c r="B5" t="s">
        <v>16</v>
      </c>
      <c r="C5" t="s">
        <v>47</v>
      </c>
      <c r="D5" s="3">
        <f>ROUNDUP(Sheet1!D6,0)</f>
        <v>7</v>
      </c>
      <c r="E5" s="3">
        <f>ROUNDUP(Sheet1!E6,0)</f>
        <v>7</v>
      </c>
      <c r="F5" s="3">
        <f>ROUNDUP(Sheet1!F6,0)</f>
        <v>7</v>
      </c>
      <c r="G5" s="3">
        <f>ROUNDUP(Sheet1!G6,0)</f>
        <v>7</v>
      </c>
      <c r="H5" s="3">
        <f>ROUNDUP(Sheet1!H6,0)</f>
        <v>9</v>
      </c>
      <c r="I5" s="3">
        <f>ROUNDUP(Sheet1!I6,0)</f>
        <v>9</v>
      </c>
      <c r="J5" s="3">
        <f>ROUNDUP(Sheet1!J6,0)</f>
        <v>9</v>
      </c>
      <c r="K5" s="3">
        <f>ROUNDUP(Sheet1!K6,0)</f>
        <v>9</v>
      </c>
      <c r="L5" s="3">
        <f>ROUNDUP(Sheet1!L6,0)</f>
        <v>9</v>
      </c>
      <c r="M5" s="3">
        <f>ROUNDUP(Sheet1!M6,0)</f>
        <v>9</v>
      </c>
      <c r="N5" s="3">
        <f>ROUNDUP(Sheet1!N6,0)</f>
        <v>9</v>
      </c>
      <c r="O5" s="3">
        <f>ROUNDUP(Sheet1!O6,0)</f>
        <v>9</v>
      </c>
      <c r="P5" s="3">
        <f>ROUNDUP(Sheet1!P6,0)</f>
        <v>9</v>
      </c>
      <c r="Q5" s="3">
        <f>ROUNDUP(Sheet1!Q6,0)</f>
        <v>6</v>
      </c>
      <c r="R5" s="3">
        <f>ROUNDUP(Sheet1!R6,0)</f>
        <v>6</v>
      </c>
      <c r="S5" s="3">
        <f>ROUNDUP(Sheet1!S6,0)</f>
        <v>6</v>
      </c>
      <c r="T5" s="3">
        <f>ROUNDUP(Sheet1!T6,0)</f>
        <v>6</v>
      </c>
      <c r="U5" s="3">
        <f>ROUNDUP(Sheet1!U6,0)</f>
        <v>6</v>
      </c>
      <c r="V5" s="3">
        <f>ROUNDUP(Sheet1!V6,0)</f>
        <v>6</v>
      </c>
      <c r="W5" s="3">
        <f>ROUNDUP(Sheet1!W6,0)</f>
        <v>6</v>
      </c>
      <c r="X5" s="3">
        <f>ROUNDUP(Sheet1!X6,0)</f>
        <v>6</v>
      </c>
      <c r="Y5" s="3">
        <f>ROUNDUP(Sheet1!Y6,0)</f>
        <v>6</v>
      </c>
      <c r="Z5" s="3">
        <f>ROUNDUP(Sheet1!Z6,0)</f>
        <v>8</v>
      </c>
      <c r="AA5" s="3">
        <f>ROUNDUP(Sheet1!AA6,0)</f>
        <v>8</v>
      </c>
      <c r="AB5" s="3">
        <f>ROUNDUP(Sheet1!AB6,0)</f>
        <v>8</v>
      </c>
      <c r="AC5" s="3">
        <f>ROUNDUP(Sheet1!AC6,0)</f>
        <v>8</v>
      </c>
      <c r="AD5" s="3">
        <f>ROUNDUP(Sheet1!AD6,0)</f>
        <v>17</v>
      </c>
      <c r="AE5" s="3">
        <f>ROUNDUP(Sheet1!AE6,0)</f>
        <v>17</v>
      </c>
      <c r="AF5" s="3">
        <f>ROUNDUP(Sheet1!AF6,0)</f>
        <v>17</v>
      </c>
      <c r="AG5" s="3">
        <f>ROUNDUP(Sheet1!AG6,0)</f>
        <v>17</v>
      </c>
      <c r="AH5" s="3">
        <f>ROUNDUP(Sheet1!AH6,0)</f>
        <v>6</v>
      </c>
      <c r="AI5" s="3">
        <f>ROUNDUP(Sheet1!AI6,0)</f>
        <v>6</v>
      </c>
      <c r="AJ5" s="3">
        <f>ROUNDUP(Sheet1!AJ6,0)</f>
        <v>6</v>
      </c>
      <c r="AK5" s="3">
        <f>ROUNDUP(Sheet1!AK6,0)</f>
        <v>6</v>
      </c>
      <c r="AL5" s="3">
        <f>ROUNDUP(Sheet1!AL6,0)</f>
        <v>6</v>
      </c>
    </row>
    <row r="6" spans="1:38">
      <c r="A6" t="s">
        <v>56</v>
      </c>
      <c r="B6" t="s">
        <v>16</v>
      </c>
      <c r="C6" t="s">
        <v>47</v>
      </c>
      <c r="D6" s="3">
        <f>ROUNDUP(Sheet1!D7,0)</f>
        <v>16</v>
      </c>
      <c r="E6" s="3">
        <f>ROUNDUP(Sheet1!E7,0)</f>
        <v>16</v>
      </c>
      <c r="F6" s="3">
        <f>ROUNDUP(Sheet1!F7,0)</f>
        <v>16</v>
      </c>
      <c r="G6" s="3">
        <f>ROUNDUP(Sheet1!G7,0)</f>
        <v>16</v>
      </c>
      <c r="H6" s="3">
        <f>ROUNDUP(Sheet1!H7,0)</f>
        <v>19</v>
      </c>
      <c r="I6" s="3">
        <f>ROUNDUP(Sheet1!I7,0)</f>
        <v>19</v>
      </c>
      <c r="J6" s="3">
        <f>ROUNDUP(Sheet1!J7,0)</f>
        <v>19</v>
      </c>
      <c r="K6" s="3">
        <f>ROUNDUP(Sheet1!K7,0)</f>
        <v>19</v>
      </c>
      <c r="L6" s="3">
        <f>ROUNDUP(Sheet1!L7,0)</f>
        <v>19</v>
      </c>
      <c r="M6" s="3">
        <f>ROUNDUP(Sheet1!M7,0)</f>
        <v>19</v>
      </c>
      <c r="N6" s="3">
        <f>ROUNDUP(Sheet1!N7,0)</f>
        <v>19</v>
      </c>
      <c r="O6" s="3">
        <f>ROUNDUP(Sheet1!O7,0)</f>
        <v>19</v>
      </c>
      <c r="P6" s="3">
        <f>ROUNDUP(Sheet1!P7,0)</f>
        <v>19</v>
      </c>
      <c r="Q6" s="3">
        <f>ROUNDUP(Sheet1!Q7,0)</f>
        <v>14</v>
      </c>
      <c r="R6" s="3">
        <f>ROUNDUP(Sheet1!R7,0)</f>
        <v>14</v>
      </c>
      <c r="S6" s="3">
        <f>ROUNDUP(Sheet1!S7,0)</f>
        <v>14</v>
      </c>
      <c r="T6" s="3">
        <f>ROUNDUP(Sheet1!T7,0)</f>
        <v>14</v>
      </c>
      <c r="U6" s="3">
        <f>ROUNDUP(Sheet1!U7,0)</f>
        <v>12</v>
      </c>
      <c r="V6" s="3">
        <f>ROUNDUP(Sheet1!V7,0)</f>
        <v>12</v>
      </c>
      <c r="W6" s="3">
        <f>ROUNDUP(Sheet1!W7,0)</f>
        <v>12</v>
      </c>
      <c r="X6" s="3">
        <f>ROUNDUP(Sheet1!X7,0)</f>
        <v>12</v>
      </c>
      <c r="Y6" s="3">
        <f>ROUNDUP(Sheet1!Y7,0)</f>
        <v>12</v>
      </c>
      <c r="Z6" s="3">
        <f>ROUNDUP(Sheet1!Z7,0)</f>
        <v>17</v>
      </c>
      <c r="AA6" s="3">
        <f>ROUNDUP(Sheet1!AA7,0)</f>
        <v>17</v>
      </c>
      <c r="AB6" s="3">
        <f>ROUNDUP(Sheet1!AB7,0)</f>
        <v>17</v>
      </c>
      <c r="AC6" s="3">
        <f>ROUNDUP(Sheet1!AC7,0)</f>
        <v>17</v>
      </c>
      <c r="AD6" s="3">
        <f>ROUNDUP(Sheet1!AD7,0)</f>
        <v>36</v>
      </c>
      <c r="AE6" s="3">
        <f>ROUNDUP(Sheet1!AE7,0)</f>
        <v>36</v>
      </c>
      <c r="AF6" s="3">
        <f>ROUNDUP(Sheet1!AF7,0)</f>
        <v>36</v>
      </c>
      <c r="AG6" s="3">
        <f>ROUNDUP(Sheet1!AG7,0)</f>
        <v>36</v>
      </c>
      <c r="AH6" s="3">
        <f>ROUNDUP(Sheet1!AH7,0)</f>
        <v>12</v>
      </c>
      <c r="AI6" s="3">
        <f>ROUNDUP(Sheet1!AI7,0)</f>
        <v>12</v>
      </c>
      <c r="AJ6" s="3">
        <f>ROUNDUP(Sheet1!AJ7,0)</f>
        <v>12</v>
      </c>
      <c r="AK6" s="3">
        <f>ROUNDUP(Sheet1!AK7,0)</f>
        <v>12</v>
      </c>
      <c r="AL6" s="3">
        <f>ROUNDUP(Sheet1!AL7,0)</f>
        <v>12</v>
      </c>
    </row>
    <row r="7" spans="1:38">
      <c r="A7" t="s">
        <v>57</v>
      </c>
      <c r="B7" t="s">
        <v>16</v>
      </c>
      <c r="C7" t="s">
        <v>47</v>
      </c>
      <c r="D7" s="3">
        <f>ROUNDUP(Sheet1!D8,0)</f>
        <v>7</v>
      </c>
      <c r="E7" s="3">
        <f>ROUNDUP(Sheet1!E8,0)</f>
        <v>7</v>
      </c>
      <c r="F7" s="3">
        <f>ROUNDUP(Sheet1!F8,0)</f>
        <v>7</v>
      </c>
      <c r="G7" s="3">
        <f>ROUNDUP(Sheet1!G8,0)</f>
        <v>7</v>
      </c>
      <c r="H7" s="3">
        <f>ROUNDUP(Sheet1!H8,0)</f>
        <v>8</v>
      </c>
      <c r="I7" s="3">
        <f>ROUNDUP(Sheet1!I8,0)</f>
        <v>8</v>
      </c>
      <c r="J7" s="3">
        <f>ROUNDUP(Sheet1!J8,0)</f>
        <v>8</v>
      </c>
      <c r="K7" s="3">
        <f>ROUNDUP(Sheet1!K8,0)</f>
        <v>8</v>
      </c>
      <c r="L7" s="3">
        <f>ROUNDUP(Sheet1!L8,0)</f>
        <v>8</v>
      </c>
      <c r="M7" s="3">
        <f>ROUNDUP(Sheet1!M8,0)</f>
        <v>16</v>
      </c>
      <c r="N7" s="3">
        <f>ROUNDUP(Sheet1!N8,0)</f>
        <v>16</v>
      </c>
      <c r="O7" s="3">
        <f>ROUNDUP(Sheet1!O8,0)</f>
        <v>16</v>
      </c>
      <c r="P7" s="3">
        <f>ROUNDUP(Sheet1!P8,0)</f>
        <v>16</v>
      </c>
      <c r="Q7" s="3">
        <f>ROUNDUP(Sheet1!Q8,0)</f>
        <v>11</v>
      </c>
      <c r="R7" s="3">
        <f>ROUNDUP(Sheet1!R8,0)</f>
        <v>11</v>
      </c>
      <c r="S7" s="3">
        <f>ROUNDUP(Sheet1!S8,0)</f>
        <v>11</v>
      </c>
      <c r="T7" s="3">
        <f>ROUNDUP(Sheet1!T8,0)</f>
        <v>11</v>
      </c>
      <c r="U7" s="3">
        <f>ROUNDUP(Sheet1!U8,0)</f>
        <v>10</v>
      </c>
      <c r="V7" s="3">
        <f>ROUNDUP(Sheet1!V8,0)</f>
        <v>10</v>
      </c>
      <c r="W7" s="3">
        <f>ROUNDUP(Sheet1!W8,0)</f>
        <v>10</v>
      </c>
      <c r="X7" s="3">
        <f>ROUNDUP(Sheet1!X8,0)</f>
        <v>10</v>
      </c>
      <c r="Y7" s="3">
        <f>ROUNDUP(Sheet1!Y8,0)</f>
        <v>10</v>
      </c>
      <c r="Z7" s="3">
        <f>ROUNDUP(Sheet1!Z8,0)</f>
        <v>14</v>
      </c>
      <c r="AA7" s="3">
        <f>ROUNDUP(Sheet1!AA8,0)</f>
        <v>14</v>
      </c>
      <c r="AB7" s="3">
        <f>ROUNDUP(Sheet1!AB8,0)</f>
        <v>14</v>
      </c>
      <c r="AC7" s="3">
        <f>ROUNDUP(Sheet1!AC8,0)</f>
        <v>14</v>
      </c>
      <c r="AD7" s="3">
        <f>ROUNDUP(Sheet1!AD8,0)</f>
        <v>29</v>
      </c>
      <c r="AE7" s="3">
        <f>ROUNDUP(Sheet1!AE8,0)</f>
        <v>29</v>
      </c>
      <c r="AF7" s="3">
        <f>ROUNDUP(Sheet1!AF8,0)</f>
        <v>29</v>
      </c>
      <c r="AG7" s="3">
        <f>ROUNDUP(Sheet1!AG8,0)</f>
        <v>29</v>
      </c>
      <c r="AH7" s="3">
        <f>ROUNDUP(Sheet1!AH8,0)</f>
        <v>10</v>
      </c>
      <c r="AI7" s="3">
        <f>ROUNDUP(Sheet1!AI8,0)</f>
        <v>10</v>
      </c>
      <c r="AJ7" s="3">
        <f>ROUNDUP(Sheet1!AJ8,0)</f>
        <v>10</v>
      </c>
      <c r="AK7" s="3">
        <f>ROUNDUP(Sheet1!AK8,0)</f>
        <v>10</v>
      </c>
      <c r="AL7" s="3">
        <f>ROUNDUP(Sheet1!AL8,0)</f>
        <v>10</v>
      </c>
    </row>
    <row r="8" spans="1:38">
      <c r="A8" t="s">
        <v>58</v>
      </c>
      <c r="B8" t="s">
        <v>16</v>
      </c>
      <c r="C8" t="s">
        <v>47</v>
      </c>
      <c r="D8" s="3">
        <f>ROUNDUP(Sheet1!D9,0)</f>
        <v>6</v>
      </c>
      <c r="E8" s="3">
        <f>ROUNDUP(Sheet1!E9,0)</f>
        <v>6</v>
      </c>
      <c r="F8" s="3">
        <f>ROUNDUP(Sheet1!F9,0)</f>
        <v>6</v>
      </c>
      <c r="G8" s="3">
        <f>ROUNDUP(Sheet1!G9,0)</f>
        <v>6</v>
      </c>
      <c r="H8" s="3">
        <f>ROUNDUP(Sheet1!H9,0)</f>
        <v>8</v>
      </c>
      <c r="I8" s="3">
        <f>ROUNDUP(Sheet1!I9,0)</f>
        <v>8</v>
      </c>
      <c r="J8" s="3">
        <f>ROUNDUP(Sheet1!J9,0)</f>
        <v>8</v>
      </c>
      <c r="K8" s="3">
        <f>ROUNDUP(Sheet1!K9,0)</f>
        <v>8</v>
      </c>
      <c r="L8" s="3">
        <f>ROUNDUP(Sheet1!L9,0)</f>
        <v>8</v>
      </c>
      <c r="M8" s="3">
        <f>ROUNDUP(Sheet1!M9,0)</f>
        <v>14</v>
      </c>
      <c r="N8" s="3">
        <f>ROUNDUP(Sheet1!N9,0)</f>
        <v>14</v>
      </c>
      <c r="O8" s="3">
        <f>ROUNDUP(Sheet1!O9,0)</f>
        <v>14</v>
      </c>
      <c r="P8" s="3">
        <f>ROUNDUP(Sheet1!P9,0)</f>
        <v>14</v>
      </c>
      <c r="Q8" s="3">
        <f>ROUNDUP(Sheet1!Q9,0)</f>
        <v>15</v>
      </c>
      <c r="R8" s="3">
        <f>ROUNDUP(Sheet1!R9,0)</f>
        <v>15</v>
      </c>
      <c r="S8" s="3">
        <f>ROUNDUP(Sheet1!S9,0)</f>
        <v>15</v>
      </c>
      <c r="T8" s="3">
        <f>ROUNDUP(Sheet1!T9,0)</f>
        <v>15</v>
      </c>
      <c r="U8" s="3">
        <f>ROUNDUP(Sheet1!U9,0)</f>
        <v>9</v>
      </c>
      <c r="V8" s="3">
        <f>ROUNDUP(Sheet1!V9,0)</f>
        <v>9</v>
      </c>
      <c r="W8" s="3">
        <f>ROUNDUP(Sheet1!W9,0)</f>
        <v>9</v>
      </c>
      <c r="X8" s="3">
        <f>ROUNDUP(Sheet1!X9,0)</f>
        <v>9</v>
      </c>
      <c r="Y8" s="3">
        <f>ROUNDUP(Sheet1!Y9,0)</f>
        <v>9</v>
      </c>
      <c r="Z8" s="3">
        <f>ROUNDUP(Sheet1!Z9,0)</f>
        <v>12</v>
      </c>
      <c r="AA8" s="3">
        <f>ROUNDUP(Sheet1!AA9,0)</f>
        <v>12</v>
      </c>
      <c r="AB8" s="3">
        <f>ROUNDUP(Sheet1!AB9,0)</f>
        <v>12</v>
      </c>
      <c r="AC8" s="3">
        <f>ROUNDUP(Sheet1!AC9,0)</f>
        <v>12</v>
      </c>
      <c r="AD8" s="3">
        <f>ROUNDUP(Sheet1!AD9,0)</f>
        <v>26</v>
      </c>
      <c r="AE8" s="3">
        <f>ROUNDUP(Sheet1!AE9,0)</f>
        <v>26</v>
      </c>
      <c r="AF8" s="3">
        <f>ROUNDUP(Sheet1!AF9,0)</f>
        <v>26</v>
      </c>
      <c r="AG8" s="3">
        <f>ROUNDUP(Sheet1!AG9,0)</f>
        <v>26</v>
      </c>
      <c r="AH8" s="3">
        <f>ROUNDUP(Sheet1!AH9,0)</f>
        <v>9</v>
      </c>
      <c r="AI8" s="3">
        <f>ROUNDUP(Sheet1!AI9,0)</f>
        <v>9</v>
      </c>
      <c r="AJ8" s="3">
        <f>ROUNDUP(Sheet1!AJ9,0)</f>
        <v>9</v>
      </c>
      <c r="AK8" s="3">
        <f>ROUNDUP(Sheet1!AK9,0)</f>
        <v>9</v>
      </c>
      <c r="AL8" s="3">
        <f>ROUNDUP(Sheet1!AL9,0)</f>
        <v>9</v>
      </c>
    </row>
    <row r="9" spans="1:38">
      <c r="A9" t="s">
        <v>59</v>
      </c>
      <c r="B9" t="s">
        <v>16</v>
      </c>
      <c r="C9" t="s">
        <v>47</v>
      </c>
      <c r="D9" s="3">
        <f>ROUNDUP(Sheet1!D10,0)</f>
        <v>9</v>
      </c>
      <c r="E9" s="3">
        <f>ROUNDUP(Sheet1!E10,0)</f>
        <v>9</v>
      </c>
      <c r="F9" s="3">
        <f>ROUNDUP(Sheet1!F10,0)</f>
        <v>9</v>
      </c>
      <c r="G9" s="3">
        <f>ROUNDUP(Sheet1!G10,0)</f>
        <v>9</v>
      </c>
      <c r="H9" s="3">
        <f>ROUNDUP(Sheet1!H10,0)</f>
        <v>9</v>
      </c>
      <c r="I9" s="3">
        <f>ROUNDUP(Sheet1!I10,0)</f>
        <v>9</v>
      </c>
      <c r="J9" s="3">
        <f>ROUNDUP(Sheet1!J10,0)</f>
        <v>9</v>
      </c>
      <c r="K9" s="3">
        <f>ROUNDUP(Sheet1!K10,0)</f>
        <v>9</v>
      </c>
      <c r="L9" s="3">
        <f>ROUNDUP(Sheet1!L10,0)</f>
        <v>9</v>
      </c>
      <c r="M9" s="3">
        <f>ROUNDUP(Sheet1!M10,0)</f>
        <v>75</v>
      </c>
      <c r="N9" s="3">
        <f>ROUNDUP(Sheet1!N10,0)</f>
        <v>75</v>
      </c>
      <c r="O9" s="3">
        <f>ROUNDUP(Sheet1!O10,0)</f>
        <v>75</v>
      </c>
      <c r="P9" s="3">
        <f>ROUNDUP(Sheet1!P10,0)</f>
        <v>75</v>
      </c>
      <c r="Q9" s="3">
        <f>ROUNDUP(Sheet1!Q10,0)</f>
        <v>79</v>
      </c>
      <c r="R9" s="3">
        <f>ROUNDUP(Sheet1!R10,0)</f>
        <v>79</v>
      </c>
      <c r="S9" s="3">
        <f>ROUNDUP(Sheet1!S10,0)</f>
        <v>79</v>
      </c>
      <c r="T9" s="3">
        <f>ROUNDUP(Sheet1!T10,0)</f>
        <v>79</v>
      </c>
      <c r="U9" s="3">
        <f>ROUNDUP(Sheet1!U10,0)</f>
        <v>48</v>
      </c>
      <c r="V9" s="3">
        <f>ROUNDUP(Sheet1!V10,0)</f>
        <v>48</v>
      </c>
      <c r="W9" s="3">
        <f>ROUNDUP(Sheet1!W10,0)</f>
        <v>48</v>
      </c>
      <c r="X9" s="3">
        <f>ROUNDUP(Sheet1!X10,0)</f>
        <v>48</v>
      </c>
      <c r="Y9" s="3">
        <f>ROUNDUP(Sheet1!Y10,0)</f>
        <v>48</v>
      </c>
      <c r="Z9" s="3">
        <f>ROUNDUP(Sheet1!Z10,0)</f>
        <v>66</v>
      </c>
      <c r="AA9" s="3">
        <f>ROUNDUP(Sheet1!AA10,0)</f>
        <v>66</v>
      </c>
      <c r="AB9" s="3">
        <f>ROUNDUP(Sheet1!AB10,0)</f>
        <v>66</v>
      </c>
      <c r="AC9" s="3">
        <f>ROUNDUP(Sheet1!AC10,0)</f>
        <v>66</v>
      </c>
      <c r="AD9" s="3">
        <f>ROUNDUP(Sheet1!AD10,0)</f>
        <v>142</v>
      </c>
      <c r="AE9" s="3">
        <f>ROUNDUP(Sheet1!AE10,0)</f>
        <v>142</v>
      </c>
      <c r="AF9" s="3">
        <f>ROUNDUP(Sheet1!AF10,0)</f>
        <v>142</v>
      </c>
      <c r="AG9" s="3">
        <f>ROUNDUP(Sheet1!AG10,0)</f>
        <v>142</v>
      </c>
      <c r="AH9" s="3">
        <f>ROUNDUP(Sheet1!AH10,0)</f>
        <v>48</v>
      </c>
      <c r="AI9" s="3">
        <f>ROUNDUP(Sheet1!AI10,0)</f>
        <v>48</v>
      </c>
      <c r="AJ9" s="3">
        <f>ROUNDUP(Sheet1!AJ10,0)</f>
        <v>48</v>
      </c>
      <c r="AK9" s="3">
        <f>ROUNDUP(Sheet1!AK10,0)</f>
        <v>48</v>
      </c>
      <c r="AL9" s="3">
        <f>ROUNDUP(Sheet1!AL10,0)</f>
        <v>48</v>
      </c>
    </row>
    <row r="10" spans="1:38">
      <c r="A10" t="s">
        <v>60</v>
      </c>
      <c r="B10" t="s">
        <v>16</v>
      </c>
      <c r="C10" t="s">
        <v>47</v>
      </c>
      <c r="D10" s="3">
        <f>ROUNDUP(Sheet1!D11,0)</f>
        <v>5</v>
      </c>
      <c r="E10" s="3">
        <f>ROUNDUP(Sheet1!E11,0)</f>
        <v>5</v>
      </c>
      <c r="F10" s="3">
        <f>ROUNDUP(Sheet1!F11,0)</f>
        <v>5</v>
      </c>
      <c r="G10" s="3">
        <f>ROUNDUP(Sheet1!G11,0)</f>
        <v>5</v>
      </c>
      <c r="H10" s="3">
        <f>ROUNDUP(Sheet1!H11,0)</f>
        <v>6</v>
      </c>
      <c r="I10" s="3">
        <f>ROUNDUP(Sheet1!I11,0)</f>
        <v>6</v>
      </c>
      <c r="J10" s="3">
        <f>ROUNDUP(Sheet1!J11,0)</f>
        <v>6</v>
      </c>
      <c r="K10" s="3">
        <f>ROUNDUP(Sheet1!K11,0)</f>
        <v>6</v>
      </c>
      <c r="L10" s="3">
        <f>ROUNDUP(Sheet1!L11,0)</f>
        <v>6</v>
      </c>
      <c r="M10" s="3">
        <f>ROUNDUP(Sheet1!M11,0)</f>
        <v>7</v>
      </c>
      <c r="N10" s="3">
        <f>ROUNDUP(Sheet1!N11,0)</f>
        <v>7</v>
      </c>
      <c r="O10" s="3">
        <f>ROUNDUP(Sheet1!O11,0)</f>
        <v>7</v>
      </c>
      <c r="P10" s="3">
        <f>ROUNDUP(Sheet1!P11,0)</f>
        <v>7</v>
      </c>
      <c r="Q10" s="3">
        <f>ROUNDUP(Sheet1!Q11,0)</f>
        <v>8</v>
      </c>
      <c r="R10" s="3">
        <f>ROUNDUP(Sheet1!R11,0)</f>
        <v>8</v>
      </c>
      <c r="S10" s="3">
        <f>ROUNDUP(Sheet1!S11,0)</f>
        <v>8</v>
      </c>
      <c r="T10" s="3">
        <f>ROUNDUP(Sheet1!T11,0)</f>
        <v>8</v>
      </c>
      <c r="U10" s="3">
        <f>ROUNDUP(Sheet1!U11,0)</f>
        <v>5</v>
      </c>
      <c r="V10" s="3">
        <f>ROUNDUP(Sheet1!V11,0)</f>
        <v>5</v>
      </c>
      <c r="W10" s="3">
        <f>ROUNDUP(Sheet1!W11,0)</f>
        <v>5</v>
      </c>
      <c r="X10" s="3">
        <f>ROUNDUP(Sheet1!X11,0)</f>
        <v>5</v>
      </c>
      <c r="Y10" s="3">
        <f>ROUNDUP(Sheet1!Y11,0)</f>
        <v>5</v>
      </c>
      <c r="Z10" s="3">
        <f>ROUNDUP(Sheet1!Z11,0)</f>
        <v>6</v>
      </c>
      <c r="AA10" s="3">
        <f>ROUNDUP(Sheet1!AA11,0)</f>
        <v>6</v>
      </c>
      <c r="AB10" s="3">
        <f>ROUNDUP(Sheet1!AB11,0)</f>
        <v>6</v>
      </c>
      <c r="AC10" s="3">
        <f>ROUNDUP(Sheet1!AC11,0)</f>
        <v>6</v>
      </c>
      <c r="AD10" s="3">
        <f>ROUNDUP(Sheet1!AD11,0)</f>
        <v>13</v>
      </c>
      <c r="AE10" s="3">
        <f>ROUNDUP(Sheet1!AE11,0)</f>
        <v>13</v>
      </c>
      <c r="AF10" s="3">
        <f>ROUNDUP(Sheet1!AF11,0)</f>
        <v>13</v>
      </c>
      <c r="AG10" s="3">
        <f>ROUNDUP(Sheet1!AG11,0)</f>
        <v>13</v>
      </c>
      <c r="AH10" s="3">
        <f>ROUNDUP(Sheet1!AH11,0)</f>
        <v>5</v>
      </c>
      <c r="AI10" s="3">
        <f>ROUNDUP(Sheet1!AI11,0)</f>
        <v>5</v>
      </c>
      <c r="AJ10" s="3">
        <f>ROUNDUP(Sheet1!AJ11,0)</f>
        <v>5</v>
      </c>
      <c r="AK10" s="3">
        <f>ROUNDUP(Sheet1!AK11,0)</f>
        <v>5</v>
      </c>
      <c r="AL10" s="3">
        <f>ROUNDUP(Sheet1!AL11,0)</f>
        <v>5</v>
      </c>
    </row>
    <row r="11" spans="1:38">
      <c r="A11" t="s">
        <v>61</v>
      </c>
      <c r="B11" t="s">
        <v>16</v>
      </c>
      <c r="C11" t="s">
        <v>47</v>
      </c>
      <c r="D11" s="3">
        <f>ROUNDUP(Sheet1!D12,0)</f>
        <v>5</v>
      </c>
      <c r="E11" s="3">
        <f>ROUNDUP(Sheet1!E12,0)</f>
        <v>5</v>
      </c>
      <c r="F11" s="3">
        <f>ROUNDUP(Sheet1!F12,0)</f>
        <v>5</v>
      </c>
      <c r="G11" s="3">
        <f>ROUNDUP(Sheet1!G12,0)</f>
        <v>5</v>
      </c>
      <c r="H11" s="3">
        <f>ROUNDUP(Sheet1!H12,0)</f>
        <v>6</v>
      </c>
      <c r="I11" s="3">
        <f>ROUNDUP(Sheet1!I12,0)</f>
        <v>6</v>
      </c>
      <c r="J11" s="3">
        <f>ROUNDUP(Sheet1!J12,0)</f>
        <v>6</v>
      </c>
      <c r="K11" s="3">
        <f>ROUNDUP(Sheet1!K12,0)</f>
        <v>6</v>
      </c>
      <c r="L11" s="3">
        <f>ROUNDUP(Sheet1!L12,0)</f>
        <v>6</v>
      </c>
      <c r="M11" s="3">
        <f>ROUNDUP(Sheet1!M12,0)</f>
        <v>7</v>
      </c>
      <c r="N11" s="3">
        <f>ROUNDUP(Sheet1!N12,0)</f>
        <v>7</v>
      </c>
      <c r="O11" s="3">
        <f>ROUNDUP(Sheet1!O12,0)</f>
        <v>7</v>
      </c>
      <c r="P11" s="3">
        <f>ROUNDUP(Sheet1!P12,0)</f>
        <v>7</v>
      </c>
      <c r="Q11" s="3">
        <f>ROUNDUP(Sheet1!Q12,0)</f>
        <v>8</v>
      </c>
      <c r="R11" s="3">
        <f>ROUNDUP(Sheet1!R12,0)</f>
        <v>8</v>
      </c>
      <c r="S11" s="3">
        <f>ROUNDUP(Sheet1!S12,0)</f>
        <v>8</v>
      </c>
      <c r="T11" s="3">
        <f>ROUNDUP(Sheet1!T12,0)</f>
        <v>8</v>
      </c>
      <c r="U11" s="3">
        <f>ROUNDUP(Sheet1!U12,0)</f>
        <v>5</v>
      </c>
      <c r="V11" s="3">
        <f>ROUNDUP(Sheet1!V12,0)</f>
        <v>5</v>
      </c>
      <c r="W11" s="3">
        <f>ROUNDUP(Sheet1!W12,0)</f>
        <v>5</v>
      </c>
      <c r="X11" s="3">
        <f>ROUNDUP(Sheet1!X12,0)</f>
        <v>5</v>
      </c>
      <c r="Y11" s="3">
        <f>ROUNDUP(Sheet1!Y12,0)</f>
        <v>5</v>
      </c>
      <c r="Z11" s="3">
        <f>ROUNDUP(Sheet1!Z12,0)</f>
        <v>6</v>
      </c>
      <c r="AA11" s="3">
        <f>ROUNDUP(Sheet1!AA12,0)</f>
        <v>6</v>
      </c>
      <c r="AB11" s="3">
        <f>ROUNDUP(Sheet1!AB12,0)</f>
        <v>6</v>
      </c>
      <c r="AC11" s="3">
        <f>ROUNDUP(Sheet1!AC12,0)</f>
        <v>6</v>
      </c>
      <c r="AD11" s="3">
        <f>ROUNDUP(Sheet1!AD12,0)</f>
        <v>13</v>
      </c>
      <c r="AE11" s="3">
        <f>ROUNDUP(Sheet1!AE12,0)</f>
        <v>13</v>
      </c>
      <c r="AF11" s="3">
        <f>ROUNDUP(Sheet1!AF12,0)</f>
        <v>13</v>
      </c>
      <c r="AG11" s="3">
        <f>ROUNDUP(Sheet1!AG12,0)</f>
        <v>13</v>
      </c>
      <c r="AH11" s="3">
        <f>ROUNDUP(Sheet1!AH12,0)</f>
        <v>5</v>
      </c>
      <c r="AI11" s="3">
        <f>ROUNDUP(Sheet1!AI12,0)</f>
        <v>5</v>
      </c>
      <c r="AJ11" s="3">
        <f>ROUNDUP(Sheet1!AJ12,0)</f>
        <v>5</v>
      </c>
      <c r="AK11" s="3">
        <f>ROUNDUP(Sheet1!AK12,0)</f>
        <v>5</v>
      </c>
      <c r="AL11" s="3">
        <f>ROUNDUP(Sheet1!AL12,0)</f>
        <v>5</v>
      </c>
    </row>
    <row r="12" spans="1:38">
      <c r="A12" t="s">
        <v>62</v>
      </c>
      <c r="B12" t="s">
        <v>16</v>
      </c>
      <c r="C12" t="s">
        <v>47</v>
      </c>
      <c r="D12" s="3">
        <f>ROUNDUP(Sheet1!D13,0)</f>
        <v>5</v>
      </c>
      <c r="E12" s="3">
        <f>ROUNDUP(Sheet1!E13,0)</f>
        <v>5</v>
      </c>
      <c r="F12" s="3">
        <f>ROUNDUP(Sheet1!F13,0)</f>
        <v>5</v>
      </c>
      <c r="G12" s="3">
        <f>ROUNDUP(Sheet1!G13,0)</f>
        <v>5</v>
      </c>
      <c r="H12" s="3">
        <f>ROUNDUP(Sheet1!H13,0)</f>
        <v>7</v>
      </c>
      <c r="I12" s="3">
        <f>ROUNDUP(Sheet1!I13,0)</f>
        <v>7</v>
      </c>
      <c r="J12" s="3">
        <f>ROUNDUP(Sheet1!J13,0)</f>
        <v>7</v>
      </c>
      <c r="K12" s="3">
        <f>ROUNDUP(Sheet1!K13,0)</f>
        <v>7</v>
      </c>
      <c r="L12" s="3">
        <f>ROUNDUP(Sheet1!L13,0)</f>
        <v>7</v>
      </c>
      <c r="M12" s="3">
        <f>ROUNDUP(Sheet1!M13,0)</f>
        <v>27</v>
      </c>
      <c r="N12" s="3">
        <f>ROUNDUP(Sheet1!N13,0)</f>
        <v>27</v>
      </c>
      <c r="O12" s="3">
        <f>ROUNDUP(Sheet1!O13,0)</f>
        <v>27</v>
      </c>
      <c r="P12" s="3">
        <f>ROUNDUP(Sheet1!P13,0)</f>
        <v>27</v>
      </c>
      <c r="Q12" s="3">
        <f>ROUNDUP(Sheet1!Q13,0)</f>
        <v>29</v>
      </c>
      <c r="R12" s="3">
        <f>ROUNDUP(Sheet1!R13,0)</f>
        <v>29</v>
      </c>
      <c r="S12" s="3">
        <f>ROUNDUP(Sheet1!S13,0)</f>
        <v>29</v>
      </c>
      <c r="T12" s="3">
        <f>ROUNDUP(Sheet1!T13,0)</f>
        <v>29</v>
      </c>
      <c r="U12" s="3">
        <f>ROUNDUP(Sheet1!U13,0)</f>
        <v>18</v>
      </c>
      <c r="V12" s="3">
        <f>ROUNDUP(Sheet1!V13,0)</f>
        <v>18</v>
      </c>
      <c r="W12" s="3">
        <f>ROUNDUP(Sheet1!W13,0)</f>
        <v>18</v>
      </c>
      <c r="X12" s="3">
        <f>ROUNDUP(Sheet1!X13,0)</f>
        <v>18</v>
      </c>
      <c r="Y12" s="3">
        <f>ROUNDUP(Sheet1!Y13,0)</f>
        <v>18</v>
      </c>
      <c r="Z12" s="3">
        <f>ROUNDUP(Sheet1!Z13,0)</f>
        <v>24</v>
      </c>
      <c r="AA12" s="3">
        <f>ROUNDUP(Sheet1!AA13,0)</f>
        <v>24</v>
      </c>
      <c r="AB12" s="3">
        <f>ROUNDUP(Sheet1!AB13,0)</f>
        <v>24</v>
      </c>
      <c r="AC12" s="3">
        <f>ROUNDUP(Sheet1!AC13,0)</f>
        <v>24</v>
      </c>
      <c r="AD12" s="3">
        <f>ROUNDUP(Sheet1!AD13,0)</f>
        <v>52</v>
      </c>
      <c r="AE12" s="3">
        <f>ROUNDUP(Sheet1!AE13,0)</f>
        <v>52</v>
      </c>
      <c r="AF12" s="3">
        <f>ROUNDUP(Sheet1!AF13,0)</f>
        <v>52</v>
      </c>
      <c r="AG12" s="3">
        <f>ROUNDUP(Sheet1!AG13,0)</f>
        <v>52</v>
      </c>
      <c r="AH12" s="3">
        <f>ROUNDUP(Sheet1!AH13,0)</f>
        <v>18</v>
      </c>
      <c r="AI12" s="3">
        <f>ROUNDUP(Sheet1!AI13,0)</f>
        <v>18</v>
      </c>
      <c r="AJ12" s="3">
        <f>ROUNDUP(Sheet1!AJ13,0)</f>
        <v>18</v>
      </c>
      <c r="AK12" s="3">
        <f>ROUNDUP(Sheet1!AK13,0)</f>
        <v>18</v>
      </c>
      <c r="AL12" s="3">
        <f>ROUNDUP(Sheet1!AL13,0)</f>
        <v>18</v>
      </c>
    </row>
    <row r="13" spans="1:38">
      <c r="A13" t="s">
        <v>63</v>
      </c>
      <c r="B13" t="s">
        <v>16</v>
      </c>
      <c r="C13" t="s">
        <v>47</v>
      </c>
      <c r="D13" s="3">
        <f>ROUNDUP(Sheet1!D14,0)</f>
        <v>4</v>
      </c>
      <c r="E13" s="3">
        <f>ROUNDUP(Sheet1!E14,0)</f>
        <v>4</v>
      </c>
      <c r="F13" s="3">
        <f>ROUNDUP(Sheet1!F14,0)</f>
        <v>4</v>
      </c>
      <c r="G13" s="3">
        <f>ROUNDUP(Sheet1!G14,0)</f>
        <v>4</v>
      </c>
      <c r="H13" s="3">
        <f>ROUNDUP(Sheet1!H14,0)</f>
        <v>5</v>
      </c>
      <c r="I13" s="3">
        <f>ROUNDUP(Sheet1!I14,0)</f>
        <v>5</v>
      </c>
      <c r="J13" s="3">
        <f>ROUNDUP(Sheet1!J14,0)</f>
        <v>5</v>
      </c>
      <c r="K13" s="3">
        <f>ROUNDUP(Sheet1!K14,0)</f>
        <v>5</v>
      </c>
      <c r="L13" s="3">
        <f>ROUNDUP(Sheet1!L14,0)</f>
        <v>5</v>
      </c>
      <c r="M13" s="3">
        <f>ROUNDUP(Sheet1!M14,0)</f>
        <v>7</v>
      </c>
      <c r="N13" s="3">
        <f>ROUNDUP(Sheet1!N14,0)</f>
        <v>7</v>
      </c>
      <c r="O13" s="3">
        <f>ROUNDUP(Sheet1!O14,0)</f>
        <v>7</v>
      </c>
      <c r="P13" s="3">
        <f>ROUNDUP(Sheet1!P14,0)</f>
        <v>7</v>
      </c>
      <c r="Q13" s="3">
        <f>ROUNDUP(Sheet1!Q14,0)</f>
        <v>8</v>
      </c>
      <c r="R13" s="3">
        <f>ROUNDUP(Sheet1!R14,0)</f>
        <v>8</v>
      </c>
      <c r="S13" s="3">
        <f>ROUNDUP(Sheet1!S14,0)</f>
        <v>8</v>
      </c>
      <c r="T13" s="3">
        <f>ROUNDUP(Sheet1!T14,0)</f>
        <v>8</v>
      </c>
      <c r="U13" s="3">
        <f>ROUNDUP(Sheet1!U14,0)</f>
        <v>5</v>
      </c>
      <c r="V13" s="3">
        <f>ROUNDUP(Sheet1!V14,0)</f>
        <v>5</v>
      </c>
      <c r="W13" s="3">
        <f>ROUNDUP(Sheet1!W14,0)</f>
        <v>5</v>
      </c>
      <c r="X13" s="3">
        <f>ROUNDUP(Sheet1!X14,0)</f>
        <v>5</v>
      </c>
      <c r="Y13" s="3">
        <f>ROUNDUP(Sheet1!Y14,0)</f>
        <v>5</v>
      </c>
      <c r="Z13" s="3">
        <f>ROUNDUP(Sheet1!Z14,0)</f>
        <v>6</v>
      </c>
      <c r="AA13" s="3">
        <f>ROUNDUP(Sheet1!AA14,0)</f>
        <v>6</v>
      </c>
      <c r="AB13" s="3">
        <f>ROUNDUP(Sheet1!AB14,0)</f>
        <v>6</v>
      </c>
      <c r="AC13" s="3">
        <f>ROUNDUP(Sheet1!AC14,0)</f>
        <v>6</v>
      </c>
      <c r="AD13" s="3">
        <f>ROUNDUP(Sheet1!AD14,0)</f>
        <v>13</v>
      </c>
      <c r="AE13" s="3">
        <f>ROUNDUP(Sheet1!AE14,0)</f>
        <v>13</v>
      </c>
      <c r="AF13" s="3">
        <f>ROUNDUP(Sheet1!AF14,0)</f>
        <v>13</v>
      </c>
      <c r="AG13" s="3">
        <f>ROUNDUP(Sheet1!AG14,0)</f>
        <v>13</v>
      </c>
      <c r="AH13" s="3">
        <f>ROUNDUP(Sheet1!AH14,0)</f>
        <v>5</v>
      </c>
      <c r="AI13" s="3">
        <f>ROUNDUP(Sheet1!AI14,0)</f>
        <v>5</v>
      </c>
      <c r="AJ13" s="3">
        <f>ROUNDUP(Sheet1!AJ14,0)</f>
        <v>5</v>
      </c>
      <c r="AK13" s="3">
        <f>ROUNDUP(Sheet1!AK14,0)</f>
        <v>5</v>
      </c>
      <c r="AL13" s="3">
        <f>ROUNDUP(Sheet1!AL14,0)</f>
        <v>5</v>
      </c>
    </row>
    <row r="14" spans="1:38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4:38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4:38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4:38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4:38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4:38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4:38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4:38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4:38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4:38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4:38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4:38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4:38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4:38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4:38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4:38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4:38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4:38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4:38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4:38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4:38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4:38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4:38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4:38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4:38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4:38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4:38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4:38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4:38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4:38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4:38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4:38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4:38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4:38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4:38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4:38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4:38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4:38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4:38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4:38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4:38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4:38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4:38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4:38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4:38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4:38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4:38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4:38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4:38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4:38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4:38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4:38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4:38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4:38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4:38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4:38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72"/>
  <sheetViews>
    <sheetView workbookViewId="0">
      <selection activeCell="D3" sqref="D3:G5"/>
    </sheetView>
  </sheetViews>
  <sheetFormatPr defaultRowHeight="15"/>
  <cols>
    <col min="1" max="1" width="10.42578125" bestFit="1" customWidth="1"/>
    <col min="2" max="2" width="5.85546875" customWidth="1"/>
    <col min="4" max="26" width="9.140625" bestFit="1" customWidth="1"/>
  </cols>
  <sheetData>
    <row r="1" spans="1:38">
      <c r="D1" s="2">
        <v>45416</v>
      </c>
      <c r="E1" s="2">
        <f t="shared" ref="E1" si="0">D1+7</f>
        <v>45423</v>
      </c>
      <c r="F1" s="2">
        <f>E1+7</f>
        <v>45430</v>
      </c>
      <c r="G1" s="2">
        <f>F1+7</f>
        <v>45437</v>
      </c>
      <c r="H1" s="2">
        <f t="shared" ref="H1" si="1">G1+7</f>
        <v>45444</v>
      </c>
      <c r="I1" s="2">
        <f t="shared" ref="I1" si="2">H1+7</f>
        <v>45451</v>
      </c>
      <c r="J1" s="2">
        <f t="shared" ref="J1" si="3">I1+7</f>
        <v>45458</v>
      </c>
      <c r="K1" s="2">
        <f t="shared" ref="K1" si="4">J1+7</f>
        <v>45465</v>
      </c>
      <c r="L1" s="2">
        <f t="shared" ref="L1" si="5">K1+7</f>
        <v>45472</v>
      </c>
      <c r="M1" s="2">
        <f t="shared" ref="M1" si="6">L1+7</f>
        <v>45479</v>
      </c>
      <c r="N1" s="2">
        <f t="shared" ref="N1:Z1" si="7">M1+7</f>
        <v>45486</v>
      </c>
      <c r="O1" s="2">
        <f t="shared" si="7"/>
        <v>45493</v>
      </c>
      <c r="P1" s="2">
        <f t="shared" si="7"/>
        <v>45500</v>
      </c>
      <c r="Q1" s="2">
        <f t="shared" si="7"/>
        <v>45507</v>
      </c>
      <c r="R1" s="2">
        <f t="shared" si="7"/>
        <v>45514</v>
      </c>
      <c r="S1" s="2">
        <f t="shared" si="7"/>
        <v>45521</v>
      </c>
      <c r="T1" s="2">
        <f t="shared" si="7"/>
        <v>45528</v>
      </c>
      <c r="U1" s="2">
        <f t="shared" si="7"/>
        <v>45535</v>
      </c>
      <c r="V1" s="2">
        <f t="shared" si="7"/>
        <v>45542</v>
      </c>
      <c r="W1" s="2">
        <f t="shared" si="7"/>
        <v>45549</v>
      </c>
      <c r="X1" s="2">
        <f t="shared" si="7"/>
        <v>45556</v>
      </c>
      <c r="Y1" s="2">
        <f t="shared" si="7"/>
        <v>45563</v>
      </c>
      <c r="Z1" s="2">
        <f t="shared" si="7"/>
        <v>45570</v>
      </c>
      <c r="AA1" s="2">
        <f t="shared" ref="AA1" si="8">Z1+7</f>
        <v>45577</v>
      </c>
      <c r="AB1" s="2">
        <f t="shared" ref="AB1" si="9">AA1+7</f>
        <v>45584</v>
      </c>
      <c r="AC1" s="2">
        <f t="shared" ref="AC1" si="10">AB1+7</f>
        <v>45591</v>
      </c>
      <c r="AD1" s="2">
        <f t="shared" ref="AD1" si="11">AC1+7</f>
        <v>45598</v>
      </c>
      <c r="AE1" s="2">
        <f t="shared" ref="AE1" si="12">AD1+7</f>
        <v>45605</v>
      </c>
      <c r="AF1" s="2">
        <f t="shared" ref="AF1" si="13">AE1+7</f>
        <v>45612</v>
      </c>
      <c r="AG1" s="2">
        <f t="shared" ref="AG1" si="14">AF1+7</f>
        <v>45619</v>
      </c>
      <c r="AH1" s="2">
        <f t="shared" ref="AH1" si="15">AG1+7</f>
        <v>45626</v>
      </c>
      <c r="AI1" s="2">
        <f t="shared" ref="AI1" si="16">AH1+7</f>
        <v>45633</v>
      </c>
      <c r="AJ1" s="2">
        <f t="shared" ref="AJ1" si="17">AI1+7</f>
        <v>45640</v>
      </c>
      <c r="AK1" s="2">
        <f t="shared" ref="AK1" si="18">AJ1+7</f>
        <v>45647</v>
      </c>
      <c r="AL1" s="2">
        <f t="shared" ref="AL1" si="19">AK1+7</f>
        <v>45654</v>
      </c>
    </row>
    <row r="2" spans="1:3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25</v>
      </c>
      <c r="V2" s="1" t="s">
        <v>27</v>
      </c>
      <c r="W2" s="1" t="s">
        <v>28</v>
      </c>
      <c r="X2" s="1" t="s">
        <v>29</v>
      </c>
      <c r="Y2" s="1" t="s">
        <v>30</v>
      </c>
      <c r="Z2" s="1" t="s">
        <v>31</v>
      </c>
      <c r="AA2" s="1" t="s">
        <v>32</v>
      </c>
      <c r="AB2" s="1" t="s">
        <v>33</v>
      </c>
      <c r="AC2" s="1" t="s">
        <v>34</v>
      </c>
      <c r="AD2" s="1" t="s">
        <v>35</v>
      </c>
      <c r="AE2" s="1" t="s">
        <v>36</v>
      </c>
      <c r="AF2" s="1" t="s">
        <v>37</v>
      </c>
      <c r="AG2" s="1" t="s">
        <v>38</v>
      </c>
      <c r="AH2" s="1" t="s">
        <v>39</v>
      </c>
      <c r="AI2" s="1" t="s">
        <v>48</v>
      </c>
      <c r="AJ2" s="1" t="s">
        <v>49</v>
      </c>
      <c r="AK2" s="1" t="s">
        <v>50</v>
      </c>
      <c r="AL2" s="1" t="s">
        <v>51</v>
      </c>
    </row>
    <row r="3" spans="1:38">
      <c r="A3" t="s">
        <v>52</v>
      </c>
      <c r="B3" t="s">
        <v>16</v>
      </c>
      <c r="C3" t="s">
        <v>47</v>
      </c>
      <c r="D3" s="3">
        <f>Sheet2!K2</f>
        <v>10.5</v>
      </c>
      <c r="E3" s="3">
        <f>D3</f>
        <v>10.5</v>
      </c>
      <c r="F3" s="3">
        <f t="shared" ref="F3:G3" si="20">E3</f>
        <v>10.5</v>
      </c>
      <c r="G3" s="3">
        <f t="shared" si="20"/>
        <v>10.5</v>
      </c>
      <c r="H3" s="3">
        <f>Sheet2!L2</f>
        <v>12.8</v>
      </c>
      <c r="I3" s="3">
        <f>H3</f>
        <v>12.8</v>
      </c>
      <c r="J3" s="3">
        <f t="shared" ref="J3:L3" si="21">I3</f>
        <v>12.8</v>
      </c>
      <c r="K3" s="3">
        <f t="shared" si="21"/>
        <v>12.8</v>
      </c>
      <c r="L3" s="3">
        <f t="shared" si="21"/>
        <v>12.8</v>
      </c>
      <c r="M3" s="3">
        <f>Sheet2!M2</f>
        <v>16.826923076923077</v>
      </c>
      <c r="N3" s="3">
        <f>M3</f>
        <v>16.826923076923077</v>
      </c>
      <c r="O3" s="3">
        <f>N3</f>
        <v>16.826923076923077</v>
      </c>
      <c r="P3" s="3">
        <f>O3</f>
        <v>16.826923076923077</v>
      </c>
      <c r="Q3" s="3">
        <f>Sheet2!N2</f>
        <v>11.9047619047619</v>
      </c>
      <c r="R3" s="3">
        <f>Q3</f>
        <v>11.9047619047619</v>
      </c>
      <c r="S3" s="3">
        <f t="shared" ref="S3:T3" si="22">R3</f>
        <v>11.9047619047619</v>
      </c>
      <c r="T3" s="3">
        <f t="shared" si="22"/>
        <v>11.9047619047619</v>
      </c>
      <c r="U3" s="3">
        <f>Sheet2!O2</f>
        <v>10.714285714285719</v>
      </c>
      <c r="V3" s="3">
        <f>U3</f>
        <v>10.714285714285719</v>
      </c>
      <c r="W3" s="3">
        <f>V3</f>
        <v>10.714285714285719</v>
      </c>
      <c r="X3" s="3">
        <f t="shared" ref="X3:Y3" si="23">W3</f>
        <v>10.714285714285719</v>
      </c>
      <c r="Y3" s="3">
        <f t="shared" si="23"/>
        <v>10.714285714285719</v>
      </c>
      <c r="Z3" s="3">
        <f>Sheet2!P2</f>
        <v>14.880952380952374</v>
      </c>
      <c r="AA3" s="4">
        <f>Z3</f>
        <v>14.880952380952374</v>
      </c>
      <c r="AB3" s="4">
        <f t="shared" ref="AB3:AC3" si="24">AA3</f>
        <v>14.880952380952374</v>
      </c>
      <c r="AC3" s="4">
        <f t="shared" si="24"/>
        <v>14.880952380952374</v>
      </c>
      <c r="AD3" s="4">
        <f>Sheet2!Q2</f>
        <v>32.051282051282001</v>
      </c>
      <c r="AE3" s="4">
        <f>AD3</f>
        <v>32.051282051282001</v>
      </c>
      <c r="AF3" s="4">
        <f t="shared" ref="AF3:AG3" si="25">AE3</f>
        <v>32.051282051282001</v>
      </c>
      <c r="AG3" s="4">
        <f t="shared" si="25"/>
        <v>32.051282051282001</v>
      </c>
      <c r="AH3" s="4">
        <f>Sheet2!R2</f>
        <v>10.714285714285719</v>
      </c>
      <c r="AI3" s="4">
        <f t="shared" ref="AI3:AL3" si="26">AH3</f>
        <v>10.714285714285719</v>
      </c>
      <c r="AJ3" s="4">
        <f t="shared" si="26"/>
        <v>10.714285714285719</v>
      </c>
      <c r="AK3" s="4">
        <f t="shared" si="26"/>
        <v>10.714285714285719</v>
      </c>
      <c r="AL3" s="4">
        <f t="shared" si="26"/>
        <v>10.714285714285719</v>
      </c>
    </row>
    <row r="4" spans="1:38">
      <c r="A4" t="s">
        <v>53</v>
      </c>
      <c r="B4" t="s">
        <v>16</v>
      </c>
      <c r="C4" t="s">
        <v>47</v>
      </c>
      <c r="D4" s="3">
        <f>Sheet2!K3</f>
        <v>35.75</v>
      </c>
      <c r="E4" s="3">
        <f t="shared" ref="E4:G4" si="27">D4</f>
        <v>35.75</v>
      </c>
      <c r="F4" s="3">
        <f t="shared" si="27"/>
        <v>35.75</v>
      </c>
      <c r="G4" s="3">
        <f t="shared" si="27"/>
        <v>35.75</v>
      </c>
      <c r="H4" s="3">
        <f>Sheet2!L3</f>
        <v>43</v>
      </c>
      <c r="I4" s="3">
        <f t="shared" ref="I4:L4" si="28">H4</f>
        <v>43</v>
      </c>
      <c r="J4" s="3">
        <f t="shared" si="28"/>
        <v>43</v>
      </c>
      <c r="K4" s="3">
        <f t="shared" si="28"/>
        <v>43</v>
      </c>
      <c r="L4" s="3">
        <f t="shared" si="28"/>
        <v>43</v>
      </c>
      <c r="M4" s="3">
        <f>Sheet2!M3</f>
        <v>100.9615384615385</v>
      </c>
      <c r="N4" s="3">
        <f t="shared" ref="N4:P4" si="29">M4</f>
        <v>100.9615384615385</v>
      </c>
      <c r="O4" s="3">
        <f t="shared" si="29"/>
        <v>100.9615384615385</v>
      </c>
      <c r="P4" s="3">
        <f t="shared" si="29"/>
        <v>100.9615384615385</v>
      </c>
      <c r="Q4" s="3">
        <f>Sheet2!N3</f>
        <v>71.428571428571502</v>
      </c>
      <c r="R4" s="3">
        <f t="shared" ref="R4:R20" si="30">Q4</f>
        <v>71.428571428571502</v>
      </c>
      <c r="S4" s="3">
        <f t="shared" ref="S4:S20" si="31">R4</f>
        <v>71.428571428571502</v>
      </c>
      <c r="T4" s="3">
        <f t="shared" ref="T4:T20" si="32">S4</f>
        <v>71.428571428571502</v>
      </c>
      <c r="U4" s="3">
        <f>Sheet2!O3</f>
        <v>64.285714285714192</v>
      </c>
      <c r="V4" s="3">
        <f t="shared" ref="V4:W4" si="33">U4</f>
        <v>64.285714285714192</v>
      </c>
      <c r="W4" s="3">
        <f t="shared" si="33"/>
        <v>64.285714285714192</v>
      </c>
      <c r="X4" s="3">
        <f t="shared" ref="X4:X20" si="34">W4</f>
        <v>64.285714285714192</v>
      </c>
      <c r="Y4" s="3">
        <f t="shared" ref="Y4:Y20" si="35">X4</f>
        <v>64.285714285714192</v>
      </c>
      <c r="Z4" s="3">
        <f>Sheet2!P3</f>
        <v>89.285714285714249</v>
      </c>
      <c r="AA4" s="4">
        <f t="shared" ref="AA4:AC4" si="36">Z4</f>
        <v>89.285714285714249</v>
      </c>
      <c r="AB4" s="4">
        <f t="shared" si="36"/>
        <v>89.285714285714249</v>
      </c>
      <c r="AC4" s="4">
        <f t="shared" si="36"/>
        <v>89.285714285714249</v>
      </c>
      <c r="AD4" s="4">
        <f>Sheet2!Q3</f>
        <v>192.30769230769226</v>
      </c>
      <c r="AE4" s="4">
        <f t="shared" ref="AE4:AG4" si="37">AD4</f>
        <v>192.30769230769226</v>
      </c>
      <c r="AF4" s="4">
        <f t="shared" si="37"/>
        <v>192.30769230769226</v>
      </c>
      <c r="AG4" s="4">
        <f t="shared" si="37"/>
        <v>192.30769230769226</v>
      </c>
      <c r="AH4" s="4">
        <f>Sheet2!R3</f>
        <v>64.285714285714192</v>
      </c>
      <c r="AI4" s="4">
        <f t="shared" ref="AI4:AL4" si="38">AH4</f>
        <v>64.285714285714192</v>
      </c>
      <c r="AJ4" s="4">
        <f t="shared" si="38"/>
        <v>64.285714285714192</v>
      </c>
      <c r="AK4" s="4">
        <f t="shared" si="38"/>
        <v>64.285714285714192</v>
      </c>
      <c r="AL4" s="4">
        <f t="shared" si="38"/>
        <v>64.285714285714192</v>
      </c>
    </row>
    <row r="5" spans="1:38">
      <c r="A5" t="s">
        <v>54</v>
      </c>
      <c r="B5" t="s">
        <v>16</v>
      </c>
      <c r="C5" t="s">
        <v>47</v>
      </c>
      <c r="D5" s="3">
        <f>Sheet2!K4</f>
        <v>27.5</v>
      </c>
      <c r="E5" s="3">
        <f t="shared" ref="E5:G5" si="39">D5</f>
        <v>27.5</v>
      </c>
      <c r="F5" s="3">
        <f t="shared" si="39"/>
        <v>27.5</v>
      </c>
      <c r="G5" s="3">
        <f t="shared" si="39"/>
        <v>27.5</v>
      </c>
      <c r="H5" s="3">
        <f>Sheet2!L4</f>
        <v>33</v>
      </c>
      <c r="I5" s="3">
        <f t="shared" ref="I5:L5" si="40">H5</f>
        <v>33</v>
      </c>
      <c r="J5" s="3">
        <f t="shared" si="40"/>
        <v>33</v>
      </c>
      <c r="K5" s="3">
        <f t="shared" si="40"/>
        <v>33</v>
      </c>
      <c r="L5" s="3">
        <f t="shared" si="40"/>
        <v>33</v>
      </c>
      <c r="M5" s="3">
        <f>Sheet2!M4</f>
        <v>42.06730769230775</v>
      </c>
      <c r="N5" s="3">
        <f t="shared" ref="N5:P5" si="41">M5</f>
        <v>42.06730769230775</v>
      </c>
      <c r="O5" s="3">
        <f t="shared" si="41"/>
        <v>42.06730769230775</v>
      </c>
      <c r="P5" s="3">
        <f t="shared" si="41"/>
        <v>42.06730769230775</v>
      </c>
      <c r="Q5" s="3">
        <f>Sheet2!N4</f>
        <v>29.761904761904749</v>
      </c>
      <c r="R5" s="3">
        <f t="shared" si="30"/>
        <v>29.761904761904749</v>
      </c>
      <c r="S5" s="3">
        <f t="shared" si="31"/>
        <v>29.761904761904749</v>
      </c>
      <c r="T5" s="3">
        <f t="shared" si="32"/>
        <v>29.761904761904749</v>
      </c>
      <c r="U5" s="3">
        <f>Sheet2!O4</f>
        <v>26.785714285714199</v>
      </c>
      <c r="V5" s="3">
        <f t="shared" ref="V5:W5" si="42">U5</f>
        <v>26.785714285714199</v>
      </c>
      <c r="W5" s="3">
        <f t="shared" si="42"/>
        <v>26.785714285714199</v>
      </c>
      <c r="X5" s="3">
        <f t="shared" si="34"/>
        <v>26.785714285714199</v>
      </c>
      <c r="Y5" s="3">
        <f t="shared" si="35"/>
        <v>26.785714285714199</v>
      </c>
      <c r="Z5" s="3">
        <f>Sheet2!P4</f>
        <v>37.202380952380999</v>
      </c>
      <c r="AA5" s="4">
        <f t="shared" ref="AA5:AC5" si="43">Z5</f>
        <v>37.202380952380999</v>
      </c>
      <c r="AB5" s="4">
        <f t="shared" si="43"/>
        <v>37.202380952380999</v>
      </c>
      <c r="AC5" s="4">
        <f t="shared" si="43"/>
        <v>37.202380952380999</v>
      </c>
      <c r="AD5" s="4">
        <f>Sheet2!Q4</f>
        <v>80.128205128205252</v>
      </c>
      <c r="AE5" s="4">
        <f t="shared" ref="AE5:AG5" si="44">AD5</f>
        <v>80.128205128205252</v>
      </c>
      <c r="AF5" s="4">
        <f t="shared" si="44"/>
        <v>80.128205128205252</v>
      </c>
      <c r="AG5" s="4">
        <f t="shared" si="44"/>
        <v>80.128205128205252</v>
      </c>
      <c r="AH5" s="4">
        <f>Sheet2!R4</f>
        <v>26.785714285714199</v>
      </c>
      <c r="AI5" s="4">
        <f t="shared" ref="AI5:AL5" si="45">AH5</f>
        <v>26.785714285714199</v>
      </c>
      <c r="AJ5" s="4">
        <f t="shared" si="45"/>
        <v>26.785714285714199</v>
      </c>
      <c r="AK5" s="4">
        <f t="shared" si="45"/>
        <v>26.785714285714199</v>
      </c>
      <c r="AL5" s="4">
        <f t="shared" si="45"/>
        <v>26.785714285714199</v>
      </c>
    </row>
    <row r="6" spans="1:38">
      <c r="A6" t="s">
        <v>55</v>
      </c>
      <c r="B6" t="s">
        <v>16</v>
      </c>
      <c r="C6" t="s">
        <v>47</v>
      </c>
      <c r="D6" s="3">
        <f>Sheet2!K5</f>
        <v>7</v>
      </c>
      <c r="E6" s="3">
        <f t="shared" ref="E6:G6" si="46">D6</f>
        <v>7</v>
      </c>
      <c r="F6" s="3">
        <f t="shared" si="46"/>
        <v>7</v>
      </c>
      <c r="G6" s="3">
        <f t="shared" si="46"/>
        <v>7</v>
      </c>
      <c r="H6" s="3">
        <f>Sheet2!L5</f>
        <v>8.4</v>
      </c>
      <c r="I6" s="3">
        <f t="shared" ref="I6:L6" si="47">H6</f>
        <v>8.4</v>
      </c>
      <c r="J6" s="3">
        <f t="shared" si="47"/>
        <v>8.4</v>
      </c>
      <c r="K6" s="3">
        <f t="shared" si="47"/>
        <v>8.4</v>
      </c>
      <c r="L6" s="3">
        <f t="shared" si="47"/>
        <v>8.4</v>
      </c>
      <c r="M6" s="3">
        <f>Sheet2!M5</f>
        <v>8.4134615384615508</v>
      </c>
      <c r="N6" s="3">
        <f t="shared" ref="N6:P6" si="48">M6</f>
        <v>8.4134615384615508</v>
      </c>
      <c r="O6" s="3">
        <f t="shared" si="48"/>
        <v>8.4134615384615508</v>
      </c>
      <c r="P6" s="3">
        <f t="shared" si="48"/>
        <v>8.4134615384615508</v>
      </c>
      <c r="Q6" s="3">
        <f>Sheet2!N5</f>
        <v>5.9523809523809499</v>
      </c>
      <c r="R6" s="3">
        <f t="shared" si="30"/>
        <v>5.9523809523809499</v>
      </c>
      <c r="S6" s="3">
        <f t="shared" si="31"/>
        <v>5.9523809523809499</v>
      </c>
      <c r="T6" s="3">
        <f t="shared" si="32"/>
        <v>5.9523809523809499</v>
      </c>
      <c r="U6" s="3">
        <f>Sheet2!O5</f>
        <v>5.3571428571428594</v>
      </c>
      <c r="V6" s="3">
        <f t="shared" ref="V6:W6" si="49">U6</f>
        <v>5.3571428571428594</v>
      </c>
      <c r="W6" s="3">
        <f t="shared" si="49"/>
        <v>5.3571428571428594</v>
      </c>
      <c r="X6" s="3">
        <f t="shared" si="34"/>
        <v>5.3571428571428594</v>
      </c>
      <c r="Y6" s="3">
        <f t="shared" si="35"/>
        <v>5.3571428571428594</v>
      </c>
      <c r="Z6" s="3">
        <f>Sheet2!P5</f>
        <v>7.4404761904761996</v>
      </c>
      <c r="AA6" s="4">
        <f t="shared" ref="AA6:AC6" si="50">Z6</f>
        <v>7.4404761904761996</v>
      </c>
      <c r="AB6" s="4">
        <f t="shared" si="50"/>
        <v>7.4404761904761996</v>
      </c>
      <c r="AC6" s="4">
        <f t="shared" si="50"/>
        <v>7.4404761904761996</v>
      </c>
      <c r="AD6" s="4">
        <f>Sheet2!Q5</f>
        <v>16.025641025641026</v>
      </c>
      <c r="AE6" s="4">
        <f t="shared" ref="AE6:AG6" si="51">AD6</f>
        <v>16.025641025641026</v>
      </c>
      <c r="AF6" s="4">
        <f t="shared" si="51"/>
        <v>16.025641025641026</v>
      </c>
      <c r="AG6" s="4">
        <f t="shared" si="51"/>
        <v>16.025641025641026</v>
      </c>
      <c r="AH6" s="4">
        <f>Sheet2!R5</f>
        <v>5.3571428571428594</v>
      </c>
      <c r="AI6" s="4">
        <f t="shared" ref="AI6:AL6" si="52">AH6</f>
        <v>5.3571428571428594</v>
      </c>
      <c r="AJ6" s="4">
        <f t="shared" si="52"/>
        <v>5.3571428571428594</v>
      </c>
      <c r="AK6" s="4">
        <f t="shared" si="52"/>
        <v>5.3571428571428594</v>
      </c>
      <c r="AL6" s="4">
        <f t="shared" si="52"/>
        <v>5.3571428571428594</v>
      </c>
    </row>
    <row r="7" spans="1:38">
      <c r="A7" t="s">
        <v>56</v>
      </c>
      <c r="B7" t="s">
        <v>16</v>
      </c>
      <c r="C7" t="s">
        <v>47</v>
      </c>
      <c r="D7" s="3">
        <f>Sheet2!K6</f>
        <v>15.75</v>
      </c>
      <c r="E7" s="3">
        <f t="shared" ref="E7:G7" si="53">D7</f>
        <v>15.75</v>
      </c>
      <c r="F7" s="3">
        <f t="shared" si="53"/>
        <v>15.75</v>
      </c>
      <c r="G7" s="3">
        <f t="shared" si="53"/>
        <v>15.75</v>
      </c>
      <c r="H7" s="3">
        <f>Sheet2!L6</f>
        <v>19</v>
      </c>
      <c r="I7" s="3">
        <f t="shared" ref="I7:L7" si="54">H7</f>
        <v>19</v>
      </c>
      <c r="J7" s="3">
        <f t="shared" si="54"/>
        <v>19</v>
      </c>
      <c r="K7" s="3">
        <f t="shared" si="54"/>
        <v>19</v>
      </c>
      <c r="L7" s="3">
        <f t="shared" si="54"/>
        <v>19</v>
      </c>
      <c r="M7" s="3">
        <f>Sheet2!M6</f>
        <v>18.509615384615376</v>
      </c>
      <c r="N7" s="3">
        <f t="shared" ref="N7:P7" si="55">M7</f>
        <v>18.509615384615376</v>
      </c>
      <c r="O7" s="3">
        <f t="shared" si="55"/>
        <v>18.509615384615376</v>
      </c>
      <c r="P7" s="3">
        <f t="shared" si="55"/>
        <v>18.509615384615376</v>
      </c>
      <c r="Q7" s="3">
        <f>Sheet2!N6</f>
        <v>13.0952380952381</v>
      </c>
      <c r="R7" s="3">
        <f t="shared" si="30"/>
        <v>13.0952380952381</v>
      </c>
      <c r="S7" s="3">
        <f t="shared" si="31"/>
        <v>13.0952380952381</v>
      </c>
      <c r="T7" s="3">
        <f t="shared" si="32"/>
        <v>13.0952380952381</v>
      </c>
      <c r="U7" s="3">
        <f>Sheet2!O6</f>
        <v>11.785714285714281</v>
      </c>
      <c r="V7" s="3">
        <f t="shared" ref="V7:W7" si="56">U7</f>
        <v>11.785714285714281</v>
      </c>
      <c r="W7" s="3">
        <f t="shared" si="56"/>
        <v>11.785714285714281</v>
      </c>
      <c r="X7" s="3">
        <f t="shared" si="34"/>
        <v>11.785714285714281</v>
      </c>
      <c r="Y7" s="3">
        <f t="shared" si="35"/>
        <v>11.785714285714281</v>
      </c>
      <c r="Z7" s="3">
        <f>Sheet2!P6</f>
        <v>16.369047619047624</v>
      </c>
      <c r="AA7" s="4">
        <f t="shared" ref="AA7:AC7" si="57">Z7</f>
        <v>16.369047619047624</v>
      </c>
      <c r="AB7" s="4">
        <f t="shared" si="57"/>
        <v>16.369047619047624</v>
      </c>
      <c r="AC7" s="4">
        <f t="shared" si="57"/>
        <v>16.369047619047624</v>
      </c>
      <c r="AD7" s="4">
        <f>Sheet2!Q6</f>
        <v>35.256410256410248</v>
      </c>
      <c r="AE7" s="4">
        <f t="shared" ref="AE7:AG7" si="58">AD7</f>
        <v>35.256410256410248</v>
      </c>
      <c r="AF7" s="4">
        <f t="shared" si="58"/>
        <v>35.256410256410248</v>
      </c>
      <c r="AG7" s="4">
        <f t="shared" si="58"/>
        <v>35.256410256410248</v>
      </c>
      <c r="AH7" s="4">
        <f>Sheet2!R6</f>
        <v>11.785714285714281</v>
      </c>
      <c r="AI7" s="4">
        <f t="shared" ref="AI7:AL7" si="59">AH7</f>
        <v>11.785714285714281</v>
      </c>
      <c r="AJ7" s="4">
        <f t="shared" si="59"/>
        <v>11.785714285714281</v>
      </c>
      <c r="AK7" s="4">
        <f t="shared" si="59"/>
        <v>11.785714285714281</v>
      </c>
      <c r="AL7" s="4">
        <f t="shared" si="59"/>
        <v>11.785714285714281</v>
      </c>
    </row>
    <row r="8" spans="1:38">
      <c r="A8" t="s">
        <v>57</v>
      </c>
      <c r="B8" t="s">
        <v>16</v>
      </c>
      <c r="C8" t="s">
        <v>47</v>
      </c>
      <c r="D8" s="3">
        <f>Sheet2!K7</f>
        <v>6.5</v>
      </c>
      <c r="E8" s="3">
        <f t="shared" ref="E8:G8" si="60">D8</f>
        <v>6.5</v>
      </c>
      <c r="F8" s="3">
        <f t="shared" si="60"/>
        <v>6.5</v>
      </c>
      <c r="G8" s="3">
        <f t="shared" si="60"/>
        <v>6.5</v>
      </c>
      <c r="H8" s="3">
        <f>Sheet2!L7</f>
        <v>7.6</v>
      </c>
      <c r="I8" s="3">
        <f t="shared" ref="I8:L8" si="61">H8</f>
        <v>7.6</v>
      </c>
      <c r="J8" s="3">
        <f t="shared" si="61"/>
        <v>7.6</v>
      </c>
      <c r="K8" s="3">
        <f t="shared" si="61"/>
        <v>7.6</v>
      </c>
      <c r="L8" s="3">
        <f t="shared" si="61"/>
        <v>7.6</v>
      </c>
      <c r="M8" s="3">
        <f>Sheet2!M7</f>
        <v>15.144230769230775</v>
      </c>
      <c r="N8" s="3">
        <f t="shared" ref="N8:P8" si="62">M8</f>
        <v>15.144230769230775</v>
      </c>
      <c r="O8" s="3">
        <f t="shared" si="62"/>
        <v>15.144230769230775</v>
      </c>
      <c r="P8" s="3">
        <f t="shared" si="62"/>
        <v>15.144230769230775</v>
      </c>
      <c r="Q8" s="3">
        <f>Sheet2!N7</f>
        <v>10.714285714285724</v>
      </c>
      <c r="R8" s="3">
        <f t="shared" si="30"/>
        <v>10.714285714285724</v>
      </c>
      <c r="S8" s="3">
        <f t="shared" si="31"/>
        <v>10.714285714285724</v>
      </c>
      <c r="T8" s="3">
        <f t="shared" si="32"/>
        <v>10.714285714285724</v>
      </c>
      <c r="U8" s="3">
        <f>Sheet2!O7</f>
        <v>9.6428571428571406</v>
      </c>
      <c r="V8" s="3">
        <f t="shared" ref="V8:W8" si="63">U8</f>
        <v>9.6428571428571406</v>
      </c>
      <c r="W8" s="3">
        <f t="shared" si="63"/>
        <v>9.6428571428571406</v>
      </c>
      <c r="X8" s="3">
        <f t="shared" si="34"/>
        <v>9.6428571428571406</v>
      </c>
      <c r="Y8" s="3">
        <f t="shared" si="35"/>
        <v>9.6428571428571406</v>
      </c>
      <c r="Z8" s="3">
        <f>Sheet2!P7</f>
        <v>13.392857142857149</v>
      </c>
      <c r="AA8" s="4">
        <f t="shared" ref="AA8:AC8" si="64">Z8</f>
        <v>13.392857142857149</v>
      </c>
      <c r="AB8" s="4">
        <f t="shared" si="64"/>
        <v>13.392857142857149</v>
      </c>
      <c r="AC8" s="4">
        <f t="shared" si="64"/>
        <v>13.392857142857149</v>
      </c>
      <c r="AD8" s="4">
        <f>Sheet2!Q7</f>
        <v>28.846153846153751</v>
      </c>
      <c r="AE8" s="4">
        <f t="shared" ref="AE8:AG8" si="65">AD8</f>
        <v>28.846153846153751</v>
      </c>
      <c r="AF8" s="4">
        <f t="shared" si="65"/>
        <v>28.846153846153751</v>
      </c>
      <c r="AG8" s="4">
        <f t="shared" si="65"/>
        <v>28.846153846153751</v>
      </c>
      <c r="AH8" s="4">
        <f>Sheet2!R7</f>
        <v>9.6428571428571406</v>
      </c>
      <c r="AI8" s="4">
        <f t="shared" ref="AI8:AL8" si="66">AH8</f>
        <v>9.6428571428571406</v>
      </c>
      <c r="AJ8" s="4">
        <f t="shared" si="66"/>
        <v>9.6428571428571406</v>
      </c>
      <c r="AK8" s="4">
        <f t="shared" si="66"/>
        <v>9.6428571428571406</v>
      </c>
      <c r="AL8" s="4">
        <f t="shared" si="66"/>
        <v>9.6428571428571406</v>
      </c>
    </row>
    <row r="9" spans="1:38">
      <c r="A9" t="s">
        <v>58</v>
      </c>
      <c r="B9" t="s">
        <v>16</v>
      </c>
      <c r="C9" t="s">
        <v>47</v>
      </c>
      <c r="D9" s="3">
        <f>Sheet2!K8</f>
        <v>6</v>
      </c>
      <c r="E9" s="3">
        <f t="shared" ref="E9:G9" si="67">D9</f>
        <v>6</v>
      </c>
      <c r="F9" s="3">
        <f t="shared" si="67"/>
        <v>6</v>
      </c>
      <c r="G9" s="3">
        <f t="shared" si="67"/>
        <v>6</v>
      </c>
      <c r="H9" s="3">
        <f>Sheet2!L8</f>
        <v>7.2</v>
      </c>
      <c r="I9" s="3">
        <f t="shared" ref="I9:L9" si="68">H9</f>
        <v>7.2</v>
      </c>
      <c r="J9" s="3">
        <f t="shared" si="68"/>
        <v>7.2</v>
      </c>
      <c r="K9" s="3">
        <f t="shared" si="68"/>
        <v>7.2</v>
      </c>
      <c r="L9" s="3">
        <f t="shared" si="68"/>
        <v>7.2</v>
      </c>
      <c r="M9" s="3">
        <f>Sheet2!M8</f>
        <v>13.461538461538449</v>
      </c>
      <c r="N9" s="3">
        <f t="shared" ref="N9:P9" si="69">M9</f>
        <v>13.461538461538449</v>
      </c>
      <c r="O9" s="3">
        <f t="shared" si="69"/>
        <v>13.461538461538449</v>
      </c>
      <c r="P9" s="3">
        <f t="shared" si="69"/>
        <v>13.461538461538449</v>
      </c>
      <c r="Q9" s="3">
        <f>Sheet2!N8</f>
        <v>14.285714285714276</v>
      </c>
      <c r="R9" s="3">
        <f t="shared" si="30"/>
        <v>14.285714285714276</v>
      </c>
      <c r="S9" s="3">
        <f t="shared" si="31"/>
        <v>14.285714285714276</v>
      </c>
      <c r="T9" s="3">
        <f t="shared" si="32"/>
        <v>14.285714285714276</v>
      </c>
      <c r="U9" s="3">
        <f>Sheet2!O8</f>
        <v>8.5714285714285801</v>
      </c>
      <c r="V9" s="3">
        <f t="shared" ref="V9:W9" si="70">U9</f>
        <v>8.5714285714285801</v>
      </c>
      <c r="W9" s="3">
        <f t="shared" si="70"/>
        <v>8.5714285714285801</v>
      </c>
      <c r="X9" s="3">
        <f t="shared" si="34"/>
        <v>8.5714285714285801</v>
      </c>
      <c r="Y9" s="3">
        <f t="shared" si="35"/>
        <v>8.5714285714285801</v>
      </c>
      <c r="Z9" s="3">
        <f>Sheet2!P8</f>
        <v>11.9047619047619</v>
      </c>
      <c r="AA9" s="4">
        <f t="shared" ref="AA9:AC9" si="71">Z9</f>
        <v>11.9047619047619</v>
      </c>
      <c r="AB9" s="4">
        <f t="shared" si="71"/>
        <v>11.9047619047619</v>
      </c>
      <c r="AC9" s="4">
        <f t="shared" si="71"/>
        <v>11.9047619047619</v>
      </c>
      <c r="AD9" s="4">
        <f>Sheet2!Q8</f>
        <v>25.641025641025749</v>
      </c>
      <c r="AE9" s="4">
        <f t="shared" ref="AE9:AG9" si="72">AD9</f>
        <v>25.641025641025749</v>
      </c>
      <c r="AF9" s="4">
        <f t="shared" si="72"/>
        <v>25.641025641025749</v>
      </c>
      <c r="AG9" s="4">
        <f t="shared" si="72"/>
        <v>25.641025641025749</v>
      </c>
      <c r="AH9" s="4">
        <f>Sheet2!R8</f>
        <v>8.5714285714285801</v>
      </c>
      <c r="AI9" s="4">
        <f t="shared" ref="AI9:AL9" si="73">AH9</f>
        <v>8.5714285714285801</v>
      </c>
      <c r="AJ9" s="4">
        <f t="shared" si="73"/>
        <v>8.5714285714285801</v>
      </c>
      <c r="AK9" s="4">
        <f t="shared" si="73"/>
        <v>8.5714285714285801</v>
      </c>
      <c r="AL9" s="4">
        <f t="shared" si="73"/>
        <v>8.5714285714285801</v>
      </c>
    </row>
    <row r="10" spans="1:38">
      <c r="A10" t="s">
        <v>59</v>
      </c>
      <c r="B10" t="s">
        <v>16</v>
      </c>
      <c r="C10" t="s">
        <v>47</v>
      </c>
      <c r="D10" s="3">
        <f>Sheet2!K9</f>
        <v>8.75</v>
      </c>
      <c r="E10" s="3">
        <f t="shared" ref="E10:G10" si="74">D10</f>
        <v>8.75</v>
      </c>
      <c r="F10" s="3">
        <f t="shared" si="74"/>
        <v>8.75</v>
      </c>
      <c r="G10" s="3">
        <f t="shared" si="74"/>
        <v>8.75</v>
      </c>
      <c r="H10" s="3">
        <f>Sheet2!L9</f>
        <v>9</v>
      </c>
      <c r="I10" s="3">
        <f t="shared" ref="I10:L10" si="75">H10</f>
        <v>9</v>
      </c>
      <c r="J10" s="3">
        <f t="shared" si="75"/>
        <v>9</v>
      </c>
      <c r="K10" s="3">
        <f t="shared" si="75"/>
        <v>9</v>
      </c>
      <c r="L10" s="3">
        <f t="shared" si="75"/>
        <v>9</v>
      </c>
      <c r="M10" s="3">
        <f>Sheet2!M9</f>
        <v>74.038461538461505</v>
      </c>
      <c r="N10" s="3">
        <f t="shared" ref="N10:P10" si="76">M10</f>
        <v>74.038461538461505</v>
      </c>
      <c r="O10" s="3">
        <f t="shared" si="76"/>
        <v>74.038461538461505</v>
      </c>
      <c r="P10" s="3">
        <f t="shared" si="76"/>
        <v>74.038461538461505</v>
      </c>
      <c r="Q10" s="3">
        <f>Sheet2!N9</f>
        <v>78.571428571428498</v>
      </c>
      <c r="R10" s="3">
        <f t="shared" si="30"/>
        <v>78.571428571428498</v>
      </c>
      <c r="S10" s="3">
        <f t="shared" si="31"/>
        <v>78.571428571428498</v>
      </c>
      <c r="T10" s="3">
        <f t="shared" si="32"/>
        <v>78.571428571428498</v>
      </c>
      <c r="U10" s="3">
        <f>Sheet2!O9</f>
        <v>47.142857142857203</v>
      </c>
      <c r="V10" s="3">
        <f t="shared" ref="V10:W10" si="77">U10</f>
        <v>47.142857142857203</v>
      </c>
      <c r="W10" s="3">
        <f t="shared" si="77"/>
        <v>47.142857142857203</v>
      </c>
      <c r="X10" s="3">
        <f t="shared" si="34"/>
        <v>47.142857142857203</v>
      </c>
      <c r="Y10" s="3">
        <f t="shared" si="35"/>
        <v>47.142857142857203</v>
      </c>
      <c r="Z10" s="3">
        <f>Sheet2!P9</f>
        <v>65.476190476190496</v>
      </c>
      <c r="AA10" s="4">
        <f t="shared" ref="AA10:AC10" si="78">Z10</f>
        <v>65.476190476190496</v>
      </c>
      <c r="AB10" s="4">
        <f t="shared" si="78"/>
        <v>65.476190476190496</v>
      </c>
      <c r="AC10" s="4">
        <f t="shared" si="78"/>
        <v>65.476190476190496</v>
      </c>
      <c r="AD10" s="4">
        <f>Sheet2!Q9</f>
        <v>141.02564102564099</v>
      </c>
      <c r="AE10" s="4">
        <f t="shared" ref="AE10:AG10" si="79">AD10</f>
        <v>141.02564102564099</v>
      </c>
      <c r="AF10" s="4">
        <f t="shared" si="79"/>
        <v>141.02564102564099</v>
      </c>
      <c r="AG10" s="4">
        <f t="shared" si="79"/>
        <v>141.02564102564099</v>
      </c>
      <c r="AH10" s="4">
        <f>Sheet2!R9</f>
        <v>47.142857142857203</v>
      </c>
      <c r="AI10" s="4">
        <f t="shared" ref="AI10:AL10" si="80">AH10</f>
        <v>47.142857142857203</v>
      </c>
      <c r="AJ10" s="4">
        <f t="shared" si="80"/>
        <v>47.142857142857203</v>
      </c>
      <c r="AK10" s="4">
        <f t="shared" si="80"/>
        <v>47.142857142857203</v>
      </c>
      <c r="AL10" s="4">
        <f t="shared" si="80"/>
        <v>47.142857142857203</v>
      </c>
    </row>
    <row r="11" spans="1:38">
      <c r="A11" t="s">
        <v>60</v>
      </c>
      <c r="B11" t="s">
        <v>16</v>
      </c>
      <c r="C11" t="s">
        <v>47</v>
      </c>
      <c r="D11" s="3">
        <f>Sheet2!K10</f>
        <v>4.25</v>
      </c>
      <c r="E11" s="3">
        <f t="shared" ref="E11:G11" si="81">D11</f>
        <v>4.25</v>
      </c>
      <c r="F11" s="3">
        <f t="shared" si="81"/>
        <v>4.25</v>
      </c>
      <c r="G11" s="3">
        <f t="shared" si="81"/>
        <v>4.25</v>
      </c>
      <c r="H11" s="3">
        <f>Sheet2!L10</f>
        <v>5.2</v>
      </c>
      <c r="I11" s="3">
        <f t="shared" ref="I11:L11" si="82">H11</f>
        <v>5.2</v>
      </c>
      <c r="J11" s="3">
        <f t="shared" si="82"/>
        <v>5.2</v>
      </c>
      <c r="K11" s="3">
        <f t="shared" si="82"/>
        <v>5.2</v>
      </c>
      <c r="L11" s="3">
        <f t="shared" si="82"/>
        <v>5.2</v>
      </c>
      <c r="M11" s="3">
        <f>Sheet2!M10</f>
        <v>6.7307692307692246</v>
      </c>
      <c r="N11" s="3">
        <f t="shared" ref="N11:P11" si="83">M11</f>
        <v>6.7307692307692246</v>
      </c>
      <c r="O11" s="3">
        <f t="shared" si="83"/>
        <v>6.7307692307692246</v>
      </c>
      <c r="P11" s="3">
        <f t="shared" si="83"/>
        <v>6.7307692307692246</v>
      </c>
      <c r="Q11" s="3">
        <f>Sheet2!N10</f>
        <v>7.1428571428571503</v>
      </c>
      <c r="R11" s="3">
        <f t="shared" si="30"/>
        <v>7.1428571428571503</v>
      </c>
      <c r="S11" s="3">
        <f t="shared" si="31"/>
        <v>7.1428571428571503</v>
      </c>
      <c r="T11" s="3">
        <f t="shared" si="32"/>
        <v>7.1428571428571503</v>
      </c>
      <c r="U11" s="3">
        <f>Sheet2!O10</f>
        <v>4.2857142857142794</v>
      </c>
      <c r="V11" s="3">
        <f t="shared" ref="V11:W11" si="84">U11</f>
        <v>4.2857142857142794</v>
      </c>
      <c r="W11" s="3">
        <f t="shared" si="84"/>
        <v>4.2857142857142794</v>
      </c>
      <c r="X11" s="3">
        <f t="shared" si="34"/>
        <v>4.2857142857142794</v>
      </c>
      <c r="Y11" s="3">
        <f t="shared" si="35"/>
        <v>4.2857142857142794</v>
      </c>
      <c r="Z11" s="3">
        <f>Sheet2!P10</f>
        <v>5.9523809523809499</v>
      </c>
      <c r="AA11" s="4">
        <f t="shared" ref="AA11:AC11" si="85">Z11</f>
        <v>5.9523809523809499</v>
      </c>
      <c r="AB11" s="4">
        <f t="shared" si="85"/>
        <v>5.9523809523809499</v>
      </c>
      <c r="AC11" s="4">
        <f t="shared" si="85"/>
        <v>5.9523809523809499</v>
      </c>
      <c r="AD11" s="4">
        <f>Sheet2!Q10</f>
        <v>12.820512820512825</v>
      </c>
      <c r="AE11" s="4">
        <f t="shared" ref="AE11:AG11" si="86">AD11</f>
        <v>12.820512820512825</v>
      </c>
      <c r="AF11" s="4">
        <f t="shared" si="86"/>
        <v>12.820512820512825</v>
      </c>
      <c r="AG11" s="4">
        <f t="shared" si="86"/>
        <v>12.820512820512825</v>
      </c>
      <c r="AH11" s="4">
        <f>Sheet2!R10</f>
        <v>4.2857142857142794</v>
      </c>
      <c r="AI11" s="4">
        <f t="shared" ref="AI11:AL11" si="87">AH11</f>
        <v>4.2857142857142794</v>
      </c>
      <c r="AJ11" s="4">
        <f t="shared" si="87"/>
        <v>4.2857142857142794</v>
      </c>
      <c r="AK11" s="4">
        <f t="shared" si="87"/>
        <v>4.2857142857142794</v>
      </c>
      <c r="AL11" s="4">
        <f t="shared" si="87"/>
        <v>4.2857142857142794</v>
      </c>
    </row>
    <row r="12" spans="1:38">
      <c r="A12" t="s">
        <v>61</v>
      </c>
      <c r="B12" t="s">
        <v>16</v>
      </c>
      <c r="C12" t="s">
        <v>47</v>
      </c>
      <c r="D12" s="3">
        <f>Sheet2!K11</f>
        <v>4.25</v>
      </c>
      <c r="E12" s="3">
        <f t="shared" ref="E12:G12" si="88">D12</f>
        <v>4.25</v>
      </c>
      <c r="F12" s="3">
        <f t="shared" si="88"/>
        <v>4.25</v>
      </c>
      <c r="G12" s="3">
        <f t="shared" si="88"/>
        <v>4.25</v>
      </c>
      <c r="H12" s="3">
        <f>Sheet2!L11</f>
        <v>5.2</v>
      </c>
      <c r="I12" s="3">
        <f t="shared" ref="I12:L12" si="89">H12</f>
        <v>5.2</v>
      </c>
      <c r="J12" s="3">
        <f t="shared" si="89"/>
        <v>5.2</v>
      </c>
      <c r="K12" s="3">
        <f t="shared" si="89"/>
        <v>5.2</v>
      </c>
      <c r="L12" s="3">
        <f t="shared" si="89"/>
        <v>5.2</v>
      </c>
      <c r="M12" s="3">
        <f>Sheet2!M11</f>
        <v>6.7307692307692246</v>
      </c>
      <c r="N12" s="3">
        <f t="shared" ref="N12:P12" si="90">M12</f>
        <v>6.7307692307692246</v>
      </c>
      <c r="O12" s="3">
        <f t="shared" si="90"/>
        <v>6.7307692307692246</v>
      </c>
      <c r="P12" s="3">
        <f t="shared" si="90"/>
        <v>6.7307692307692246</v>
      </c>
      <c r="Q12" s="3">
        <f>Sheet2!N11</f>
        <v>7.1428571428571503</v>
      </c>
      <c r="R12" s="3">
        <f t="shared" si="30"/>
        <v>7.1428571428571503</v>
      </c>
      <c r="S12" s="3">
        <f t="shared" si="31"/>
        <v>7.1428571428571503</v>
      </c>
      <c r="T12" s="3">
        <f t="shared" si="32"/>
        <v>7.1428571428571503</v>
      </c>
      <c r="U12" s="3">
        <f>Sheet2!O11</f>
        <v>4.2857142857142794</v>
      </c>
      <c r="V12" s="3">
        <f t="shared" ref="V12:W12" si="91">U12</f>
        <v>4.2857142857142794</v>
      </c>
      <c r="W12" s="3">
        <f t="shared" si="91"/>
        <v>4.2857142857142794</v>
      </c>
      <c r="X12" s="3">
        <f t="shared" si="34"/>
        <v>4.2857142857142794</v>
      </c>
      <c r="Y12" s="3">
        <f t="shared" si="35"/>
        <v>4.2857142857142794</v>
      </c>
      <c r="Z12" s="3">
        <f>Sheet2!P11</f>
        <v>5.9523809523809499</v>
      </c>
      <c r="AA12" s="4">
        <f t="shared" ref="AA12:AC12" si="92">Z12</f>
        <v>5.9523809523809499</v>
      </c>
      <c r="AB12" s="4">
        <f t="shared" si="92"/>
        <v>5.9523809523809499</v>
      </c>
      <c r="AC12" s="4">
        <f t="shared" si="92"/>
        <v>5.9523809523809499</v>
      </c>
      <c r="AD12" s="4">
        <f>Sheet2!Q11</f>
        <v>12.820512820512825</v>
      </c>
      <c r="AE12" s="4">
        <f t="shared" ref="AE12:AG12" si="93">AD12</f>
        <v>12.820512820512825</v>
      </c>
      <c r="AF12" s="4">
        <f t="shared" si="93"/>
        <v>12.820512820512825</v>
      </c>
      <c r="AG12" s="4">
        <f t="shared" si="93"/>
        <v>12.820512820512825</v>
      </c>
      <c r="AH12" s="4">
        <f>Sheet2!R11</f>
        <v>4.2857142857142794</v>
      </c>
      <c r="AI12" s="4">
        <f t="shared" ref="AI12:AL12" si="94">AH12</f>
        <v>4.2857142857142794</v>
      </c>
      <c r="AJ12" s="4">
        <f t="shared" si="94"/>
        <v>4.2857142857142794</v>
      </c>
      <c r="AK12" s="4">
        <f t="shared" si="94"/>
        <v>4.2857142857142794</v>
      </c>
      <c r="AL12" s="4">
        <f t="shared" si="94"/>
        <v>4.2857142857142794</v>
      </c>
    </row>
    <row r="13" spans="1:38">
      <c r="A13" t="s">
        <v>62</v>
      </c>
      <c r="B13" t="s">
        <v>16</v>
      </c>
      <c r="C13" t="s">
        <v>47</v>
      </c>
      <c r="D13" s="3">
        <f>Sheet2!K12</f>
        <v>5</v>
      </c>
      <c r="E13" s="3">
        <f t="shared" ref="E13:G13" si="95">D13</f>
        <v>5</v>
      </c>
      <c r="F13" s="3">
        <f t="shared" si="95"/>
        <v>5</v>
      </c>
      <c r="G13" s="3">
        <f t="shared" si="95"/>
        <v>5</v>
      </c>
      <c r="H13" s="3">
        <f>Sheet2!L12</f>
        <v>7</v>
      </c>
      <c r="I13" s="3">
        <f t="shared" ref="I13:L13" si="96">H13</f>
        <v>7</v>
      </c>
      <c r="J13" s="3">
        <f t="shared" si="96"/>
        <v>7</v>
      </c>
      <c r="K13" s="3">
        <f t="shared" si="96"/>
        <v>7</v>
      </c>
      <c r="L13" s="3">
        <f t="shared" si="96"/>
        <v>7</v>
      </c>
      <c r="M13" s="3">
        <f>Sheet2!M12</f>
        <v>26.923076923077002</v>
      </c>
      <c r="N13" s="3">
        <f t="shared" ref="N13:P13" si="97">M13</f>
        <v>26.923076923077002</v>
      </c>
      <c r="O13" s="3">
        <f t="shared" si="97"/>
        <v>26.923076923077002</v>
      </c>
      <c r="P13" s="3">
        <f t="shared" si="97"/>
        <v>26.923076923077002</v>
      </c>
      <c r="Q13" s="3">
        <f>Sheet2!N12</f>
        <v>28.571428571428498</v>
      </c>
      <c r="R13" s="3">
        <f t="shared" si="30"/>
        <v>28.571428571428498</v>
      </c>
      <c r="S13" s="3">
        <f t="shared" si="31"/>
        <v>28.571428571428498</v>
      </c>
      <c r="T13" s="3">
        <f t="shared" si="32"/>
        <v>28.571428571428498</v>
      </c>
      <c r="U13" s="3">
        <f>Sheet2!O12</f>
        <v>17.142857142857139</v>
      </c>
      <c r="V13" s="3">
        <f t="shared" ref="V13:W13" si="98">U13</f>
        <v>17.142857142857139</v>
      </c>
      <c r="W13" s="3">
        <f t="shared" si="98"/>
        <v>17.142857142857139</v>
      </c>
      <c r="X13" s="3">
        <f t="shared" si="34"/>
        <v>17.142857142857139</v>
      </c>
      <c r="Y13" s="3">
        <f t="shared" si="35"/>
        <v>17.142857142857139</v>
      </c>
      <c r="Z13" s="3">
        <f>Sheet2!P12</f>
        <v>23.8095238095238</v>
      </c>
      <c r="AA13" s="4">
        <f t="shared" ref="AA13:AC13" si="99">Z13</f>
        <v>23.8095238095238</v>
      </c>
      <c r="AB13" s="4">
        <f t="shared" si="99"/>
        <v>23.8095238095238</v>
      </c>
      <c r="AC13" s="4">
        <f t="shared" si="99"/>
        <v>23.8095238095238</v>
      </c>
      <c r="AD13" s="4">
        <f>Sheet2!Q12</f>
        <v>51.282051282051249</v>
      </c>
      <c r="AE13" s="4">
        <f t="shared" ref="AE13:AG13" si="100">AD13</f>
        <v>51.282051282051249</v>
      </c>
      <c r="AF13" s="4">
        <f t="shared" si="100"/>
        <v>51.282051282051249</v>
      </c>
      <c r="AG13" s="4">
        <f t="shared" si="100"/>
        <v>51.282051282051249</v>
      </c>
      <c r="AH13" s="4">
        <f>Sheet2!R12</f>
        <v>17.142857142857139</v>
      </c>
      <c r="AI13" s="4">
        <f t="shared" ref="AI13:AL13" si="101">AH13</f>
        <v>17.142857142857139</v>
      </c>
      <c r="AJ13" s="4">
        <f t="shared" si="101"/>
        <v>17.142857142857139</v>
      </c>
      <c r="AK13" s="4">
        <f t="shared" si="101"/>
        <v>17.142857142857139</v>
      </c>
      <c r="AL13" s="4">
        <f t="shared" si="101"/>
        <v>17.142857142857139</v>
      </c>
    </row>
    <row r="14" spans="1:38">
      <c r="A14" t="s">
        <v>63</v>
      </c>
      <c r="B14" t="s">
        <v>16</v>
      </c>
      <c r="C14" t="s">
        <v>47</v>
      </c>
      <c r="D14" s="3">
        <f>Sheet2!K13</f>
        <v>3.5</v>
      </c>
      <c r="E14" s="3">
        <f t="shared" ref="E14:G14" si="102">D14</f>
        <v>3.5</v>
      </c>
      <c r="F14" s="3">
        <f t="shared" si="102"/>
        <v>3.5</v>
      </c>
      <c r="G14" s="3">
        <f t="shared" si="102"/>
        <v>3.5</v>
      </c>
      <c r="H14" s="3">
        <f>Sheet2!L13</f>
        <v>4.2</v>
      </c>
      <c r="I14" s="3">
        <f t="shared" ref="I14:L14" si="103">H14</f>
        <v>4.2</v>
      </c>
      <c r="J14" s="3">
        <f t="shared" si="103"/>
        <v>4.2</v>
      </c>
      <c r="K14" s="3">
        <f t="shared" si="103"/>
        <v>4.2</v>
      </c>
      <c r="L14" s="3">
        <f t="shared" si="103"/>
        <v>4.2</v>
      </c>
      <c r="M14" s="3">
        <f>Sheet2!M13</f>
        <v>6.7307692307692246</v>
      </c>
      <c r="N14" s="3">
        <f t="shared" ref="N14:P14" si="104">M14</f>
        <v>6.7307692307692246</v>
      </c>
      <c r="O14" s="3">
        <f t="shared" si="104"/>
        <v>6.7307692307692246</v>
      </c>
      <c r="P14" s="3">
        <f t="shared" si="104"/>
        <v>6.7307692307692246</v>
      </c>
      <c r="Q14" s="3">
        <f>Sheet2!N13</f>
        <v>7.1428571428571503</v>
      </c>
      <c r="R14" s="3">
        <f t="shared" si="30"/>
        <v>7.1428571428571503</v>
      </c>
      <c r="S14" s="3">
        <f t="shared" si="31"/>
        <v>7.1428571428571503</v>
      </c>
      <c r="T14" s="3">
        <f t="shared" si="32"/>
        <v>7.1428571428571503</v>
      </c>
      <c r="U14" s="3">
        <f>Sheet2!O13</f>
        <v>4.2857142857142794</v>
      </c>
      <c r="V14" s="3">
        <f t="shared" ref="V14:W14" si="105">U14</f>
        <v>4.2857142857142794</v>
      </c>
      <c r="W14" s="3">
        <f t="shared" si="105"/>
        <v>4.2857142857142794</v>
      </c>
      <c r="X14" s="3">
        <f t="shared" si="34"/>
        <v>4.2857142857142794</v>
      </c>
      <c r="Y14" s="3">
        <f t="shared" si="35"/>
        <v>4.2857142857142794</v>
      </c>
      <c r="Z14" s="3">
        <f>Sheet2!P13</f>
        <v>5.9523809523809499</v>
      </c>
      <c r="AA14" s="4">
        <f t="shared" ref="AA14:AC14" si="106">Z14</f>
        <v>5.9523809523809499</v>
      </c>
      <c r="AB14" s="4">
        <f t="shared" si="106"/>
        <v>5.9523809523809499</v>
      </c>
      <c r="AC14" s="4">
        <f t="shared" si="106"/>
        <v>5.9523809523809499</v>
      </c>
      <c r="AD14" s="4">
        <f>Sheet2!Q13</f>
        <v>12.820512820512825</v>
      </c>
      <c r="AE14" s="4">
        <f t="shared" ref="AE14:AG14" si="107">AD14</f>
        <v>12.820512820512825</v>
      </c>
      <c r="AF14" s="4">
        <f t="shared" si="107"/>
        <v>12.820512820512825</v>
      </c>
      <c r="AG14" s="4">
        <f t="shared" si="107"/>
        <v>12.820512820512825</v>
      </c>
      <c r="AH14" s="4">
        <f>Sheet2!R13</f>
        <v>4.2857142857142794</v>
      </c>
      <c r="AI14" s="4">
        <f t="shared" ref="AI14:AL14" si="108">AH14</f>
        <v>4.2857142857142794</v>
      </c>
      <c r="AJ14" s="4">
        <f t="shared" si="108"/>
        <v>4.2857142857142794</v>
      </c>
      <c r="AK14" s="4">
        <f t="shared" si="108"/>
        <v>4.2857142857142794</v>
      </c>
      <c r="AL14" s="4">
        <f t="shared" si="108"/>
        <v>4.2857142857142794</v>
      </c>
    </row>
    <row r="15" spans="1:38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4:38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4:38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4:38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4:38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4:38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4:38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4:38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4:38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4:38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4:38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4:38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4:38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4:38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4:38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4:38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4:38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4:38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4:38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4:38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4:38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4:38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4:38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4:38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4:38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4:38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4:38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4:38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4:38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4:38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4:38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4:38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4:38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4:38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4:38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4:38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4:38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4:38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4:38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4:38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4:38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4:38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4:38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4:38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4:38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4:38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4:38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4:38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4:38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4:38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4:38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4:38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4:38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4:38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4:38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4"/>
      <c r="AB70" s="4"/>
      <c r="AC70" s="4"/>
      <c r="AD70" s="4"/>
      <c r="AE70" s="4"/>
      <c r="AF70" s="4"/>
      <c r="AG70" s="4"/>
      <c r="AH70" s="4"/>
    </row>
    <row r="71" spans="4:38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4"/>
      <c r="AB71" s="4"/>
      <c r="AC71" s="4"/>
      <c r="AD71" s="4"/>
      <c r="AE71" s="4"/>
      <c r="AF71" s="4"/>
      <c r="AG71" s="4"/>
      <c r="AH71" s="4"/>
    </row>
    <row r="72" spans="4:38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4"/>
      <c r="AB72" s="4"/>
      <c r="AC72" s="4"/>
      <c r="AD72" s="4"/>
      <c r="AE72" s="4"/>
      <c r="AF72" s="4"/>
      <c r="AG72" s="4"/>
      <c r="AH72" s="4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5"/>
  <sheetViews>
    <sheetView workbookViewId="0">
      <selection activeCell="C4" sqref="C4"/>
    </sheetView>
  </sheetViews>
  <sheetFormatPr defaultRowHeight="15"/>
  <cols>
    <col min="2" max="2" width="11.140625" customWidth="1"/>
    <col min="3" max="6" width="9.140625" bestFit="1" customWidth="1"/>
    <col min="7" max="7" width="9.28515625" bestFit="1" customWidth="1"/>
    <col min="8" max="16" width="9.140625" bestFit="1" customWidth="1"/>
  </cols>
  <sheetData>
    <row r="1" spans="1:18">
      <c r="C1" t="s">
        <v>21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21</v>
      </c>
      <c r="L1" t="s">
        <v>22</v>
      </c>
      <c r="M1" t="s">
        <v>23</v>
      </c>
      <c r="N1" t="s">
        <v>24</v>
      </c>
      <c r="O1" t="s">
        <v>26</v>
      </c>
      <c r="P1" t="s">
        <v>44</v>
      </c>
      <c r="Q1" t="s">
        <v>45</v>
      </c>
      <c r="R1" t="s">
        <v>46</v>
      </c>
    </row>
    <row r="2" spans="1:18">
      <c r="A2" s="5" t="s">
        <v>64</v>
      </c>
      <c r="B2" t="s">
        <v>52</v>
      </c>
      <c r="C2" s="3">
        <v>42</v>
      </c>
      <c r="D2" s="3">
        <v>64</v>
      </c>
      <c r="E2" s="3">
        <v>67.307692307692307</v>
      </c>
      <c r="F2" s="3">
        <v>47.619047619047599</v>
      </c>
      <c r="G2" s="3">
        <v>53.571428571428598</v>
      </c>
      <c r="H2" s="3">
        <v>59.523809523809497</v>
      </c>
      <c r="I2" s="3">
        <v>128.20512820512801</v>
      </c>
      <c r="J2" s="3">
        <v>53.571428571428598</v>
      </c>
      <c r="K2" s="3">
        <f>C2/4</f>
        <v>10.5</v>
      </c>
      <c r="L2" s="3">
        <f>D2/5</f>
        <v>12.8</v>
      </c>
      <c r="M2" s="3">
        <f>E2/4</f>
        <v>16.826923076923077</v>
      </c>
      <c r="N2" s="3">
        <f>F2/4</f>
        <v>11.9047619047619</v>
      </c>
      <c r="O2" s="3">
        <f>G2/5</f>
        <v>10.714285714285719</v>
      </c>
      <c r="P2" s="3">
        <f>H2/4</f>
        <v>14.880952380952374</v>
      </c>
      <c r="Q2" s="3">
        <f>I2/4</f>
        <v>32.051282051282001</v>
      </c>
      <c r="R2" s="3">
        <f>J2/5</f>
        <v>10.714285714285719</v>
      </c>
    </row>
    <row r="3" spans="1:18">
      <c r="A3" s="5" t="s">
        <v>64</v>
      </c>
      <c r="B3" t="s">
        <v>53</v>
      </c>
      <c r="C3" s="3">
        <v>143</v>
      </c>
      <c r="D3" s="3">
        <v>215</v>
      </c>
      <c r="E3" s="3">
        <v>403.84615384615398</v>
      </c>
      <c r="F3" s="3">
        <v>285.71428571428601</v>
      </c>
      <c r="G3" s="3">
        <v>321.42857142857099</v>
      </c>
      <c r="H3" s="3">
        <v>357.142857142857</v>
      </c>
      <c r="I3" s="3">
        <v>769.23076923076906</v>
      </c>
      <c r="J3" s="3">
        <v>321.42857142857099</v>
      </c>
      <c r="K3" s="3">
        <f t="shared" ref="K3:K50" si="0">C3/4</f>
        <v>35.75</v>
      </c>
      <c r="L3" s="3">
        <f t="shared" ref="L3:L50" si="1">D3/5</f>
        <v>43</v>
      </c>
      <c r="M3" s="3">
        <f t="shared" ref="M3:M50" si="2">E3/4</f>
        <v>100.9615384615385</v>
      </c>
      <c r="N3" s="3">
        <f t="shared" ref="N3:N50" si="3">F3/4</f>
        <v>71.428571428571502</v>
      </c>
      <c r="O3" s="3">
        <f t="shared" ref="O3:O50" si="4">G3/5</f>
        <v>64.285714285714192</v>
      </c>
      <c r="P3" s="3">
        <f t="shared" ref="P3:P50" si="5">H3/4</f>
        <v>89.285714285714249</v>
      </c>
      <c r="Q3" s="3">
        <f t="shared" ref="Q3:Q50" si="6">I3/4</f>
        <v>192.30769230769226</v>
      </c>
      <c r="R3" s="3">
        <f t="shared" ref="R3:R50" si="7">J3/5</f>
        <v>64.285714285714192</v>
      </c>
    </row>
    <row r="4" spans="1:18">
      <c r="A4" s="5" t="s">
        <v>64</v>
      </c>
      <c r="B4" t="s">
        <v>54</v>
      </c>
      <c r="C4" s="3">
        <v>110</v>
      </c>
      <c r="D4" s="3">
        <v>165</v>
      </c>
      <c r="E4" s="3">
        <v>168.269230769231</v>
      </c>
      <c r="F4" s="3">
        <v>119.04761904761899</v>
      </c>
      <c r="G4" s="3">
        <v>133.92857142857099</v>
      </c>
      <c r="H4" s="3">
        <v>148.80952380952399</v>
      </c>
      <c r="I4" s="3">
        <v>320.51282051282101</v>
      </c>
      <c r="J4" s="3">
        <v>133.92857142857099</v>
      </c>
      <c r="K4" s="3">
        <f t="shared" si="0"/>
        <v>27.5</v>
      </c>
      <c r="L4" s="3">
        <f t="shared" si="1"/>
        <v>33</v>
      </c>
      <c r="M4" s="3">
        <f t="shared" si="2"/>
        <v>42.06730769230775</v>
      </c>
      <c r="N4" s="3">
        <f t="shared" si="3"/>
        <v>29.761904761904749</v>
      </c>
      <c r="O4" s="3">
        <f t="shared" si="4"/>
        <v>26.785714285714199</v>
      </c>
      <c r="P4" s="3">
        <f t="shared" si="5"/>
        <v>37.202380952380999</v>
      </c>
      <c r="Q4" s="3">
        <f t="shared" si="6"/>
        <v>80.128205128205252</v>
      </c>
      <c r="R4" s="3">
        <f t="shared" si="7"/>
        <v>26.785714285714199</v>
      </c>
    </row>
    <row r="5" spans="1:18">
      <c r="A5" s="5" t="s">
        <v>64</v>
      </c>
      <c r="B5" t="s">
        <v>55</v>
      </c>
      <c r="C5" s="3">
        <v>28</v>
      </c>
      <c r="D5" s="3">
        <v>42</v>
      </c>
      <c r="E5" s="3">
        <v>33.653846153846203</v>
      </c>
      <c r="F5" s="3">
        <v>23.8095238095238</v>
      </c>
      <c r="G5" s="3">
        <v>26.785714285714299</v>
      </c>
      <c r="H5" s="3">
        <v>29.761904761904798</v>
      </c>
      <c r="I5" s="3">
        <v>64.102564102564102</v>
      </c>
      <c r="J5" s="3">
        <v>26.785714285714299</v>
      </c>
      <c r="K5" s="3">
        <f t="shared" si="0"/>
        <v>7</v>
      </c>
      <c r="L5" s="3">
        <f t="shared" si="1"/>
        <v>8.4</v>
      </c>
      <c r="M5" s="3">
        <f t="shared" si="2"/>
        <v>8.4134615384615508</v>
      </c>
      <c r="N5" s="3">
        <f t="shared" si="3"/>
        <v>5.9523809523809499</v>
      </c>
      <c r="O5" s="3">
        <f t="shared" si="4"/>
        <v>5.3571428571428594</v>
      </c>
      <c r="P5" s="3">
        <f t="shared" si="5"/>
        <v>7.4404761904761996</v>
      </c>
      <c r="Q5" s="3">
        <f t="shared" si="6"/>
        <v>16.025641025641026</v>
      </c>
      <c r="R5" s="3">
        <f t="shared" si="7"/>
        <v>5.3571428571428594</v>
      </c>
    </row>
    <row r="6" spans="1:18">
      <c r="A6" s="5" t="s">
        <v>64</v>
      </c>
      <c r="B6" t="s">
        <v>56</v>
      </c>
      <c r="C6" s="3">
        <v>63</v>
      </c>
      <c r="D6" s="3">
        <v>95</v>
      </c>
      <c r="E6" s="3">
        <v>74.038461538461505</v>
      </c>
      <c r="F6" s="3">
        <v>52.380952380952401</v>
      </c>
      <c r="G6" s="3">
        <v>58.928571428571402</v>
      </c>
      <c r="H6" s="3">
        <v>65.476190476190496</v>
      </c>
      <c r="I6" s="3">
        <v>141.02564102564099</v>
      </c>
      <c r="J6" s="3">
        <v>58.928571428571402</v>
      </c>
      <c r="K6" s="3">
        <f t="shared" si="0"/>
        <v>15.75</v>
      </c>
      <c r="L6" s="3">
        <f t="shared" si="1"/>
        <v>19</v>
      </c>
      <c r="M6" s="3">
        <f t="shared" si="2"/>
        <v>18.509615384615376</v>
      </c>
      <c r="N6" s="3">
        <f t="shared" si="3"/>
        <v>13.0952380952381</v>
      </c>
      <c r="O6" s="3">
        <f t="shared" si="4"/>
        <v>11.785714285714281</v>
      </c>
      <c r="P6" s="3">
        <f t="shared" si="5"/>
        <v>16.369047619047624</v>
      </c>
      <c r="Q6" s="3">
        <f t="shared" si="6"/>
        <v>35.256410256410248</v>
      </c>
      <c r="R6" s="3">
        <f t="shared" si="7"/>
        <v>11.785714285714281</v>
      </c>
    </row>
    <row r="7" spans="1:18">
      <c r="A7" s="5" t="s">
        <v>64</v>
      </c>
      <c r="B7" t="s">
        <v>57</v>
      </c>
      <c r="C7" s="3">
        <v>26</v>
      </c>
      <c r="D7" s="3">
        <v>38</v>
      </c>
      <c r="E7" s="3">
        <v>60.576923076923102</v>
      </c>
      <c r="F7" s="3">
        <v>42.857142857142897</v>
      </c>
      <c r="G7" s="3">
        <v>48.214285714285701</v>
      </c>
      <c r="H7" s="3">
        <v>53.571428571428598</v>
      </c>
      <c r="I7" s="3">
        <v>115.384615384615</v>
      </c>
      <c r="J7" s="3">
        <v>48.214285714285701</v>
      </c>
      <c r="K7" s="3">
        <f t="shared" si="0"/>
        <v>6.5</v>
      </c>
      <c r="L7" s="3">
        <f t="shared" si="1"/>
        <v>7.6</v>
      </c>
      <c r="M7" s="3">
        <f t="shared" si="2"/>
        <v>15.144230769230775</v>
      </c>
      <c r="N7" s="3">
        <f t="shared" si="3"/>
        <v>10.714285714285724</v>
      </c>
      <c r="O7" s="3">
        <f t="shared" si="4"/>
        <v>9.6428571428571406</v>
      </c>
      <c r="P7" s="3">
        <f t="shared" si="5"/>
        <v>13.392857142857149</v>
      </c>
      <c r="Q7" s="3">
        <f t="shared" si="6"/>
        <v>28.846153846153751</v>
      </c>
      <c r="R7" s="3">
        <f t="shared" si="7"/>
        <v>9.6428571428571406</v>
      </c>
    </row>
    <row r="8" spans="1:18">
      <c r="A8" s="5" t="s">
        <v>65</v>
      </c>
      <c r="B8" t="s">
        <v>58</v>
      </c>
      <c r="C8" s="3">
        <v>24</v>
      </c>
      <c r="D8" s="3">
        <v>36</v>
      </c>
      <c r="E8" s="3">
        <v>53.846153846153797</v>
      </c>
      <c r="F8" s="3">
        <v>57.142857142857103</v>
      </c>
      <c r="G8" s="3">
        <v>42.857142857142897</v>
      </c>
      <c r="H8" s="3">
        <v>47.619047619047599</v>
      </c>
      <c r="I8" s="3">
        <v>102.564102564103</v>
      </c>
      <c r="J8" s="3">
        <v>42.857142857142897</v>
      </c>
      <c r="K8" s="3">
        <f t="shared" si="0"/>
        <v>6</v>
      </c>
      <c r="L8" s="3">
        <f t="shared" si="1"/>
        <v>7.2</v>
      </c>
      <c r="M8" s="3">
        <f t="shared" si="2"/>
        <v>13.461538461538449</v>
      </c>
      <c r="N8" s="3">
        <f t="shared" si="3"/>
        <v>14.285714285714276</v>
      </c>
      <c r="O8" s="3">
        <f t="shared" si="4"/>
        <v>8.5714285714285801</v>
      </c>
      <c r="P8" s="3">
        <f t="shared" si="5"/>
        <v>11.9047619047619</v>
      </c>
      <c r="Q8" s="3">
        <f t="shared" si="6"/>
        <v>25.641025641025749</v>
      </c>
      <c r="R8" s="3">
        <f t="shared" si="7"/>
        <v>8.5714285714285801</v>
      </c>
    </row>
    <row r="9" spans="1:18">
      <c r="A9" s="5" t="s">
        <v>65</v>
      </c>
      <c r="B9" t="s">
        <v>59</v>
      </c>
      <c r="C9" s="3">
        <v>35</v>
      </c>
      <c r="D9" s="3">
        <v>45</v>
      </c>
      <c r="E9" s="3">
        <v>296.15384615384602</v>
      </c>
      <c r="F9" s="3">
        <v>314.28571428571399</v>
      </c>
      <c r="G9" s="3">
        <v>235.71428571428601</v>
      </c>
      <c r="H9" s="3">
        <v>261.90476190476198</v>
      </c>
      <c r="I9" s="3">
        <v>564.10256410256397</v>
      </c>
      <c r="J9" s="3">
        <v>235.71428571428601</v>
      </c>
      <c r="K9" s="3">
        <f t="shared" si="0"/>
        <v>8.75</v>
      </c>
      <c r="L9" s="3">
        <f t="shared" si="1"/>
        <v>9</v>
      </c>
      <c r="M9" s="3">
        <f t="shared" si="2"/>
        <v>74.038461538461505</v>
      </c>
      <c r="N9" s="3">
        <f t="shared" si="3"/>
        <v>78.571428571428498</v>
      </c>
      <c r="O9" s="3">
        <f t="shared" si="4"/>
        <v>47.142857142857203</v>
      </c>
      <c r="P9" s="3">
        <f t="shared" si="5"/>
        <v>65.476190476190496</v>
      </c>
      <c r="Q9" s="3">
        <f t="shared" si="6"/>
        <v>141.02564102564099</v>
      </c>
      <c r="R9" s="3">
        <f t="shared" si="7"/>
        <v>47.142857142857203</v>
      </c>
    </row>
    <row r="10" spans="1:18">
      <c r="A10" s="5" t="s">
        <v>65</v>
      </c>
      <c r="B10" t="s">
        <v>60</v>
      </c>
      <c r="C10" s="3">
        <v>17</v>
      </c>
      <c r="D10" s="3">
        <v>26</v>
      </c>
      <c r="E10" s="3">
        <v>26.923076923076898</v>
      </c>
      <c r="F10" s="3">
        <v>28.571428571428601</v>
      </c>
      <c r="G10" s="3">
        <v>21.428571428571399</v>
      </c>
      <c r="H10" s="3">
        <v>23.8095238095238</v>
      </c>
      <c r="I10" s="3">
        <v>51.282051282051299</v>
      </c>
      <c r="J10" s="3">
        <v>21.428571428571399</v>
      </c>
      <c r="K10" s="3">
        <f t="shared" si="0"/>
        <v>4.25</v>
      </c>
      <c r="L10" s="3">
        <f t="shared" si="1"/>
        <v>5.2</v>
      </c>
      <c r="M10" s="3">
        <f t="shared" si="2"/>
        <v>6.7307692307692246</v>
      </c>
      <c r="N10" s="3">
        <f t="shared" si="3"/>
        <v>7.1428571428571503</v>
      </c>
      <c r="O10" s="3">
        <f t="shared" si="4"/>
        <v>4.2857142857142794</v>
      </c>
      <c r="P10" s="3">
        <f t="shared" si="5"/>
        <v>5.9523809523809499</v>
      </c>
      <c r="Q10" s="3">
        <f t="shared" si="6"/>
        <v>12.820512820512825</v>
      </c>
      <c r="R10" s="3">
        <f t="shared" si="7"/>
        <v>4.2857142857142794</v>
      </c>
    </row>
    <row r="11" spans="1:18">
      <c r="A11" s="5" t="s">
        <v>65</v>
      </c>
      <c r="B11" t="s">
        <v>61</v>
      </c>
      <c r="C11" s="3">
        <v>17</v>
      </c>
      <c r="D11" s="3">
        <v>26</v>
      </c>
      <c r="E11" s="3">
        <v>26.923076923076898</v>
      </c>
      <c r="F11" s="3">
        <v>28.571428571428601</v>
      </c>
      <c r="G11" s="3">
        <v>21.428571428571399</v>
      </c>
      <c r="H11" s="3">
        <v>23.8095238095238</v>
      </c>
      <c r="I11" s="3">
        <v>51.282051282051299</v>
      </c>
      <c r="J11" s="3">
        <v>21.428571428571399</v>
      </c>
      <c r="K11" s="3">
        <f t="shared" si="0"/>
        <v>4.25</v>
      </c>
      <c r="L11" s="3">
        <f t="shared" si="1"/>
        <v>5.2</v>
      </c>
      <c r="M11" s="3">
        <f t="shared" si="2"/>
        <v>6.7307692307692246</v>
      </c>
      <c r="N11" s="3">
        <f t="shared" si="3"/>
        <v>7.1428571428571503</v>
      </c>
      <c r="O11" s="3">
        <f t="shared" si="4"/>
        <v>4.2857142857142794</v>
      </c>
      <c r="P11" s="3">
        <f t="shared" si="5"/>
        <v>5.9523809523809499</v>
      </c>
      <c r="Q11" s="3">
        <f t="shared" si="6"/>
        <v>12.820512820512825</v>
      </c>
      <c r="R11" s="3">
        <f t="shared" si="7"/>
        <v>4.2857142857142794</v>
      </c>
    </row>
    <row r="12" spans="1:18">
      <c r="A12" s="5" t="s">
        <v>65</v>
      </c>
      <c r="B12" t="s">
        <v>62</v>
      </c>
      <c r="C12" s="3">
        <v>20</v>
      </c>
      <c r="D12" s="3">
        <v>35</v>
      </c>
      <c r="E12" s="3">
        <v>107.69230769230801</v>
      </c>
      <c r="F12" s="3">
        <v>114.28571428571399</v>
      </c>
      <c r="G12" s="3">
        <v>85.714285714285694</v>
      </c>
      <c r="H12" s="3">
        <v>95.238095238095198</v>
      </c>
      <c r="I12" s="3">
        <v>205.128205128205</v>
      </c>
      <c r="J12" s="3">
        <v>85.714285714285694</v>
      </c>
      <c r="K12" s="3">
        <f t="shared" si="0"/>
        <v>5</v>
      </c>
      <c r="L12" s="3">
        <f t="shared" si="1"/>
        <v>7</v>
      </c>
      <c r="M12" s="3">
        <f t="shared" si="2"/>
        <v>26.923076923077002</v>
      </c>
      <c r="N12" s="3">
        <f t="shared" si="3"/>
        <v>28.571428571428498</v>
      </c>
      <c r="O12" s="3">
        <f t="shared" si="4"/>
        <v>17.142857142857139</v>
      </c>
      <c r="P12" s="3">
        <f t="shared" si="5"/>
        <v>23.8095238095238</v>
      </c>
      <c r="Q12" s="3">
        <f t="shared" si="6"/>
        <v>51.282051282051249</v>
      </c>
      <c r="R12" s="3">
        <f t="shared" si="7"/>
        <v>17.142857142857139</v>
      </c>
    </row>
    <row r="13" spans="1:18">
      <c r="A13" s="5" t="s">
        <v>65</v>
      </c>
      <c r="B13" t="s">
        <v>63</v>
      </c>
      <c r="C13" s="3">
        <v>14</v>
      </c>
      <c r="D13" s="3">
        <v>21</v>
      </c>
      <c r="E13" s="3">
        <v>26.923076923076898</v>
      </c>
      <c r="F13" s="3">
        <v>28.571428571428601</v>
      </c>
      <c r="G13" s="3">
        <v>21.428571428571399</v>
      </c>
      <c r="H13" s="3">
        <v>23.8095238095238</v>
      </c>
      <c r="I13" s="3">
        <v>51.282051282051299</v>
      </c>
      <c r="J13" s="3">
        <v>21.428571428571399</v>
      </c>
      <c r="K13" s="3">
        <f t="shared" si="0"/>
        <v>3.5</v>
      </c>
      <c r="L13" s="3">
        <f t="shared" si="1"/>
        <v>4.2</v>
      </c>
      <c r="M13" s="3">
        <f t="shared" si="2"/>
        <v>6.7307692307692246</v>
      </c>
      <c r="N13" s="3">
        <f t="shared" si="3"/>
        <v>7.1428571428571503</v>
      </c>
      <c r="O13" s="3">
        <f t="shared" si="4"/>
        <v>4.2857142857142794</v>
      </c>
      <c r="P13" s="3">
        <f t="shared" si="5"/>
        <v>5.9523809523809499</v>
      </c>
      <c r="Q13" s="3">
        <f t="shared" si="6"/>
        <v>12.820512820512825</v>
      </c>
      <c r="R13" s="3">
        <f t="shared" si="7"/>
        <v>4.2857142857142794</v>
      </c>
    </row>
    <row r="14" spans="1:18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3:18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3:18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3:18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3:18">
      <c r="K20" s="3"/>
      <c r="L20" s="3"/>
      <c r="M20" s="3"/>
      <c r="N20" s="3"/>
      <c r="O20" s="3"/>
      <c r="P20" s="3"/>
      <c r="Q20" s="3"/>
      <c r="R20" s="3"/>
    </row>
    <row r="21" spans="3:18">
      <c r="K21" s="3"/>
      <c r="L21" s="3"/>
      <c r="M21" s="3"/>
      <c r="N21" s="3"/>
      <c r="O21" s="3"/>
      <c r="P21" s="3"/>
      <c r="Q21" s="3"/>
      <c r="R21" s="3"/>
    </row>
    <row r="22" spans="3:18">
      <c r="K22" s="3"/>
      <c r="L22" s="3"/>
      <c r="M22" s="3"/>
      <c r="N22" s="3"/>
      <c r="O22" s="3"/>
      <c r="P22" s="3"/>
      <c r="Q22" s="3"/>
      <c r="R22" s="3"/>
    </row>
    <row r="23" spans="3:18">
      <c r="K23" s="3"/>
      <c r="L23" s="3"/>
      <c r="M23" s="3"/>
      <c r="N23" s="3"/>
      <c r="O23" s="3"/>
      <c r="P23" s="3"/>
      <c r="Q23" s="3"/>
      <c r="R23" s="3"/>
    </row>
    <row r="24" spans="3:18">
      <c r="K24" s="3"/>
      <c r="L24" s="3"/>
      <c r="M24" s="3"/>
      <c r="N24" s="3"/>
      <c r="O24" s="3"/>
      <c r="P24" s="3"/>
      <c r="Q24" s="3"/>
      <c r="R24" s="3"/>
    </row>
    <row r="25" spans="3:18">
      <c r="K25" s="3"/>
      <c r="L25" s="3"/>
      <c r="M25" s="3"/>
      <c r="N25" s="3"/>
      <c r="O25" s="3"/>
      <c r="P25" s="3"/>
      <c r="Q25" s="3"/>
      <c r="R25" s="3"/>
    </row>
    <row r="26" spans="3:18">
      <c r="K26" s="3"/>
      <c r="L26" s="3"/>
      <c r="M26" s="3"/>
      <c r="N26" s="3"/>
      <c r="O26" s="3"/>
      <c r="P26" s="3"/>
      <c r="Q26" s="3"/>
      <c r="R26" s="3"/>
    </row>
    <row r="27" spans="3:18">
      <c r="K27" s="3"/>
      <c r="L27" s="3"/>
      <c r="M27" s="3"/>
      <c r="N27" s="3"/>
      <c r="O27" s="3"/>
      <c r="P27" s="3"/>
      <c r="Q27" s="3"/>
      <c r="R27" s="3"/>
    </row>
    <row r="28" spans="3:18">
      <c r="K28" s="3"/>
      <c r="L28" s="3"/>
      <c r="M28" s="3"/>
      <c r="N28" s="3"/>
      <c r="O28" s="3"/>
      <c r="P28" s="3"/>
      <c r="Q28" s="3"/>
      <c r="R28" s="3"/>
    </row>
    <row r="29" spans="3:18">
      <c r="K29" s="3"/>
      <c r="L29" s="3"/>
      <c r="M29" s="3"/>
      <c r="N29" s="3"/>
      <c r="O29" s="3"/>
      <c r="P29" s="3"/>
      <c r="Q29" s="3"/>
      <c r="R29" s="3"/>
    </row>
    <row r="30" spans="3:18">
      <c r="K30" s="3"/>
      <c r="L30" s="3"/>
      <c r="M30" s="3"/>
      <c r="N30" s="3"/>
      <c r="O30" s="3"/>
      <c r="P30" s="3"/>
      <c r="Q30" s="3"/>
      <c r="R30" s="3"/>
    </row>
    <row r="31" spans="3:18">
      <c r="K31" s="3"/>
      <c r="L31" s="3"/>
      <c r="M31" s="3"/>
      <c r="N31" s="3"/>
      <c r="O31" s="3"/>
      <c r="P31" s="3"/>
      <c r="Q31" s="3"/>
      <c r="R31" s="3"/>
    </row>
    <row r="32" spans="3:18">
      <c r="K32" s="3"/>
      <c r="L32" s="3"/>
      <c r="M32" s="3"/>
      <c r="N32" s="3"/>
      <c r="O32" s="3"/>
      <c r="P32" s="3"/>
      <c r="Q32" s="3"/>
      <c r="R32" s="3"/>
    </row>
    <row r="33" spans="11:18">
      <c r="K33" s="3"/>
      <c r="L33" s="3"/>
      <c r="M33" s="3"/>
      <c r="N33" s="3"/>
      <c r="O33" s="3"/>
      <c r="P33" s="3"/>
      <c r="Q33" s="3"/>
      <c r="R33" s="3"/>
    </row>
    <row r="34" spans="11:18">
      <c r="K34" s="3"/>
      <c r="L34" s="3"/>
      <c r="M34" s="3"/>
      <c r="N34" s="3"/>
      <c r="O34" s="3"/>
      <c r="P34" s="3"/>
      <c r="Q34" s="3"/>
      <c r="R34" s="3"/>
    </row>
    <row r="35" spans="11:18">
      <c r="K35" s="3"/>
      <c r="L35" s="3"/>
      <c r="M35" s="3"/>
      <c r="N35" s="3"/>
      <c r="O35" s="3"/>
      <c r="P35" s="3"/>
      <c r="Q35" s="3"/>
      <c r="R35" s="3"/>
    </row>
    <row r="36" spans="11:18">
      <c r="K36" s="3"/>
      <c r="L36" s="3"/>
      <c r="M36" s="3"/>
      <c r="N36" s="3"/>
      <c r="O36" s="3"/>
      <c r="P36" s="3"/>
      <c r="Q36" s="3"/>
      <c r="R36" s="3"/>
    </row>
    <row r="37" spans="11:18">
      <c r="K37" s="3"/>
      <c r="L37" s="3"/>
      <c r="M37" s="3"/>
      <c r="N37" s="3"/>
      <c r="O37" s="3"/>
      <c r="P37" s="3"/>
      <c r="Q37" s="3"/>
      <c r="R37" s="3"/>
    </row>
    <row r="38" spans="11:18">
      <c r="K38" s="3"/>
      <c r="L38" s="3"/>
      <c r="M38" s="3"/>
      <c r="N38" s="3"/>
      <c r="O38" s="3"/>
      <c r="P38" s="3"/>
      <c r="Q38" s="3"/>
      <c r="R38" s="3"/>
    </row>
    <row r="39" spans="11:18">
      <c r="K39" s="3"/>
      <c r="L39" s="3"/>
      <c r="M39" s="3"/>
      <c r="N39" s="3"/>
      <c r="O39" s="3"/>
      <c r="P39" s="3"/>
      <c r="Q39" s="3"/>
      <c r="R39" s="3"/>
    </row>
    <row r="40" spans="11:18">
      <c r="K40" s="3"/>
      <c r="L40" s="3"/>
      <c r="M40" s="3"/>
      <c r="N40" s="3"/>
      <c r="O40" s="3"/>
      <c r="P40" s="3"/>
      <c r="Q40" s="3"/>
      <c r="R40" s="3"/>
    </row>
    <row r="41" spans="11:18">
      <c r="K41" s="3"/>
      <c r="L41" s="3"/>
      <c r="M41" s="3"/>
      <c r="N41" s="3"/>
      <c r="O41" s="3"/>
      <c r="P41" s="3"/>
      <c r="Q41" s="3"/>
      <c r="R41" s="3"/>
    </row>
    <row r="42" spans="11:18">
      <c r="K42" s="3"/>
      <c r="L42" s="3"/>
      <c r="M42" s="3"/>
      <c r="N42" s="3"/>
      <c r="O42" s="3"/>
      <c r="P42" s="3"/>
      <c r="Q42" s="3"/>
      <c r="R42" s="3"/>
    </row>
    <row r="43" spans="11:18">
      <c r="K43" s="3"/>
      <c r="L43" s="3"/>
      <c r="M43" s="3"/>
      <c r="N43" s="3"/>
      <c r="O43" s="3"/>
      <c r="P43" s="3"/>
      <c r="Q43" s="3"/>
      <c r="R43" s="3"/>
    </row>
    <row r="44" spans="11:18">
      <c r="K44" s="3"/>
      <c r="L44" s="3"/>
      <c r="M44" s="3"/>
      <c r="N44" s="3"/>
      <c r="O44" s="3"/>
      <c r="P44" s="3"/>
      <c r="Q44" s="3"/>
      <c r="R44" s="3"/>
    </row>
    <row r="45" spans="11:18">
      <c r="K45" s="3"/>
      <c r="L45" s="3"/>
      <c r="M45" s="3"/>
      <c r="N45" s="3"/>
      <c r="O45" s="3"/>
      <c r="P45" s="3"/>
      <c r="Q45" s="3"/>
      <c r="R45" s="3"/>
    </row>
    <row r="46" spans="11:18">
      <c r="K46" s="3"/>
      <c r="L46" s="3"/>
      <c r="M46" s="3"/>
      <c r="N46" s="3"/>
      <c r="O46" s="3"/>
      <c r="P46" s="3"/>
      <c r="Q46" s="3"/>
      <c r="R46" s="3"/>
    </row>
    <row r="47" spans="11:18">
      <c r="K47" s="3"/>
      <c r="L47" s="3"/>
      <c r="M47" s="3"/>
      <c r="N47" s="3"/>
      <c r="O47" s="3"/>
      <c r="P47" s="3"/>
      <c r="Q47" s="3"/>
      <c r="R47" s="3"/>
    </row>
    <row r="48" spans="11:18">
      <c r="K48" s="3"/>
      <c r="L48" s="3"/>
      <c r="M48" s="3"/>
      <c r="N48" s="3"/>
      <c r="O48" s="3"/>
      <c r="P48" s="3"/>
      <c r="Q48" s="3"/>
      <c r="R48" s="3"/>
    </row>
    <row r="49" spans="11:18">
      <c r="K49" s="3"/>
      <c r="L49" s="3"/>
      <c r="M49" s="3"/>
      <c r="N49" s="3"/>
      <c r="O49" s="3"/>
      <c r="P49" s="3"/>
      <c r="Q49" s="3"/>
      <c r="R49" s="3"/>
    </row>
    <row r="50" spans="11:18">
      <c r="K50" s="3"/>
      <c r="L50" s="3"/>
      <c r="M50" s="3"/>
      <c r="N50" s="3"/>
      <c r="O50" s="3"/>
      <c r="P50" s="3"/>
      <c r="Q50" s="3"/>
      <c r="R50" s="3"/>
    </row>
    <row r="51" spans="11:18">
      <c r="K51" s="3"/>
      <c r="L51" s="3"/>
      <c r="M51" s="3"/>
      <c r="N51" s="3"/>
      <c r="O51" s="3"/>
      <c r="P51" s="3"/>
      <c r="Q51" s="3"/>
      <c r="R51" s="3"/>
    </row>
    <row r="52" spans="11:18">
      <c r="K52" s="3"/>
      <c r="L52" s="3"/>
      <c r="M52" s="3"/>
      <c r="N52" s="3"/>
      <c r="O52" s="3"/>
      <c r="P52" s="3"/>
      <c r="Q52" s="3"/>
      <c r="R52" s="3"/>
    </row>
    <row r="53" spans="11:18">
      <c r="K53" s="3"/>
      <c r="L53" s="3"/>
      <c r="M53" s="3"/>
      <c r="N53" s="3"/>
      <c r="O53" s="3"/>
      <c r="P53" s="3"/>
      <c r="Q53" s="3"/>
    </row>
    <row r="54" spans="11:18">
      <c r="K54" s="3"/>
      <c r="L54" s="3"/>
      <c r="M54" s="3"/>
      <c r="N54" s="3"/>
      <c r="O54" s="3"/>
      <c r="P54" s="3"/>
      <c r="Q54" s="3"/>
    </row>
    <row r="55" spans="11:18">
      <c r="K55" s="3"/>
      <c r="L55" s="3"/>
      <c r="M55" s="3"/>
      <c r="N55" s="3"/>
      <c r="O55" s="3"/>
      <c r="P55" s="3"/>
      <c r="Q55" s="3"/>
    </row>
  </sheetData>
  <autoFilter ref="A1:P19" xr:uid="{00000000-0009-0000-0000-000002000000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蒋雪虹</cp:lastModifiedBy>
  <dcterms:created xsi:type="dcterms:W3CDTF">2023-12-05T01:11:32Z</dcterms:created>
  <dcterms:modified xsi:type="dcterms:W3CDTF">2024-05-14T05:55:02Z</dcterms:modified>
</cp:coreProperties>
</file>