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chen\Desktop\Superlisting\FCST\"/>
    </mc:Choice>
  </mc:AlternateContent>
  <xr:revisionPtr revIDLastSave="0" documentId="13_ncr:1_{EDD1F2DF-A876-4E51-8208-330CA3E882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Sheet1!$A$2:$V$26</definedName>
    <definedName name="_xlnm._FilterDatabase" localSheetId="2" hidden="1">Sheet2!$A$1:$P$25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" i="1" l="1"/>
  <c r="X1" i="1"/>
  <c r="Y1" i="1"/>
  <c r="Z1" i="1"/>
  <c r="AA1" i="1"/>
  <c r="AB1" i="1"/>
  <c r="AC1" i="1"/>
  <c r="AD1" i="1"/>
  <c r="V3" i="2" l="1"/>
  <c r="W3" i="2" s="1"/>
  <c r="Z4" i="2"/>
  <c r="Q5" i="2"/>
  <c r="R5" i="2" s="1"/>
  <c r="S5" i="2" s="1"/>
  <c r="T5" i="2" s="1"/>
  <c r="U5" i="2" s="1"/>
  <c r="D6" i="2"/>
  <c r="E6" i="2" s="1"/>
  <c r="F6" i="2" s="1"/>
  <c r="G6" i="2" s="1"/>
  <c r="H6" i="2" s="1"/>
  <c r="I6" i="2"/>
  <c r="J6" i="2" s="1"/>
  <c r="K6" i="2" s="1"/>
  <c r="L6" i="2" s="1"/>
  <c r="V6" i="2"/>
  <c r="W6" i="2" s="1"/>
  <c r="M7" i="2"/>
  <c r="N7" i="2" s="1"/>
  <c r="O7" i="2" s="1"/>
  <c r="P7" i="2" s="1"/>
  <c r="Q7" i="2"/>
  <c r="R7" i="2" s="1"/>
  <c r="S7" i="2" s="1"/>
  <c r="T7" i="2" s="1"/>
  <c r="U7" i="2" s="1"/>
  <c r="V7" i="2"/>
  <c r="W7" i="2" s="1"/>
  <c r="D8" i="2"/>
  <c r="E8" i="2" s="1"/>
  <c r="F8" i="2" s="1"/>
  <c r="G8" i="2" s="1"/>
  <c r="H8" i="2" s="1"/>
  <c r="V8" i="2"/>
  <c r="W8" i="2" s="1"/>
  <c r="M9" i="2"/>
  <c r="N9" i="2" s="1"/>
  <c r="O9" i="2" s="1"/>
  <c r="P9" i="2" s="1"/>
  <c r="Q9" i="2"/>
  <c r="R9" i="2" s="1"/>
  <c r="S9" i="2" s="1"/>
  <c r="T9" i="2" s="1"/>
  <c r="U9" i="2" s="1"/>
  <c r="D10" i="2"/>
  <c r="E10" i="2" s="1"/>
  <c r="F10" i="2" s="1"/>
  <c r="G10" i="2" s="1"/>
  <c r="H10" i="2" s="1"/>
  <c r="V10" i="2"/>
  <c r="W10" i="2" s="1"/>
  <c r="V11" i="2"/>
  <c r="W11" i="2" s="1"/>
  <c r="D12" i="2"/>
  <c r="E12" i="2" s="1"/>
  <c r="F12" i="2" s="1"/>
  <c r="G12" i="2" s="1"/>
  <c r="H12" i="2" s="1"/>
  <c r="I12" i="2"/>
  <c r="J12" i="2" s="1"/>
  <c r="K12" i="2" s="1"/>
  <c r="L12" i="2" s="1"/>
  <c r="V12" i="2"/>
  <c r="W12" i="2" s="1"/>
  <c r="W11" i="1" s="1"/>
  <c r="I13" i="2"/>
  <c r="J13" i="2" s="1"/>
  <c r="K13" i="2" s="1"/>
  <c r="L13" i="2" s="1"/>
  <c r="M14" i="2"/>
  <c r="N14" i="2" s="1"/>
  <c r="O14" i="2" s="1"/>
  <c r="P14" i="2" s="1"/>
  <c r="Q14" i="2"/>
  <c r="R14" i="2" s="1"/>
  <c r="S14" i="2" s="1"/>
  <c r="T14" i="2" s="1"/>
  <c r="U14" i="2" s="1"/>
  <c r="D15" i="2"/>
  <c r="E15" i="2" s="1"/>
  <c r="F15" i="2" s="1"/>
  <c r="G15" i="2" s="1"/>
  <c r="H15" i="2" s="1"/>
  <c r="Z15" i="2"/>
  <c r="Z16" i="2"/>
  <c r="Z15" i="1" s="1"/>
  <c r="Q17" i="2"/>
  <c r="R17" i="2" s="1"/>
  <c r="S17" i="2" s="1"/>
  <c r="T17" i="2" s="1"/>
  <c r="U17" i="2" s="1"/>
  <c r="D18" i="2"/>
  <c r="E18" i="2" s="1"/>
  <c r="F18" i="2" s="1"/>
  <c r="G18" i="2" s="1"/>
  <c r="H18" i="2" s="1"/>
  <c r="V18" i="2"/>
  <c r="W18" i="2" s="1"/>
  <c r="V19" i="2"/>
  <c r="W19" i="2" s="1"/>
  <c r="I20" i="2"/>
  <c r="J20" i="2" s="1"/>
  <c r="K20" i="2" s="1"/>
  <c r="L20" i="2" s="1"/>
  <c r="V20" i="2"/>
  <c r="W20" i="2" s="1"/>
  <c r="M21" i="2"/>
  <c r="N21" i="2" s="1"/>
  <c r="O21" i="2" s="1"/>
  <c r="P21" i="2" s="1"/>
  <c r="V21" i="2"/>
  <c r="W21" i="2" s="1"/>
  <c r="M22" i="2"/>
  <c r="N22" i="2" s="1"/>
  <c r="O22" i="2" s="1"/>
  <c r="P22" i="2" s="1"/>
  <c r="Z23" i="2"/>
  <c r="D24" i="2"/>
  <c r="E24" i="2" s="1"/>
  <c r="F24" i="2" s="1"/>
  <c r="G24" i="2" s="1"/>
  <c r="H24" i="2" s="1"/>
  <c r="D25" i="2"/>
  <c r="E25" i="2" s="1"/>
  <c r="F25" i="2" s="1"/>
  <c r="G25" i="2" s="1"/>
  <c r="H25" i="2" s="1"/>
  <c r="Q25" i="2"/>
  <c r="R25" i="2" s="1"/>
  <c r="S25" i="2" s="1"/>
  <c r="T25" i="2" s="1"/>
  <c r="U25" i="2" s="1"/>
  <c r="M26" i="2"/>
  <c r="N26" i="2" s="1"/>
  <c r="O26" i="2" s="1"/>
  <c r="P26" i="2" s="1"/>
  <c r="Z26" i="2"/>
  <c r="Z25" i="1" s="1"/>
  <c r="L2" i="3"/>
  <c r="D3" i="2" s="1"/>
  <c r="E3" i="2" s="1"/>
  <c r="F3" i="2" s="1"/>
  <c r="G3" i="2" s="1"/>
  <c r="H3" i="2" s="1"/>
  <c r="M2" i="3"/>
  <c r="I3" i="2" s="1"/>
  <c r="J3" i="2" s="1"/>
  <c r="K3" i="2" s="1"/>
  <c r="L3" i="2" s="1"/>
  <c r="N2" i="3"/>
  <c r="M3" i="2" s="1"/>
  <c r="N3" i="2" s="1"/>
  <c r="O3" i="2" s="1"/>
  <c r="P3" i="2" s="1"/>
  <c r="O2" i="3"/>
  <c r="Q3" i="2" s="1"/>
  <c r="R3" i="2" s="1"/>
  <c r="S3" i="2" s="1"/>
  <c r="T3" i="2" s="1"/>
  <c r="U3" i="2" s="1"/>
  <c r="P2" i="3"/>
  <c r="Q2" i="3"/>
  <c r="Z3" i="2" s="1"/>
  <c r="L3" i="3"/>
  <c r="D4" i="2" s="1"/>
  <c r="E4" i="2" s="1"/>
  <c r="F4" i="2" s="1"/>
  <c r="G4" i="2" s="1"/>
  <c r="H4" i="2" s="1"/>
  <c r="M3" i="3"/>
  <c r="I4" i="2" s="1"/>
  <c r="J4" i="2" s="1"/>
  <c r="K4" i="2" s="1"/>
  <c r="L4" i="2" s="1"/>
  <c r="N3" i="3"/>
  <c r="M4" i="2" s="1"/>
  <c r="N4" i="2" s="1"/>
  <c r="O4" i="2" s="1"/>
  <c r="P4" i="2" s="1"/>
  <c r="O3" i="3"/>
  <c r="Q4" i="2" s="1"/>
  <c r="R4" i="2" s="1"/>
  <c r="S4" i="2" s="1"/>
  <c r="T4" i="2" s="1"/>
  <c r="U4" i="2" s="1"/>
  <c r="P3" i="3"/>
  <c r="V4" i="2" s="1"/>
  <c r="W4" i="2" s="1"/>
  <c r="Q3" i="3"/>
  <c r="L4" i="3"/>
  <c r="D5" i="2" s="1"/>
  <c r="E5" i="2" s="1"/>
  <c r="F5" i="2" s="1"/>
  <c r="G5" i="2" s="1"/>
  <c r="H5" i="2" s="1"/>
  <c r="M4" i="3"/>
  <c r="I5" i="2" s="1"/>
  <c r="J5" i="2" s="1"/>
  <c r="K5" i="2" s="1"/>
  <c r="L5" i="2" s="1"/>
  <c r="N4" i="3"/>
  <c r="M5" i="2" s="1"/>
  <c r="N5" i="2" s="1"/>
  <c r="O5" i="2" s="1"/>
  <c r="P5" i="2" s="1"/>
  <c r="O4" i="3"/>
  <c r="P4" i="3"/>
  <c r="V5" i="2" s="1"/>
  <c r="W5" i="2" s="1"/>
  <c r="Q4" i="3"/>
  <c r="Z5" i="2" s="1"/>
  <c r="L5" i="3"/>
  <c r="M5" i="3"/>
  <c r="N5" i="3"/>
  <c r="M6" i="2" s="1"/>
  <c r="N6" i="2" s="1"/>
  <c r="O6" i="2" s="1"/>
  <c r="P6" i="2" s="1"/>
  <c r="O5" i="3"/>
  <c r="Q6" i="2" s="1"/>
  <c r="R6" i="2" s="1"/>
  <c r="S6" i="2" s="1"/>
  <c r="T6" i="2" s="1"/>
  <c r="U6" i="2" s="1"/>
  <c r="P5" i="3"/>
  <c r="Q5" i="3"/>
  <c r="Z6" i="2" s="1"/>
  <c r="L6" i="3"/>
  <c r="D7" i="2" s="1"/>
  <c r="E7" i="2" s="1"/>
  <c r="F7" i="2" s="1"/>
  <c r="G7" i="2" s="1"/>
  <c r="H7" i="2" s="1"/>
  <c r="M6" i="3"/>
  <c r="I7" i="2" s="1"/>
  <c r="J7" i="2" s="1"/>
  <c r="K7" i="2" s="1"/>
  <c r="L7" i="2" s="1"/>
  <c r="N6" i="3"/>
  <c r="O6" i="3"/>
  <c r="P6" i="3"/>
  <c r="Q6" i="3"/>
  <c r="Z7" i="2" s="1"/>
  <c r="L7" i="3"/>
  <c r="M7" i="3"/>
  <c r="I8" i="2" s="1"/>
  <c r="J8" i="2" s="1"/>
  <c r="K8" i="2" s="1"/>
  <c r="L8" i="2" s="1"/>
  <c r="N7" i="3"/>
  <c r="M8" i="2" s="1"/>
  <c r="N8" i="2" s="1"/>
  <c r="O8" i="2" s="1"/>
  <c r="P8" i="2" s="1"/>
  <c r="O7" i="3"/>
  <c r="Q8" i="2" s="1"/>
  <c r="R8" i="2" s="1"/>
  <c r="S8" i="2" s="1"/>
  <c r="T8" i="2" s="1"/>
  <c r="U8" i="2" s="1"/>
  <c r="P7" i="3"/>
  <c r="Q7" i="3"/>
  <c r="Z8" i="2" s="1"/>
  <c r="L8" i="3"/>
  <c r="D9" i="2" s="1"/>
  <c r="E9" i="2" s="1"/>
  <c r="F9" i="2" s="1"/>
  <c r="G9" i="2" s="1"/>
  <c r="H9" i="2" s="1"/>
  <c r="M8" i="3"/>
  <c r="I9" i="2" s="1"/>
  <c r="J9" i="2" s="1"/>
  <c r="K9" i="2" s="1"/>
  <c r="L9" i="2" s="1"/>
  <c r="N8" i="3"/>
  <c r="O8" i="3"/>
  <c r="P8" i="3"/>
  <c r="V9" i="2" s="1"/>
  <c r="W9" i="2" s="1"/>
  <c r="Q8" i="3"/>
  <c r="Z9" i="2" s="1"/>
  <c r="L9" i="3"/>
  <c r="M9" i="3"/>
  <c r="I10" i="2" s="1"/>
  <c r="J10" i="2" s="1"/>
  <c r="K10" i="2" s="1"/>
  <c r="L10" i="2" s="1"/>
  <c r="N9" i="3"/>
  <c r="M10" i="2" s="1"/>
  <c r="N10" i="2" s="1"/>
  <c r="O10" i="2" s="1"/>
  <c r="P10" i="2" s="1"/>
  <c r="O9" i="3"/>
  <c r="Q10" i="2" s="1"/>
  <c r="R10" i="2" s="1"/>
  <c r="S10" i="2" s="1"/>
  <c r="T10" i="2" s="1"/>
  <c r="U10" i="2" s="1"/>
  <c r="P9" i="3"/>
  <c r="Q9" i="3"/>
  <c r="Z10" i="2" s="1"/>
  <c r="L10" i="3"/>
  <c r="D11" i="2" s="1"/>
  <c r="E11" i="2" s="1"/>
  <c r="F11" i="2" s="1"/>
  <c r="G11" i="2" s="1"/>
  <c r="H11" i="2" s="1"/>
  <c r="M10" i="3"/>
  <c r="I11" i="2" s="1"/>
  <c r="J11" i="2" s="1"/>
  <c r="K11" i="2" s="1"/>
  <c r="L11" i="2" s="1"/>
  <c r="N10" i="3"/>
  <c r="M11" i="2" s="1"/>
  <c r="N11" i="2" s="1"/>
  <c r="O11" i="2" s="1"/>
  <c r="P11" i="2" s="1"/>
  <c r="O10" i="3"/>
  <c r="Q11" i="2" s="1"/>
  <c r="R11" i="2" s="1"/>
  <c r="S11" i="2" s="1"/>
  <c r="T11" i="2" s="1"/>
  <c r="U11" i="2" s="1"/>
  <c r="P10" i="3"/>
  <c r="Q10" i="3"/>
  <c r="Z11" i="2" s="1"/>
  <c r="L11" i="3"/>
  <c r="M11" i="3"/>
  <c r="N11" i="3"/>
  <c r="M12" i="2" s="1"/>
  <c r="N12" i="2" s="1"/>
  <c r="O12" i="2" s="1"/>
  <c r="P12" i="2" s="1"/>
  <c r="O11" i="3"/>
  <c r="Q12" i="2" s="1"/>
  <c r="R12" i="2" s="1"/>
  <c r="S12" i="2" s="1"/>
  <c r="T12" i="2" s="1"/>
  <c r="U12" i="2" s="1"/>
  <c r="P11" i="3"/>
  <c r="Q11" i="3"/>
  <c r="Z12" i="2" s="1"/>
  <c r="L12" i="3"/>
  <c r="D13" i="2" s="1"/>
  <c r="E13" i="2" s="1"/>
  <c r="F13" i="2" s="1"/>
  <c r="G13" i="2" s="1"/>
  <c r="H13" i="2" s="1"/>
  <c r="M12" i="3"/>
  <c r="N12" i="3"/>
  <c r="M13" i="2" s="1"/>
  <c r="N13" i="2" s="1"/>
  <c r="O13" i="2" s="1"/>
  <c r="P13" i="2" s="1"/>
  <c r="O12" i="3"/>
  <c r="Q13" i="2" s="1"/>
  <c r="R13" i="2" s="1"/>
  <c r="S13" i="2" s="1"/>
  <c r="T13" i="2" s="1"/>
  <c r="U13" i="2" s="1"/>
  <c r="P12" i="3"/>
  <c r="V13" i="2" s="1"/>
  <c r="W13" i="2" s="1"/>
  <c r="Q12" i="3"/>
  <c r="Z13" i="2" s="1"/>
  <c r="L13" i="3"/>
  <c r="D14" i="2" s="1"/>
  <c r="E14" i="2" s="1"/>
  <c r="F14" i="2" s="1"/>
  <c r="G14" i="2" s="1"/>
  <c r="H14" i="2" s="1"/>
  <c r="M13" i="3"/>
  <c r="I14" i="2" s="1"/>
  <c r="J14" i="2" s="1"/>
  <c r="K14" i="2" s="1"/>
  <c r="L14" i="2" s="1"/>
  <c r="N13" i="3"/>
  <c r="O13" i="3"/>
  <c r="P13" i="3"/>
  <c r="V14" i="2" s="1"/>
  <c r="W14" i="2" s="1"/>
  <c r="Q13" i="3"/>
  <c r="Z14" i="2" s="1"/>
  <c r="L14" i="3"/>
  <c r="M14" i="3"/>
  <c r="I15" i="2" s="1"/>
  <c r="J15" i="2" s="1"/>
  <c r="K15" i="2" s="1"/>
  <c r="L15" i="2" s="1"/>
  <c r="N14" i="3"/>
  <c r="M15" i="2" s="1"/>
  <c r="N15" i="2" s="1"/>
  <c r="O15" i="2" s="1"/>
  <c r="P15" i="2" s="1"/>
  <c r="O14" i="3"/>
  <c r="Q15" i="2" s="1"/>
  <c r="R15" i="2" s="1"/>
  <c r="S15" i="2" s="1"/>
  <c r="T15" i="2" s="1"/>
  <c r="U15" i="2" s="1"/>
  <c r="P14" i="3"/>
  <c r="V15" i="2" s="1"/>
  <c r="W15" i="2" s="1"/>
  <c r="Q14" i="3"/>
  <c r="L15" i="3"/>
  <c r="D16" i="2" s="1"/>
  <c r="E16" i="2" s="1"/>
  <c r="F16" i="2" s="1"/>
  <c r="G16" i="2" s="1"/>
  <c r="H16" i="2" s="1"/>
  <c r="M15" i="3"/>
  <c r="I16" i="2" s="1"/>
  <c r="J16" i="2" s="1"/>
  <c r="K16" i="2" s="1"/>
  <c r="L16" i="2" s="1"/>
  <c r="N15" i="3"/>
  <c r="M16" i="2" s="1"/>
  <c r="N16" i="2" s="1"/>
  <c r="O16" i="2" s="1"/>
  <c r="P16" i="2" s="1"/>
  <c r="O15" i="3"/>
  <c r="Q16" i="2" s="1"/>
  <c r="R16" i="2" s="1"/>
  <c r="S16" i="2" s="1"/>
  <c r="T16" i="2" s="1"/>
  <c r="U16" i="2" s="1"/>
  <c r="P15" i="3"/>
  <c r="V16" i="2" s="1"/>
  <c r="W16" i="2" s="1"/>
  <c r="Q15" i="3"/>
  <c r="L16" i="3"/>
  <c r="D17" i="2" s="1"/>
  <c r="E17" i="2" s="1"/>
  <c r="F17" i="2" s="1"/>
  <c r="G17" i="2" s="1"/>
  <c r="H17" i="2" s="1"/>
  <c r="M16" i="3"/>
  <c r="I17" i="2" s="1"/>
  <c r="J17" i="2" s="1"/>
  <c r="K17" i="2" s="1"/>
  <c r="L17" i="2" s="1"/>
  <c r="N16" i="3"/>
  <c r="M17" i="2" s="1"/>
  <c r="N17" i="2" s="1"/>
  <c r="O17" i="2" s="1"/>
  <c r="P17" i="2" s="1"/>
  <c r="O16" i="3"/>
  <c r="P16" i="3"/>
  <c r="V17" i="2" s="1"/>
  <c r="W17" i="2" s="1"/>
  <c r="Q16" i="3"/>
  <c r="Z17" i="2" s="1"/>
  <c r="L17" i="3"/>
  <c r="M17" i="3"/>
  <c r="I18" i="2" s="1"/>
  <c r="J18" i="2" s="1"/>
  <c r="K18" i="2" s="1"/>
  <c r="L18" i="2" s="1"/>
  <c r="N17" i="3"/>
  <c r="M18" i="2" s="1"/>
  <c r="N18" i="2" s="1"/>
  <c r="O18" i="2" s="1"/>
  <c r="P18" i="2" s="1"/>
  <c r="O17" i="3"/>
  <c r="Q18" i="2" s="1"/>
  <c r="R18" i="2" s="1"/>
  <c r="S18" i="2" s="1"/>
  <c r="T18" i="2" s="1"/>
  <c r="U18" i="2" s="1"/>
  <c r="P17" i="3"/>
  <c r="Q17" i="3"/>
  <c r="Z18" i="2" s="1"/>
  <c r="L18" i="3"/>
  <c r="D19" i="2" s="1"/>
  <c r="E19" i="2" s="1"/>
  <c r="F19" i="2" s="1"/>
  <c r="G19" i="2" s="1"/>
  <c r="H19" i="2" s="1"/>
  <c r="M18" i="3"/>
  <c r="I19" i="2" s="1"/>
  <c r="J19" i="2" s="1"/>
  <c r="K19" i="2" s="1"/>
  <c r="L19" i="2" s="1"/>
  <c r="N18" i="3"/>
  <c r="M19" i="2" s="1"/>
  <c r="N19" i="2" s="1"/>
  <c r="O19" i="2" s="1"/>
  <c r="P19" i="2" s="1"/>
  <c r="O18" i="3"/>
  <c r="Q19" i="2" s="1"/>
  <c r="R19" i="2" s="1"/>
  <c r="S19" i="2" s="1"/>
  <c r="T19" i="2" s="1"/>
  <c r="U19" i="2" s="1"/>
  <c r="P18" i="3"/>
  <c r="Q18" i="3"/>
  <c r="Z19" i="2" s="1"/>
  <c r="L19" i="3"/>
  <c r="D20" i="2" s="1"/>
  <c r="E20" i="2" s="1"/>
  <c r="F20" i="2" s="1"/>
  <c r="G20" i="2" s="1"/>
  <c r="H20" i="2" s="1"/>
  <c r="M19" i="3"/>
  <c r="N19" i="3"/>
  <c r="M20" i="2" s="1"/>
  <c r="N20" i="2" s="1"/>
  <c r="O20" i="2" s="1"/>
  <c r="P20" i="2" s="1"/>
  <c r="O19" i="3"/>
  <c r="Q20" i="2" s="1"/>
  <c r="R20" i="2" s="1"/>
  <c r="S20" i="2" s="1"/>
  <c r="T20" i="2" s="1"/>
  <c r="U20" i="2" s="1"/>
  <c r="P19" i="3"/>
  <c r="Q19" i="3"/>
  <c r="Z20" i="2" s="1"/>
  <c r="L20" i="3"/>
  <c r="D21" i="2" s="1"/>
  <c r="E21" i="2" s="1"/>
  <c r="F21" i="2" s="1"/>
  <c r="G21" i="2" s="1"/>
  <c r="H21" i="2" s="1"/>
  <c r="M20" i="3"/>
  <c r="I21" i="2" s="1"/>
  <c r="J21" i="2" s="1"/>
  <c r="K21" i="2" s="1"/>
  <c r="L21" i="2" s="1"/>
  <c r="N20" i="3"/>
  <c r="O20" i="3"/>
  <c r="Q21" i="2" s="1"/>
  <c r="R21" i="2" s="1"/>
  <c r="S21" i="2" s="1"/>
  <c r="T21" i="2" s="1"/>
  <c r="U21" i="2" s="1"/>
  <c r="P20" i="3"/>
  <c r="Q20" i="3"/>
  <c r="Z21" i="2" s="1"/>
  <c r="L21" i="3"/>
  <c r="D22" i="2" s="1"/>
  <c r="E22" i="2" s="1"/>
  <c r="F22" i="2" s="1"/>
  <c r="G22" i="2" s="1"/>
  <c r="H22" i="2" s="1"/>
  <c r="M21" i="3"/>
  <c r="I22" i="2" s="1"/>
  <c r="J22" i="2" s="1"/>
  <c r="K22" i="2" s="1"/>
  <c r="L22" i="2" s="1"/>
  <c r="N21" i="3"/>
  <c r="O21" i="3"/>
  <c r="Q22" i="2" s="1"/>
  <c r="R22" i="2" s="1"/>
  <c r="S22" i="2" s="1"/>
  <c r="T22" i="2" s="1"/>
  <c r="U22" i="2" s="1"/>
  <c r="P21" i="3"/>
  <c r="V22" i="2" s="1"/>
  <c r="W22" i="2" s="1"/>
  <c r="Q21" i="3"/>
  <c r="Z22" i="2" s="1"/>
  <c r="L22" i="3"/>
  <c r="D23" i="2" s="1"/>
  <c r="E23" i="2" s="1"/>
  <c r="F23" i="2" s="1"/>
  <c r="G23" i="2" s="1"/>
  <c r="H23" i="2" s="1"/>
  <c r="M22" i="3"/>
  <c r="I23" i="2" s="1"/>
  <c r="J23" i="2" s="1"/>
  <c r="K23" i="2" s="1"/>
  <c r="L23" i="2" s="1"/>
  <c r="N22" i="3"/>
  <c r="M23" i="2" s="1"/>
  <c r="N23" i="2" s="1"/>
  <c r="O23" i="2" s="1"/>
  <c r="P23" i="2" s="1"/>
  <c r="O22" i="3"/>
  <c r="Q23" i="2" s="1"/>
  <c r="R23" i="2" s="1"/>
  <c r="S23" i="2" s="1"/>
  <c r="T23" i="2" s="1"/>
  <c r="U23" i="2" s="1"/>
  <c r="P22" i="3"/>
  <c r="V23" i="2" s="1"/>
  <c r="W23" i="2" s="1"/>
  <c r="Q22" i="3"/>
  <c r="L23" i="3"/>
  <c r="M23" i="3"/>
  <c r="I24" i="2" s="1"/>
  <c r="J24" i="2" s="1"/>
  <c r="K24" i="2" s="1"/>
  <c r="L24" i="2" s="1"/>
  <c r="N23" i="3"/>
  <c r="M24" i="2" s="1"/>
  <c r="N24" i="2" s="1"/>
  <c r="O24" i="2" s="1"/>
  <c r="P24" i="2" s="1"/>
  <c r="O23" i="3"/>
  <c r="Q24" i="2" s="1"/>
  <c r="R24" i="2" s="1"/>
  <c r="S24" i="2" s="1"/>
  <c r="T24" i="2" s="1"/>
  <c r="U24" i="2" s="1"/>
  <c r="P23" i="3"/>
  <c r="V24" i="2" s="1"/>
  <c r="W24" i="2" s="1"/>
  <c r="Q23" i="3"/>
  <c r="Z24" i="2" s="1"/>
  <c r="L24" i="3"/>
  <c r="M24" i="3"/>
  <c r="I25" i="2" s="1"/>
  <c r="J25" i="2" s="1"/>
  <c r="K25" i="2" s="1"/>
  <c r="L25" i="2" s="1"/>
  <c r="N24" i="3"/>
  <c r="M25" i="2" s="1"/>
  <c r="N25" i="2" s="1"/>
  <c r="O25" i="2" s="1"/>
  <c r="P25" i="2" s="1"/>
  <c r="O24" i="3"/>
  <c r="P24" i="3"/>
  <c r="V25" i="2" s="1"/>
  <c r="W25" i="2" s="1"/>
  <c r="Q24" i="3"/>
  <c r="Z25" i="2" s="1"/>
  <c r="L25" i="3"/>
  <c r="D26" i="2" s="1"/>
  <c r="E26" i="2" s="1"/>
  <c r="F26" i="2" s="1"/>
  <c r="G26" i="2" s="1"/>
  <c r="H26" i="2" s="1"/>
  <c r="M25" i="3"/>
  <c r="I26" i="2" s="1"/>
  <c r="J26" i="2" s="1"/>
  <c r="K26" i="2" s="1"/>
  <c r="L26" i="2" s="1"/>
  <c r="N25" i="3"/>
  <c r="O25" i="3"/>
  <c r="Q26" i="2" s="1"/>
  <c r="R26" i="2" s="1"/>
  <c r="S26" i="2" s="1"/>
  <c r="T26" i="2" s="1"/>
  <c r="U26" i="2" s="1"/>
  <c r="P25" i="3"/>
  <c r="V26" i="2" s="1"/>
  <c r="W26" i="2" s="1"/>
  <c r="Q25" i="3"/>
  <c r="X12" i="2" l="1"/>
  <c r="W2" i="1"/>
  <c r="X3" i="2"/>
  <c r="Z5" i="1"/>
  <c r="AA6" i="2"/>
  <c r="X22" i="2"/>
  <c r="W21" i="1"/>
  <c r="Z2" i="1"/>
  <c r="AA3" i="2"/>
  <c r="X15" i="2"/>
  <c r="W14" i="1"/>
  <c r="AA10" i="2"/>
  <c r="Z9" i="1"/>
  <c r="X7" i="2"/>
  <c r="W6" i="1"/>
  <c r="Z10" i="1"/>
  <c r="AA11" i="2"/>
  <c r="Z6" i="1"/>
  <c r="AA7" i="2"/>
  <c r="W22" i="1"/>
  <c r="X23" i="2"/>
  <c r="Z19" i="1"/>
  <c r="AA20" i="2"/>
  <c r="AA12" i="2"/>
  <c r="Z11" i="1"/>
  <c r="AA8" i="2"/>
  <c r="Z7" i="1"/>
  <c r="W17" i="1"/>
  <c r="X18" i="2"/>
  <c r="W10" i="1"/>
  <c r="X11" i="2"/>
  <c r="Z17" i="1"/>
  <c r="AA18" i="2"/>
  <c r="W3" i="1"/>
  <c r="X4" i="2"/>
  <c r="X14" i="2"/>
  <c r="W13" i="1"/>
  <c r="Z23" i="1"/>
  <c r="AA24" i="2"/>
  <c r="X24" i="2"/>
  <c r="W23" i="1"/>
  <c r="X16" i="2"/>
  <c r="W15" i="1"/>
  <c r="AA25" i="2"/>
  <c r="Z24" i="1"/>
  <c r="Z20" i="1"/>
  <c r="AA21" i="2"/>
  <c r="AA17" i="2"/>
  <c r="Z16" i="1"/>
  <c r="AA13" i="2"/>
  <c r="Z12" i="1"/>
  <c r="AA9" i="2"/>
  <c r="Z8" i="1"/>
  <c r="AA5" i="2"/>
  <c r="Z4" i="1"/>
  <c r="W9" i="1"/>
  <c r="X10" i="2"/>
  <c r="Z21" i="1"/>
  <c r="AA22" i="2"/>
  <c r="Z13" i="1"/>
  <c r="AA14" i="2"/>
  <c r="W25" i="1"/>
  <c r="X26" i="2"/>
  <c r="AA19" i="2"/>
  <c r="Z18" i="1"/>
  <c r="W24" i="1"/>
  <c r="X25" i="2"/>
  <c r="W16" i="1"/>
  <c r="X17" i="2"/>
  <c r="X13" i="2"/>
  <c r="W12" i="1"/>
  <c r="X9" i="2"/>
  <c r="W8" i="1"/>
  <c r="X5" i="2"/>
  <c r="W4" i="1"/>
  <c r="AA15" i="2"/>
  <c r="Z14" i="1"/>
  <c r="AA26" i="2"/>
  <c r="AA16" i="2"/>
  <c r="X21" i="2"/>
  <c r="W20" i="1"/>
  <c r="X19" i="2"/>
  <c r="W18" i="1"/>
  <c r="X6" i="2"/>
  <c r="W5" i="1"/>
  <c r="AA23" i="2"/>
  <c r="Z22" i="1"/>
  <c r="X20" i="2"/>
  <c r="W19" i="1"/>
  <c r="Y12" i="2"/>
  <c r="Y11" i="1" s="1"/>
  <c r="X11" i="1"/>
  <c r="AA4" i="2"/>
  <c r="Z3" i="1"/>
  <c r="X8" i="2"/>
  <c r="W7" i="1"/>
  <c r="AB9" i="2" l="1"/>
  <c r="AA8" i="1"/>
  <c r="AA24" i="1"/>
  <c r="AB25" i="2"/>
  <c r="AB8" i="2"/>
  <c r="AA7" i="1"/>
  <c r="Y15" i="2"/>
  <c r="Y14" i="1" s="1"/>
  <c r="X14" i="1"/>
  <c r="Y19" i="2"/>
  <c r="Y18" i="1" s="1"/>
  <c r="X18" i="1"/>
  <c r="Y25" i="2"/>
  <c r="Y24" i="1" s="1"/>
  <c r="X24" i="1"/>
  <c r="AB3" i="2"/>
  <c r="AA2" i="1"/>
  <c r="Y8" i="2"/>
  <c r="Y7" i="1" s="1"/>
  <c r="X7" i="1"/>
  <c r="Y20" i="2"/>
  <c r="Y19" i="1" s="1"/>
  <c r="X19" i="1"/>
  <c r="AA12" i="1"/>
  <c r="AB13" i="2"/>
  <c r="Y16" i="2"/>
  <c r="Y15" i="1" s="1"/>
  <c r="X15" i="1"/>
  <c r="Y14" i="2"/>
  <c r="Y13" i="1" s="1"/>
  <c r="X13" i="1"/>
  <c r="AA11" i="1"/>
  <c r="AB12" i="2"/>
  <c r="Y21" i="2"/>
  <c r="Y20" i="1" s="1"/>
  <c r="X20" i="1"/>
  <c r="Y10" i="2"/>
  <c r="Y9" i="1" s="1"/>
  <c r="X9" i="1"/>
  <c r="Y4" i="2"/>
  <c r="Y3" i="1" s="1"/>
  <c r="X3" i="1"/>
  <c r="Y11" i="2"/>
  <c r="Y10" i="1" s="1"/>
  <c r="X10" i="1"/>
  <c r="AB20" i="2"/>
  <c r="AA19" i="1"/>
  <c r="AA21" i="1"/>
  <c r="AB22" i="2"/>
  <c r="AB11" i="2"/>
  <c r="AA10" i="1"/>
  <c r="AB26" i="2"/>
  <c r="AA25" i="1"/>
  <c r="AB15" i="2"/>
  <c r="AA14" i="1"/>
  <c r="Y9" i="2"/>
  <c r="Y8" i="1" s="1"/>
  <c r="X8" i="1"/>
  <c r="AB19" i="2"/>
  <c r="AA18" i="1"/>
  <c r="AB17" i="2"/>
  <c r="AA16" i="1"/>
  <c r="X23" i="1"/>
  <c r="Y24" i="2"/>
  <c r="Y23" i="1" s="1"/>
  <c r="Y7" i="2"/>
  <c r="Y6" i="1" s="1"/>
  <c r="X6" i="1"/>
  <c r="Y22" i="2"/>
  <c r="Y21" i="1" s="1"/>
  <c r="X21" i="1"/>
  <c r="AB16" i="2"/>
  <c r="AA15" i="1"/>
  <c r="X4" i="1"/>
  <c r="Y5" i="2"/>
  <c r="Y4" i="1" s="1"/>
  <c r="AB23" i="2"/>
  <c r="AA22" i="1"/>
  <c r="X25" i="1"/>
  <c r="Y26" i="2"/>
  <c r="Y25" i="1" s="1"/>
  <c r="AA20" i="1"/>
  <c r="AB21" i="2"/>
  <c r="AB24" i="2"/>
  <c r="AA23" i="1"/>
  <c r="AB18" i="2"/>
  <c r="AA17" i="1"/>
  <c r="X17" i="1"/>
  <c r="Y18" i="2"/>
  <c r="Y17" i="1" s="1"/>
  <c r="Y23" i="2"/>
  <c r="Y22" i="1" s="1"/>
  <c r="X22" i="1"/>
  <c r="AB6" i="2"/>
  <c r="AA5" i="1"/>
  <c r="AB4" i="2"/>
  <c r="AA3" i="1"/>
  <c r="X12" i="1"/>
  <c r="Y13" i="2"/>
  <c r="Y12" i="1" s="1"/>
  <c r="AB5" i="2"/>
  <c r="AA4" i="1"/>
  <c r="AB10" i="2"/>
  <c r="AA9" i="1"/>
  <c r="Y6" i="2"/>
  <c r="Y5" i="1" s="1"/>
  <c r="X5" i="1"/>
  <c r="Y17" i="2"/>
  <c r="Y16" i="1" s="1"/>
  <c r="X16" i="1"/>
  <c r="AA13" i="1"/>
  <c r="AB14" i="2"/>
  <c r="AA6" i="1"/>
  <c r="AB7" i="2"/>
  <c r="Y3" i="2"/>
  <c r="Y2" i="1" s="1"/>
  <c r="X2" i="1"/>
  <c r="AC4" i="2" l="1"/>
  <c r="AB3" i="1"/>
  <c r="AC12" i="2"/>
  <c r="AB11" i="1"/>
  <c r="AC10" i="2"/>
  <c r="AB9" i="1"/>
  <c r="AC18" i="2"/>
  <c r="AB17" i="1"/>
  <c r="AB19" i="1"/>
  <c r="AC20" i="2"/>
  <c r="AC3" i="2"/>
  <c r="AB2" i="1"/>
  <c r="AC8" i="2"/>
  <c r="AB7" i="1"/>
  <c r="AB8" i="1"/>
  <c r="AC9" i="2"/>
  <c r="AC7" i="2"/>
  <c r="AB6" i="1"/>
  <c r="AC24" i="2"/>
  <c r="AB23" i="1"/>
  <c r="AC5" i="2"/>
  <c r="AB4" i="1"/>
  <c r="AC6" i="2"/>
  <c r="AB5" i="1"/>
  <c r="AC23" i="2"/>
  <c r="AB22" i="1"/>
  <c r="AB25" i="1"/>
  <c r="AC26" i="2"/>
  <c r="AB13" i="1"/>
  <c r="AC14" i="2"/>
  <c r="AC21" i="2"/>
  <c r="AB20" i="1"/>
  <c r="AC25" i="2"/>
  <c r="AB24" i="1"/>
  <c r="AC16" i="2"/>
  <c r="AB15" i="1"/>
  <c r="AC17" i="2"/>
  <c r="AB16" i="1"/>
  <c r="AC15" i="2"/>
  <c r="AB14" i="1"/>
  <c r="AC11" i="2"/>
  <c r="AB10" i="1"/>
  <c r="AB21" i="1"/>
  <c r="AC22" i="2"/>
  <c r="AC13" i="2"/>
  <c r="AB12" i="1"/>
  <c r="AC19" i="2"/>
  <c r="AB18" i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A3" i="2"/>
  <c r="A2" i="1" s="1"/>
  <c r="A4" i="2"/>
  <c r="A3" i="1" s="1"/>
  <c r="A5" i="2"/>
  <c r="A4" i="1" s="1"/>
  <c r="A6" i="2"/>
  <c r="A5" i="1" s="1"/>
  <c r="A7" i="2"/>
  <c r="A6" i="1" s="1"/>
  <c r="A8" i="2"/>
  <c r="A9" i="2"/>
  <c r="A8" i="1" s="1"/>
  <c r="A10" i="2"/>
  <c r="A9" i="1" s="1"/>
  <c r="A11" i="2"/>
  <c r="A10" i="1" s="1"/>
  <c r="A12" i="2"/>
  <c r="A11" i="1" s="1"/>
  <c r="A13" i="2"/>
  <c r="A12" i="1" s="1"/>
  <c r="A14" i="2"/>
  <c r="A13" i="1" s="1"/>
  <c r="A15" i="2"/>
  <c r="A14" i="1" s="1"/>
  <c r="A16" i="2"/>
  <c r="A17" i="2"/>
  <c r="A16" i="1" s="1"/>
  <c r="A18" i="2"/>
  <c r="A17" i="1" s="1"/>
  <c r="A19" i="2"/>
  <c r="A18" i="1" s="1"/>
  <c r="A20" i="2"/>
  <c r="A19" i="1" s="1"/>
  <c r="A21" i="2"/>
  <c r="A20" i="1" s="1"/>
  <c r="A22" i="2"/>
  <c r="A21" i="1" s="1"/>
  <c r="A23" i="2"/>
  <c r="A22" i="1" s="1"/>
  <c r="A24" i="2"/>
  <c r="A25" i="2"/>
  <c r="A24" i="1" s="1"/>
  <c r="A26" i="2"/>
  <c r="A25" i="1" s="1"/>
  <c r="B2" i="1"/>
  <c r="C2" i="1"/>
  <c r="B3" i="1"/>
  <c r="C3" i="1"/>
  <c r="B4" i="1"/>
  <c r="C4" i="1"/>
  <c r="B5" i="1"/>
  <c r="C5" i="1"/>
  <c r="B6" i="1"/>
  <c r="C6" i="1"/>
  <c r="A7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A15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A23" i="1"/>
  <c r="B23" i="1"/>
  <c r="C23" i="1"/>
  <c r="B24" i="1"/>
  <c r="C24" i="1"/>
  <c r="B25" i="1"/>
  <c r="C25" i="1"/>
  <c r="R3" i="1"/>
  <c r="I4" i="1"/>
  <c r="D15" i="1"/>
  <c r="R24" i="1"/>
  <c r="AD14" i="2" l="1"/>
  <c r="AD13" i="1" s="1"/>
  <c r="AC13" i="1"/>
  <c r="AC8" i="1"/>
  <c r="AD9" i="2"/>
  <c r="AD8" i="1" s="1"/>
  <c r="AD13" i="2"/>
  <c r="AD12" i="1" s="1"/>
  <c r="AC12" i="1"/>
  <c r="AD16" i="2"/>
  <c r="AD15" i="1" s="1"/>
  <c r="AC15" i="1"/>
  <c r="AD6" i="2"/>
  <c r="AD5" i="1" s="1"/>
  <c r="AC5" i="1"/>
  <c r="AD7" i="2"/>
  <c r="AD6" i="1" s="1"/>
  <c r="AC6" i="1"/>
  <c r="AD3" i="2"/>
  <c r="AD2" i="1" s="1"/>
  <c r="AC2" i="1"/>
  <c r="AD25" i="2"/>
  <c r="AD24" i="1" s="1"/>
  <c r="AC24" i="1"/>
  <c r="AC9" i="1"/>
  <c r="AD10" i="2"/>
  <c r="AD9" i="1" s="1"/>
  <c r="AD20" i="2"/>
  <c r="AD19" i="1" s="1"/>
  <c r="AC19" i="1"/>
  <c r="AD11" i="2"/>
  <c r="AD10" i="1" s="1"/>
  <c r="AC10" i="1"/>
  <c r="AD19" i="2"/>
  <c r="AD18" i="1" s="1"/>
  <c r="AC18" i="1"/>
  <c r="AD15" i="2"/>
  <c r="AD14" i="1" s="1"/>
  <c r="AC14" i="1"/>
  <c r="AD21" i="2"/>
  <c r="AD20" i="1" s="1"/>
  <c r="AC20" i="1"/>
  <c r="AD5" i="2"/>
  <c r="AD4" i="1" s="1"/>
  <c r="AC4" i="1"/>
  <c r="AD4" i="2"/>
  <c r="AD3" i="1" s="1"/>
  <c r="AC3" i="1"/>
  <c r="AD22" i="2"/>
  <c r="AD21" i="1" s="1"/>
  <c r="AC21" i="1"/>
  <c r="AD26" i="2"/>
  <c r="AD25" i="1" s="1"/>
  <c r="AC25" i="1"/>
  <c r="AD17" i="2"/>
  <c r="AD16" i="1" s="1"/>
  <c r="AC16" i="1"/>
  <c r="AD23" i="2"/>
  <c r="AD22" i="1" s="1"/>
  <c r="AC22" i="1"/>
  <c r="AD24" i="2"/>
  <c r="AD23" i="1" s="1"/>
  <c r="AC23" i="1"/>
  <c r="AD8" i="2"/>
  <c r="AD7" i="1" s="1"/>
  <c r="AC7" i="1"/>
  <c r="AD18" i="2"/>
  <c r="AD17" i="1" s="1"/>
  <c r="AC17" i="1"/>
  <c r="AD12" i="2"/>
  <c r="AD11" i="1" s="1"/>
  <c r="AC11" i="1"/>
  <c r="M14" i="1"/>
  <c r="N14" i="1"/>
  <c r="M19" i="1"/>
  <c r="M15" i="1"/>
  <c r="D6" i="1"/>
  <c r="D2" i="1"/>
  <c r="D23" i="1"/>
  <c r="D3" i="1"/>
  <c r="I8" i="1"/>
  <c r="M23" i="1"/>
  <c r="M11" i="1"/>
  <c r="D10" i="1"/>
  <c r="I19" i="1"/>
  <c r="M4" i="1"/>
  <c r="R25" i="1"/>
  <c r="R21" i="1"/>
  <c r="I20" i="1"/>
  <c r="R13" i="1"/>
  <c r="I12" i="1"/>
  <c r="M25" i="1"/>
  <c r="D24" i="1"/>
  <c r="D20" i="1"/>
  <c r="D16" i="1"/>
  <c r="M9" i="1"/>
  <c r="M5" i="1"/>
  <c r="R14" i="1"/>
  <c r="I9" i="1"/>
  <c r="R18" i="1"/>
  <c r="M6" i="1"/>
  <c r="M2" i="1"/>
  <c r="R23" i="1"/>
  <c r="I22" i="1"/>
  <c r="R19" i="1"/>
  <c r="I18" i="1"/>
  <c r="R15" i="1"/>
  <c r="I14" i="1"/>
  <c r="R11" i="1"/>
  <c r="I10" i="1"/>
  <c r="R7" i="1"/>
  <c r="I6" i="1"/>
  <c r="I2" i="1"/>
  <c r="D22" i="1"/>
  <c r="D18" i="1"/>
  <c r="D14" i="1"/>
  <c r="M7" i="1"/>
  <c r="M3" i="1"/>
  <c r="D7" i="1"/>
  <c r="I16" i="1"/>
  <c r="I25" i="1"/>
  <c r="R22" i="1"/>
  <c r="I21" i="1"/>
  <c r="I17" i="1"/>
  <c r="I13" i="1"/>
  <c r="R10" i="1"/>
  <c r="R6" i="1"/>
  <c r="I5" i="1"/>
  <c r="R2" i="1"/>
  <c r="M21" i="1"/>
  <c r="D17" i="1"/>
  <c r="R5" i="1"/>
  <c r="D25" i="1"/>
  <c r="D21" i="1"/>
  <c r="D13" i="1"/>
  <c r="M10" i="1"/>
  <c r="D9" i="1"/>
  <c r="D5" i="1"/>
  <c r="M22" i="1"/>
  <c r="M18" i="1"/>
  <c r="I23" i="1"/>
  <c r="R20" i="1"/>
  <c r="R16" i="1"/>
  <c r="I11" i="1"/>
  <c r="I7" i="1"/>
  <c r="M24" i="1"/>
  <c r="M20" i="1"/>
  <c r="M8" i="1"/>
  <c r="R4" i="1"/>
  <c r="D19" i="1"/>
  <c r="M16" i="1"/>
  <c r="M12" i="1"/>
  <c r="I24" i="1"/>
  <c r="R17" i="1"/>
  <c r="R9" i="1"/>
  <c r="I15" i="1"/>
  <c r="R12" i="1"/>
  <c r="R8" i="1"/>
  <c r="I3" i="1"/>
  <c r="D11" i="1"/>
  <c r="M17" i="1"/>
  <c r="M13" i="1"/>
  <c r="D12" i="1"/>
  <c r="D8" i="1"/>
  <c r="D4" i="1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E4" i="1" l="1"/>
  <c r="S8" i="1"/>
  <c r="S20" i="1"/>
  <c r="S24" i="1"/>
  <c r="N3" i="1"/>
  <c r="S3" i="1"/>
  <c r="J8" i="1"/>
  <c r="S4" i="1"/>
  <c r="N8" i="1"/>
  <c r="J17" i="1"/>
  <c r="E20" i="1"/>
  <c r="J19" i="1"/>
  <c r="N11" i="1"/>
  <c r="E6" i="1"/>
  <c r="S9" i="1"/>
  <c r="J24" i="1"/>
  <c r="J11" i="1"/>
  <c r="N18" i="1"/>
  <c r="E15" i="1"/>
  <c r="J25" i="1"/>
  <c r="N7" i="1"/>
  <c r="J2" i="1"/>
  <c r="S19" i="1"/>
  <c r="E24" i="1"/>
  <c r="S13" i="1"/>
  <c r="N23" i="1"/>
  <c r="E3" i="1"/>
  <c r="N13" i="1"/>
  <c r="E19" i="1"/>
  <c r="J23" i="1"/>
  <c r="S2" i="1"/>
  <c r="N10" i="1"/>
  <c r="E17" i="1"/>
  <c r="S10" i="1"/>
  <c r="J16" i="1"/>
  <c r="J14" i="1"/>
  <c r="N2" i="1"/>
  <c r="N5" i="1"/>
  <c r="J20" i="1"/>
  <c r="N15" i="1"/>
  <c r="J18" i="1"/>
  <c r="S25" i="1"/>
  <c r="E14" i="1"/>
  <c r="S15" i="1"/>
  <c r="J9" i="1"/>
  <c r="N25" i="1"/>
  <c r="N19" i="1"/>
  <c r="E9" i="1"/>
  <c r="S23" i="1"/>
  <c r="S18" i="1"/>
  <c r="N17" i="1"/>
  <c r="N9" i="1"/>
  <c r="J21" i="1"/>
  <c r="E18" i="1"/>
  <c r="E12" i="1"/>
  <c r="E11" i="1"/>
  <c r="J3" i="1"/>
  <c r="J15" i="1"/>
  <c r="S17" i="1"/>
  <c r="N16" i="1"/>
  <c r="S16" i="1"/>
  <c r="E5" i="1"/>
  <c r="E13" i="1"/>
  <c r="S5" i="1"/>
  <c r="N21" i="1"/>
  <c r="S22" i="1"/>
  <c r="E7" i="1"/>
  <c r="J6" i="1"/>
  <c r="S11" i="1"/>
  <c r="S21" i="1"/>
  <c r="N4" i="1"/>
  <c r="E10" i="1"/>
  <c r="J7" i="1"/>
  <c r="E25" i="1"/>
  <c r="E22" i="1"/>
  <c r="S7" i="1"/>
  <c r="E8" i="1"/>
  <c r="S12" i="1"/>
  <c r="N12" i="1"/>
  <c r="N20" i="1"/>
  <c r="N22" i="1"/>
  <c r="E21" i="1"/>
  <c r="J5" i="1"/>
  <c r="J10" i="1"/>
  <c r="J4" i="1"/>
  <c r="N24" i="1"/>
  <c r="S6" i="1"/>
  <c r="J13" i="1"/>
  <c r="J22" i="1"/>
  <c r="N6" i="1"/>
  <c r="S14" i="1"/>
  <c r="E16" i="1"/>
  <c r="J12" i="1"/>
  <c r="O14" i="1"/>
  <c r="E23" i="1"/>
  <c r="E2" i="1"/>
  <c r="T11" i="1" l="1"/>
  <c r="O16" i="1"/>
  <c r="F9" i="1"/>
  <c r="T13" i="1"/>
  <c r="O3" i="1"/>
  <c r="O24" i="1"/>
  <c r="L7" i="1"/>
  <c r="K7" i="1"/>
  <c r="O4" i="1"/>
  <c r="L24" i="1"/>
  <c r="K24" i="1"/>
  <c r="F17" i="1"/>
  <c r="F2" i="1"/>
  <c r="Q14" i="1"/>
  <c r="P14" i="1"/>
  <c r="O6" i="1"/>
  <c r="K6" i="1"/>
  <c r="L6" i="1"/>
  <c r="F7" i="1"/>
  <c r="O21" i="1"/>
  <c r="L15" i="1"/>
  <c r="K15" i="1"/>
  <c r="T25" i="1"/>
  <c r="K18" i="1"/>
  <c r="L18" i="1"/>
  <c r="O18" i="1"/>
  <c r="T9" i="1"/>
  <c r="T4" i="1"/>
  <c r="T3" i="1"/>
  <c r="O2" i="1"/>
  <c r="O8" i="1"/>
  <c r="L13" i="1"/>
  <c r="K13" i="1"/>
  <c r="O20" i="1"/>
  <c r="F25" i="1"/>
  <c r="T10" i="1"/>
  <c r="T8" i="1"/>
  <c r="O5" i="1"/>
  <c r="T6" i="1"/>
  <c r="L4" i="1"/>
  <c r="K4" i="1"/>
  <c r="K10" i="1"/>
  <c r="L10" i="1"/>
  <c r="O12" i="1"/>
  <c r="T7" i="1"/>
  <c r="F12" i="1"/>
  <c r="F3" i="1"/>
  <c r="F24" i="1"/>
  <c r="F23" i="1"/>
  <c r="T21" i="1"/>
  <c r="T5" i="1"/>
  <c r="T17" i="1"/>
  <c r="L3" i="1"/>
  <c r="K3" i="1"/>
  <c r="F18" i="1"/>
  <c r="L21" i="1"/>
  <c r="K21" i="1"/>
  <c r="O9" i="1"/>
  <c r="O17" i="1"/>
  <c r="L9" i="1"/>
  <c r="K9" i="1"/>
  <c r="T15" i="1"/>
  <c r="O15" i="1"/>
  <c r="K20" i="1"/>
  <c r="L20" i="1"/>
  <c r="L23" i="1"/>
  <c r="K23" i="1"/>
  <c r="T19" i="1"/>
  <c r="O7" i="1"/>
  <c r="F15" i="1"/>
  <c r="L11" i="1"/>
  <c r="K11" i="1"/>
  <c r="F6" i="1"/>
  <c r="L19" i="1"/>
  <c r="K19" i="1"/>
  <c r="L8" i="1"/>
  <c r="K8" i="1"/>
  <c r="O13" i="1"/>
  <c r="T20" i="1"/>
  <c r="F19" i="1"/>
  <c r="L12" i="1"/>
  <c r="K12" i="1"/>
  <c r="T22" i="1"/>
  <c r="L14" i="1"/>
  <c r="K14" i="1"/>
  <c r="L16" i="1"/>
  <c r="K16" i="1"/>
  <c r="O10" i="1"/>
  <c r="T2" i="1"/>
  <c r="F4" i="1"/>
  <c r="L5" i="1"/>
  <c r="K5" i="1"/>
  <c r="F8" i="1"/>
  <c r="F14" i="1"/>
  <c r="T12" i="1"/>
  <c r="F5" i="1"/>
  <c r="T16" i="1"/>
  <c r="F11" i="1"/>
  <c r="T23" i="1"/>
  <c r="K2" i="1"/>
  <c r="L2" i="1"/>
  <c r="O11" i="1"/>
  <c r="F21" i="1"/>
  <c r="T14" i="1"/>
  <c r="F16" i="1"/>
  <c r="K22" i="1"/>
  <c r="L22" i="1"/>
  <c r="O22" i="1"/>
  <c r="F22" i="1"/>
  <c r="F10" i="1"/>
  <c r="F13" i="1"/>
  <c r="T18" i="1"/>
  <c r="O19" i="1"/>
  <c r="O25" i="1"/>
  <c r="O23" i="1"/>
  <c r="L25" i="1"/>
  <c r="K25" i="1"/>
  <c r="F20" i="1"/>
  <c r="L17" i="1"/>
  <c r="K17" i="1"/>
  <c r="T24" i="1"/>
  <c r="U21" i="1" l="1"/>
  <c r="V21" i="1"/>
  <c r="V24" i="1"/>
  <c r="U24" i="1"/>
  <c r="V18" i="1"/>
  <c r="U18" i="1"/>
  <c r="H13" i="1"/>
  <c r="G13" i="1"/>
  <c r="G12" i="1"/>
  <c r="H12" i="1"/>
  <c r="H5" i="1"/>
  <c r="G5" i="1"/>
  <c r="U20" i="1"/>
  <c r="V20" i="1"/>
  <c r="Q7" i="1"/>
  <c r="P7" i="1"/>
  <c r="Q12" i="1"/>
  <c r="P12" i="1"/>
  <c r="G7" i="1"/>
  <c r="H7" i="1"/>
  <c r="Q4" i="1"/>
  <c r="P4" i="1"/>
  <c r="H20" i="1"/>
  <c r="G20" i="1"/>
  <c r="Q25" i="1"/>
  <c r="P25" i="1"/>
  <c r="Q11" i="1"/>
  <c r="P11" i="1"/>
  <c r="H23" i="1"/>
  <c r="G23" i="1"/>
  <c r="Q20" i="1"/>
  <c r="P20" i="1"/>
  <c r="V3" i="1"/>
  <c r="U3" i="1"/>
  <c r="H17" i="1"/>
  <c r="G17" i="1"/>
  <c r="V13" i="1"/>
  <c r="U13" i="1"/>
  <c r="H9" i="1"/>
  <c r="G9" i="1"/>
  <c r="H6" i="1"/>
  <c r="G6" i="1"/>
  <c r="V19" i="1"/>
  <c r="U19" i="1"/>
  <c r="Q6" i="1"/>
  <c r="P6" i="1"/>
  <c r="H16" i="1"/>
  <c r="G16" i="1"/>
  <c r="V23" i="1"/>
  <c r="U23" i="1"/>
  <c r="G4" i="1"/>
  <c r="H4" i="1"/>
  <c r="Q17" i="1"/>
  <c r="P17" i="1"/>
  <c r="Q18" i="1"/>
  <c r="P18" i="1"/>
  <c r="Q19" i="1"/>
  <c r="P19" i="1"/>
  <c r="H21" i="1"/>
  <c r="G21" i="1"/>
  <c r="H19" i="1"/>
  <c r="G19" i="1"/>
  <c r="G15" i="1"/>
  <c r="H15" i="1"/>
  <c r="V6" i="1"/>
  <c r="U6" i="1"/>
  <c r="V10" i="1"/>
  <c r="U10" i="1"/>
  <c r="V22" i="1"/>
  <c r="U22" i="1"/>
  <c r="Q13" i="1"/>
  <c r="P13" i="1"/>
  <c r="V9" i="1"/>
  <c r="U9" i="1"/>
  <c r="H8" i="1"/>
  <c r="G8" i="1"/>
  <c r="H3" i="1"/>
  <c r="G3" i="1"/>
  <c r="Q8" i="1"/>
  <c r="P8" i="1"/>
  <c r="V11" i="1"/>
  <c r="U11" i="1"/>
  <c r="H11" i="1"/>
  <c r="G11" i="1"/>
  <c r="H24" i="1"/>
  <c r="G24" i="1"/>
  <c r="V25" i="1"/>
  <c r="U25" i="1"/>
  <c r="Q24" i="1"/>
  <c r="P24" i="1"/>
  <c r="H22" i="1"/>
  <c r="G22" i="1"/>
  <c r="Q22" i="1"/>
  <c r="P22" i="1"/>
  <c r="H14" i="1"/>
  <c r="G14" i="1"/>
  <c r="V2" i="1"/>
  <c r="U2" i="1"/>
  <c r="Q10" i="1"/>
  <c r="P10" i="1"/>
  <c r="V5" i="1"/>
  <c r="U5" i="1"/>
  <c r="V4" i="1"/>
  <c r="U4" i="1"/>
  <c r="Q23" i="1"/>
  <c r="P23" i="1"/>
  <c r="H10" i="1"/>
  <c r="G10" i="1"/>
  <c r="V14" i="1"/>
  <c r="U14" i="1"/>
  <c r="V16" i="1"/>
  <c r="U16" i="1"/>
  <c r="V12" i="1"/>
  <c r="U12" i="1"/>
  <c r="Q15" i="1"/>
  <c r="P15" i="1"/>
  <c r="V15" i="1"/>
  <c r="U15" i="1"/>
  <c r="Q9" i="1"/>
  <c r="P9" i="1"/>
  <c r="H18" i="1"/>
  <c r="G18" i="1"/>
  <c r="V17" i="1"/>
  <c r="U17" i="1"/>
  <c r="V7" i="1"/>
  <c r="U7" i="1"/>
  <c r="Q5" i="1"/>
  <c r="P5" i="1"/>
  <c r="V8" i="1"/>
  <c r="U8" i="1"/>
  <c r="H25" i="1"/>
  <c r="G25" i="1"/>
  <c r="Q2" i="1"/>
  <c r="P2" i="1"/>
  <c r="Q21" i="1"/>
  <c r="P21" i="1"/>
  <c r="H2" i="1"/>
  <c r="G2" i="1"/>
  <c r="Q3" i="1"/>
  <c r="P3" i="1"/>
  <c r="Q16" i="1"/>
  <c r="P16" i="1"/>
</calcChain>
</file>

<file path=xl/sharedStrings.xml><?xml version="1.0" encoding="utf-8"?>
<sst xmlns="http://schemas.openxmlformats.org/spreadsheetml/2006/main" count="143" uniqueCount="64">
  <si>
    <t>Item No</t>
  </si>
  <si>
    <t>Division</t>
  </si>
  <si>
    <t>Customer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</si>
  <si>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</si>
  <si>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</si>
  <si>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</si>
  <si>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</si>
  <si>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</si>
  <si>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</si>
  <si>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</si>
  <si>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</si>
  <si>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</si>
  <si>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</si>
  <si>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</si>
  <si>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</si>
  <si>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</si>
  <si>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</si>
  <si>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</si>
  <si>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AMAZON</t>
  </si>
  <si>
    <t>202428</t>
  </si>
  <si>
    <t>202429</t>
  </si>
  <si>
    <t>202430</t>
  </si>
  <si>
    <t>202431</t>
  </si>
  <si>
    <t>Porter</t>
  </si>
  <si>
    <t>Apr</t>
  </si>
  <si>
    <t>May</t>
  </si>
  <si>
    <t>Jun</t>
  </si>
  <si>
    <t>Jul</t>
  </si>
  <si>
    <t>Aug</t>
  </si>
  <si>
    <t>202432</t>
  </si>
  <si>
    <t>Sep</t>
  </si>
  <si>
    <t>Oct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</si>
  <si>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</si>
  <si>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</si>
  <si>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</si>
  <si>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</si>
  <si>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</si>
  <si>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</si>
  <si>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</si>
  <si>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</si>
  <si>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</si>
  <si>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</si>
  <si>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</si>
  <si>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</si>
  <si>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</si>
  <si>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</si>
  <si>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</si>
  <si>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</si>
  <si>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</si>
  <si>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</si>
  <si>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</si>
  <si>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</si>
  <si>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</si>
  <si>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</si>
  <si>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</si>
  <si>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</si>
  <si>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202433</t>
  </si>
  <si>
    <t>202434</t>
  </si>
  <si>
    <t>202435</t>
  </si>
  <si>
    <t>202436</t>
  </si>
  <si>
    <t>202437</t>
  </si>
  <si>
    <t>202438</t>
  </si>
  <si>
    <t>202439</t>
  </si>
  <si>
    <t>202440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</si>
</sst>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64" fontId="0" fillId="0" borderId="0" xfId="1" applyNumberFormat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workbookViewId="0">
      <selection activeCell="F9" sqref="F9"/>
    </sheetView>
  </sheetViews>
  <sheetFormatPr defaultRowHeight="14.4" x14ac:dyDescent="0.3"/>
  <cols>
    <col min="1" max="1" width="12" customWidth="1"/>
    <col min="2" max="2" width="9.109375" customWidth="1"/>
    <col min="3" max="3" width="10" customWidth="1"/>
    <col min="4" max="22" width="9.109375" customWidth="1"/>
  </cols>
  <sheetData>
    <row r="1" spans="1:30" x14ac:dyDescent="0.3">
      <c r="A1" s="1" t="s">
        <v>0</v>
      </c>
      <c r="B1" s="1" t="s">
        <v>1</v>
      </c>
      <c r="C1" s="1" t="s">
        <v>2</v>
      </c>
      <c r="D1" s="1" t="str">
        <f>Sheet1!D2</f>
        <v>202414</v>
      </c>
      <c r="E1" s="1" t="str">
        <f>Sheet1!E2</f>
        <v>202415</v>
      </c>
      <c r="F1" s="1" t="str">
        <f>Sheet1!F2</f>
        <v>202416</v>
      </c>
      <c r="G1" s="1" t="str">
        <f>Sheet1!G2</f>
        <v>202417</v>
      </c>
      <c r="H1" s="1" t="str">
        <f>Sheet1!H2</f>
        <v>202418</v>
      </c>
      <c r="I1" s="1" t="str">
        <f>Sheet1!I2</f>
        <v>202419</v>
      </c>
      <c r="J1" s="1" t="str">
        <f>Sheet1!J2</f>
        <v>202420</v>
      </c>
      <c r="K1" s="1" t="str">
        <f>Sheet1!K2</f>
        <v>202421</v>
      </c>
      <c r="L1" s="1" t="str">
        <f>Sheet1!L2</f>
        <v>202422</v>
      </c>
      <c r="M1" s="1" t="str">
        <f>Sheet1!M2</f>
        <v>202423</v>
      </c>
      <c r="N1" s="1" t="str">
        <f>Sheet1!N2</f>
        <v>202424</v>
      </c>
      <c r="O1" s="1" t="str">
        <f>Sheet1!O2</f>
        <v>202425</v>
      </c>
      <c r="P1" s="1" t="str">
        <f>Sheet1!P2</f>
        <v>202426</v>
      </c>
      <c r="Q1" s="1" t="str">
        <f>Sheet1!Q2</f>
        <v>202427</v>
      </c>
      <c r="R1" s="1" t="str">
        <f>Sheet1!R2</f>
        <v>202428</v>
      </c>
      <c r="S1" s="1" t="str">
        <f>Sheet1!S2</f>
        <v>202429</v>
      </c>
      <c r="T1" s="1" t="str">
        <f>Sheet1!T2</f>
        <v>202430</v>
      </c>
      <c r="U1" s="1" t="str">
        <f>Sheet1!U2</f>
        <v>202431</v>
      </c>
      <c r="V1" s="1" t="str">
        <f>Sheet1!V2</f>
        <v>202432</v>
      </c>
      <c r="W1" s="1" t="str">
        <f>Sheet1!W2</f>
        <v>202433</v>
      </c>
      <c r="X1" s="1" t="str">
        <f>Sheet1!X2</f>
        <v>202434</v>
      </c>
      <c r="Y1" s="1" t="str">
        <f>Sheet1!Y2</f>
        <v>202435</v>
      </c>
      <c r="Z1" s="1" t="str">
        <f>Sheet1!Z2</f>
        <v>202436</v>
      </c>
      <c r="AA1" s="1" t="str">
        <f>Sheet1!AA2</f>
        <v>202437</v>
      </c>
      <c r="AB1" s="1" t="str">
        <f>Sheet1!AB2</f>
        <v>202438</v>
      </c>
      <c r="AC1" s="1" t="str">
        <f>Sheet1!AC2</f>
        <v>202439</v>
      </c>
      <c r="AD1" s="1" t="str">
        <f>Sheet1!AD2</f>
        <v>202440</v>
      </c>
    </row>
    <row r="2" spans="1:30" x14ac:dyDescent="0.3">
      <c r="A2" t="str">
        <f>Sheet1!A3</f>
        <v>AM10-0134</v>
      </c>
      <c r="B2" t="str">
        <f>Sheet1!B3</f>
        <v>ADUL</v>
      </c>
      <c r="C2" t="str">
        <f>Sheet1!C3</f>
        <v>AMAZON</v>
      </c>
      <c r="D2" s="3">
        <f>ROUNDUP(Sheet1!D3,0)</f>
        <v>5</v>
      </c>
      <c r="E2" s="3">
        <f>ROUNDUP(Sheet1!E3,0)</f>
        <v>5</v>
      </c>
      <c r="F2" s="3">
        <f>ROUNDUP(Sheet1!F3,0)</f>
        <v>5</v>
      </c>
      <c r="G2" s="3">
        <f>ROUNDUP(Sheet1!G3,0)</f>
        <v>5</v>
      </c>
      <c r="H2" s="3">
        <f>ROUNDUP(Sheet1!H3,0)</f>
        <v>5</v>
      </c>
      <c r="I2" s="3">
        <f>ROUNDUP(Sheet1!I3,0)</f>
        <v>24</v>
      </c>
      <c r="J2" s="3">
        <f>ROUNDUP(Sheet1!J3,0)</f>
        <v>24</v>
      </c>
      <c r="K2" s="3">
        <f>ROUNDUP(Sheet1!K3,0)</f>
        <v>24</v>
      </c>
      <c r="L2" s="3">
        <f>ROUNDUP(Sheet1!L3,0)</f>
        <v>24</v>
      </c>
      <c r="M2" s="3">
        <f>ROUNDUP(Sheet1!M3,0)</f>
        <v>69</v>
      </c>
      <c r="N2" s="3">
        <f>ROUNDUP(Sheet1!N3,0)</f>
        <v>69</v>
      </c>
      <c r="O2" s="3">
        <f>ROUNDUP(Sheet1!O3,0)</f>
        <v>69</v>
      </c>
      <c r="P2" s="3">
        <f>ROUNDUP(Sheet1!P3,0)</f>
        <v>69</v>
      </c>
      <c r="Q2" s="3">
        <f>ROUNDUP(Sheet1!Q3,0)</f>
        <v>22</v>
      </c>
      <c r="R2" s="3">
        <f>ROUNDUP(Sheet1!R3,0)</f>
        <v>22</v>
      </c>
      <c r="S2" s="3">
        <f>ROUNDUP(Sheet1!S3,0)</f>
        <v>22</v>
      </c>
      <c r="T2" s="3">
        <f>ROUNDUP(Sheet1!T3,0)</f>
        <v>22</v>
      </c>
      <c r="U2" s="3">
        <f>ROUNDUP(Sheet1!U3,0)</f>
        <v>22</v>
      </c>
      <c r="V2" s="3">
        <f>ROUNDUP(Sheet1!V3,0)</f>
        <v>15</v>
      </c>
      <c r="W2" s="3">
        <f>ROUNDUP(Sheet1!W3,0)</f>
        <v>15</v>
      </c>
      <c r="X2" s="3">
        <f>ROUNDUP(Sheet1!X3,0)</f>
        <v>15</v>
      </c>
      <c r="Y2" s="3">
        <f>ROUNDUP(Sheet1!Y3,0)</f>
        <v>15</v>
      </c>
      <c r="Z2" s="3">
        <f>ROUNDUP(Sheet1!Z3,0)</f>
        <v>25</v>
      </c>
      <c r="AA2" s="3">
        <f>ROUNDUP(Sheet1!AA3,0)</f>
        <v>25</v>
      </c>
      <c r="AB2" s="3">
        <f>ROUNDUP(Sheet1!AB3,0)</f>
        <v>25</v>
      </c>
      <c r="AC2" s="3">
        <f>ROUNDUP(Sheet1!AC3,0)</f>
        <v>25</v>
      </c>
      <c r="AD2" s="3">
        <f>ROUNDUP(Sheet1!AD3,0)</f>
        <v>25</v>
      </c>
    </row>
    <row r="3" spans="1:30" x14ac:dyDescent="0.3">
      <c r="A3" t="str">
        <f>Sheet1!A4</f>
        <v>AM10-0135</v>
      </c>
      <c r="B3" t="str">
        <f>Sheet1!B4</f>
        <v>ADUL</v>
      </c>
      <c r="C3" t="str">
        <f>Sheet1!C4</f>
        <v>AMAZON</v>
      </c>
      <c r="D3" s="3">
        <f>ROUNDUP(Sheet1!D4,0)</f>
        <v>10</v>
      </c>
      <c r="E3" s="3">
        <f>ROUNDUP(Sheet1!E4,0)</f>
        <v>10</v>
      </c>
      <c r="F3" s="3">
        <f>ROUNDUP(Sheet1!F4,0)</f>
        <v>10</v>
      </c>
      <c r="G3" s="3">
        <f>ROUNDUP(Sheet1!G4,0)</f>
        <v>10</v>
      </c>
      <c r="H3" s="3">
        <f>ROUNDUP(Sheet1!H4,0)</f>
        <v>10</v>
      </c>
      <c r="I3" s="3">
        <f>ROUNDUP(Sheet1!I4,0)</f>
        <v>56</v>
      </c>
      <c r="J3" s="3">
        <f>ROUNDUP(Sheet1!J4,0)</f>
        <v>56</v>
      </c>
      <c r="K3" s="3">
        <f>ROUNDUP(Sheet1!K4,0)</f>
        <v>56</v>
      </c>
      <c r="L3" s="3">
        <f>ROUNDUP(Sheet1!L4,0)</f>
        <v>56</v>
      </c>
      <c r="M3" s="3">
        <f>ROUNDUP(Sheet1!M4,0)</f>
        <v>131</v>
      </c>
      <c r="N3" s="3">
        <f>ROUNDUP(Sheet1!N4,0)</f>
        <v>131</v>
      </c>
      <c r="O3" s="3">
        <f>ROUNDUP(Sheet1!O4,0)</f>
        <v>131</v>
      </c>
      <c r="P3" s="3">
        <f>ROUNDUP(Sheet1!P4,0)</f>
        <v>131</v>
      </c>
      <c r="Q3" s="3">
        <f>ROUNDUP(Sheet1!Q4,0)</f>
        <v>34</v>
      </c>
      <c r="R3" s="3">
        <f>ROUNDUP(Sheet1!R4,0)</f>
        <v>34</v>
      </c>
      <c r="S3" s="3">
        <f>ROUNDUP(Sheet1!S4,0)</f>
        <v>34</v>
      </c>
      <c r="T3" s="3">
        <f>ROUNDUP(Sheet1!T4,0)</f>
        <v>34</v>
      </c>
      <c r="U3" s="3">
        <f>ROUNDUP(Sheet1!U4,0)</f>
        <v>34</v>
      </c>
      <c r="V3" s="3">
        <f>ROUNDUP(Sheet1!V4,0)</f>
        <v>43</v>
      </c>
      <c r="W3" s="3">
        <f>ROUNDUP(Sheet1!W4,0)</f>
        <v>43</v>
      </c>
      <c r="X3" s="3">
        <f>ROUNDUP(Sheet1!X4,0)</f>
        <v>43</v>
      </c>
      <c r="Y3" s="3">
        <f>ROUNDUP(Sheet1!Y4,0)</f>
        <v>43</v>
      </c>
      <c r="Z3" s="3">
        <f>ROUNDUP(Sheet1!Z4,0)</f>
        <v>74</v>
      </c>
      <c r="AA3" s="3">
        <f>ROUNDUP(Sheet1!AA4,0)</f>
        <v>74</v>
      </c>
      <c r="AB3" s="3">
        <f>ROUNDUP(Sheet1!AB4,0)</f>
        <v>74</v>
      </c>
      <c r="AC3" s="3">
        <f>ROUNDUP(Sheet1!AC4,0)</f>
        <v>74</v>
      </c>
      <c r="AD3" s="3">
        <f>ROUNDUP(Sheet1!AD4,0)</f>
        <v>74</v>
      </c>
    </row>
    <row r="4" spans="1:30" x14ac:dyDescent="0.3">
      <c r="A4" t="str">
        <f>Sheet1!A5</f>
        <v>AM10-0136</v>
      </c>
      <c r="B4" t="str">
        <f>Sheet1!B5</f>
        <v>ADUL</v>
      </c>
      <c r="C4" t="str">
        <f>Sheet1!C5</f>
        <v>AMAZON</v>
      </c>
      <c r="D4" s="3">
        <f>ROUNDUP(Sheet1!D5,0)</f>
        <v>5</v>
      </c>
      <c r="E4" s="3">
        <f>ROUNDUP(Sheet1!E5,0)</f>
        <v>5</v>
      </c>
      <c r="F4" s="3">
        <f>ROUNDUP(Sheet1!F5,0)</f>
        <v>5</v>
      </c>
      <c r="G4" s="3">
        <f>ROUNDUP(Sheet1!G5,0)</f>
        <v>5</v>
      </c>
      <c r="H4" s="3">
        <f>ROUNDUP(Sheet1!H5,0)</f>
        <v>5</v>
      </c>
      <c r="I4" s="3">
        <f>ROUNDUP(Sheet1!I5,0)</f>
        <v>25</v>
      </c>
      <c r="J4" s="3">
        <f>ROUNDUP(Sheet1!J5,0)</f>
        <v>25</v>
      </c>
      <c r="K4" s="3">
        <f>ROUNDUP(Sheet1!K5,0)</f>
        <v>25</v>
      </c>
      <c r="L4" s="3">
        <f>ROUNDUP(Sheet1!L5,0)</f>
        <v>25</v>
      </c>
      <c r="M4" s="3">
        <f>ROUNDUP(Sheet1!M5,0)</f>
        <v>91</v>
      </c>
      <c r="N4" s="3">
        <f>ROUNDUP(Sheet1!N5,0)</f>
        <v>91</v>
      </c>
      <c r="O4" s="3">
        <f>ROUNDUP(Sheet1!O5,0)</f>
        <v>91</v>
      </c>
      <c r="P4" s="3">
        <f>ROUNDUP(Sheet1!P5,0)</f>
        <v>91</v>
      </c>
      <c r="Q4" s="3">
        <f>ROUNDUP(Sheet1!Q5,0)</f>
        <v>20</v>
      </c>
      <c r="R4" s="3">
        <f>ROUNDUP(Sheet1!R5,0)</f>
        <v>20</v>
      </c>
      <c r="S4" s="3">
        <f>ROUNDUP(Sheet1!S5,0)</f>
        <v>20</v>
      </c>
      <c r="T4" s="3">
        <f>ROUNDUP(Sheet1!T5,0)</f>
        <v>20</v>
      </c>
      <c r="U4" s="3">
        <f>ROUNDUP(Sheet1!U5,0)</f>
        <v>20</v>
      </c>
      <c r="V4" s="3">
        <f>ROUNDUP(Sheet1!V5,0)</f>
        <v>38</v>
      </c>
      <c r="W4" s="3">
        <f>ROUNDUP(Sheet1!W5,0)</f>
        <v>38</v>
      </c>
      <c r="X4" s="3">
        <f>ROUNDUP(Sheet1!X5,0)</f>
        <v>38</v>
      </c>
      <c r="Y4" s="3">
        <f>ROUNDUP(Sheet1!Y5,0)</f>
        <v>38</v>
      </c>
      <c r="Z4" s="3">
        <f>ROUNDUP(Sheet1!Z5,0)</f>
        <v>66</v>
      </c>
      <c r="AA4" s="3">
        <f>ROUNDUP(Sheet1!AA5,0)</f>
        <v>66</v>
      </c>
      <c r="AB4" s="3">
        <f>ROUNDUP(Sheet1!AB5,0)</f>
        <v>66</v>
      </c>
      <c r="AC4" s="3">
        <f>ROUNDUP(Sheet1!AC5,0)</f>
        <v>66</v>
      </c>
      <c r="AD4" s="3">
        <f>ROUNDUP(Sheet1!AD5,0)</f>
        <v>66</v>
      </c>
    </row>
    <row r="5" spans="1:30" x14ac:dyDescent="0.3">
      <c r="A5" t="str">
        <f>Sheet1!A6</f>
        <v>AM10-0137</v>
      </c>
      <c r="B5" t="str">
        <f>Sheet1!B6</f>
        <v>ADUL</v>
      </c>
      <c r="C5" t="str">
        <f>Sheet1!C6</f>
        <v>AMAZON</v>
      </c>
      <c r="D5" s="3">
        <f>ROUNDUP(Sheet1!D6,0)</f>
        <v>3</v>
      </c>
      <c r="E5" s="3">
        <f>ROUNDUP(Sheet1!E6,0)</f>
        <v>3</v>
      </c>
      <c r="F5" s="3">
        <f>ROUNDUP(Sheet1!F6,0)</f>
        <v>3</v>
      </c>
      <c r="G5" s="3">
        <f>ROUNDUP(Sheet1!G6,0)</f>
        <v>3</v>
      </c>
      <c r="H5" s="3">
        <f>ROUNDUP(Sheet1!H6,0)</f>
        <v>3</v>
      </c>
      <c r="I5" s="3">
        <f>ROUNDUP(Sheet1!I6,0)</f>
        <v>14</v>
      </c>
      <c r="J5" s="3">
        <f>ROUNDUP(Sheet1!J6,0)</f>
        <v>14</v>
      </c>
      <c r="K5" s="3">
        <f>ROUNDUP(Sheet1!K6,0)</f>
        <v>14</v>
      </c>
      <c r="L5" s="3">
        <f>ROUNDUP(Sheet1!L6,0)</f>
        <v>14</v>
      </c>
      <c r="M5" s="3">
        <f>ROUNDUP(Sheet1!M6,0)</f>
        <v>19</v>
      </c>
      <c r="N5" s="3">
        <f>ROUNDUP(Sheet1!N6,0)</f>
        <v>19</v>
      </c>
      <c r="O5" s="3">
        <f>ROUNDUP(Sheet1!O6,0)</f>
        <v>19</v>
      </c>
      <c r="P5" s="3">
        <f>ROUNDUP(Sheet1!P6,0)</f>
        <v>19</v>
      </c>
      <c r="Q5" s="3">
        <f>ROUNDUP(Sheet1!Q6,0)</f>
        <v>13</v>
      </c>
      <c r="R5" s="3">
        <f>ROUNDUP(Sheet1!R6,0)</f>
        <v>13</v>
      </c>
      <c r="S5" s="3">
        <f>ROUNDUP(Sheet1!S6,0)</f>
        <v>13</v>
      </c>
      <c r="T5" s="3">
        <f>ROUNDUP(Sheet1!T6,0)</f>
        <v>13</v>
      </c>
      <c r="U5" s="3">
        <f>ROUNDUP(Sheet1!U6,0)</f>
        <v>13</v>
      </c>
      <c r="V5" s="3">
        <f>ROUNDUP(Sheet1!V6,0)</f>
        <v>9</v>
      </c>
      <c r="W5" s="3">
        <f>ROUNDUP(Sheet1!W6,0)</f>
        <v>9</v>
      </c>
      <c r="X5" s="3">
        <f>ROUNDUP(Sheet1!X6,0)</f>
        <v>9</v>
      </c>
      <c r="Y5" s="3">
        <f>ROUNDUP(Sheet1!Y6,0)</f>
        <v>9</v>
      </c>
      <c r="Z5" s="3">
        <f>ROUNDUP(Sheet1!Z6,0)</f>
        <v>15</v>
      </c>
      <c r="AA5" s="3">
        <f>ROUNDUP(Sheet1!AA6,0)</f>
        <v>15</v>
      </c>
      <c r="AB5" s="3">
        <f>ROUNDUP(Sheet1!AB6,0)</f>
        <v>15</v>
      </c>
      <c r="AC5" s="3">
        <f>ROUNDUP(Sheet1!AC6,0)</f>
        <v>15</v>
      </c>
      <c r="AD5" s="3">
        <f>ROUNDUP(Sheet1!AD6,0)</f>
        <v>15</v>
      </c>
    </row>
    <row r="6" spans="1:30" x14ac:dyDescent="0.3">
      <c r="A6" t="str">
        <f>Sheet1!A7</f>
        <v>AM10-0138</v>
      </c>
      <c r="B6" t="str">
        <f>Sheet1!B7</f>
        <v>ADUL</v>
      </c>
      <c r="C6" t="str">
        <f>Sheet1!C7</f>
        <v>AMAZON</v>
      </c>
      <c r="D6" s="3">
        <f>ROUNDUP(Sheet1!D7,0)</f>
        <v>6</v>
      </c>
      <c r="E6" s="3">
        <f>ROUNDUP(Sheet1!E7,0)</f>
        <v>6</v>
      </c>
      <c r="F6" s="3">
        <f>ROUNDUP(Sheet1!F7,0)</f>
        <v>6</v>
      </c>
      <c r="G6" s="3">
        <f>ROUNDUP(Sheet1!G7,0)</f>
        <v>6</v>
      </c>
      <c r="H6" s="3">
        <f>ROUNDUP(Sheet1!H7,0)</f>
        <v>6</v>
      </c>
      <c r="I6" s="3">
        <f>ROUNDUP(Sheet1!I7,0)</f>
        <v>21</v>
      </c>
      <c r="J6" s="3">
        <f>ROUNDUP(Sheet1!J7,0)</f>
        <v>21</v>
      </c>
      <c r="K6" s="3">
        <f>ROUNDUP(Sheet1!K7,0)</f>
        <v>21</v>
      </c>
      <c r="L6" s="3">
        <f>ROUNDUP(Sheet1!L7,0)</f>
        <v>21</v>
      </c>
      <c r="M6" s="3">
        <f>ROUNDUP(Sheet1!M7,0)</f>
        <v>44</v>
      </c>
      <c r="N6" s="3">
        <f>ROUNDUP(Sheet1!N7,0)</f>
        <v>44</v>
      </c>
      <c r="O6" s="3">
        <f>ROUNDUP(Sheet1!O7,0)</f>
        <v>44</v>
      </c>
      <c r="P6" s="3">
        <f>ROUNDUP(Sheet1!P7,0)</f>
        <v>44</v>
      </c>
      <c r="Q6" s="3">
        <f>ROUNDUP(Sheet1!Q7,0)</f>
        <v>21</v>
      </c>
      <c r="R6" s="3">
        <f>ROUNDUP(Sheet1!R7,0)</f>
        <v>21</v>
      </c>
      <c r="S6" s="3">
        <f>ROUNDUP(Sheet1!S7,0)</f>
        <v>21</v>
      </c>
      <c r="T6" s="3">
        <f>ROUNDUP(Sheet1!T7,0)</f>
        <v>21</v>
      </c>
      <c r="U6" s="3">
        <f>ROUNDUP(Sheet1!U7,0)</f>
        <v>21</v>
      </c>
      <c r="V6" s="3">
        <f>ROUNDUP(Sheet1!V7,0)</f>
        <v>26</v>
      </c>
      <c r="W6" s="3">
        <f>ROUNDUP(Sheet1!W7,0)</f>
        <v>26</v>
      </c>
      <c r="X6" s="3">
        <f>ROUNDUP(Sheet1!X7,0)</f>
        <v>26</v>
      </c>
      <c r="Y6" s="3">
        <f>ROUNDUP(Sheet1!Y7,0)</f>
        <v>26</v>
      </c>
      <c r="Z6" s="3">
        <f>ROUNDUP(Sheet1!Z7,0)</f>
        <v>45</v>
      </c>
      <c r="AA6" s="3">
        <f>ROUNDUP(Sheet1!AA7,0)</f>
        <v>45</v>
      </c>
      <c r="AB6" s="3">
        <f>ROUNDUP(Sheet1!AB7,0)</f>
        <v>45</v>
      </c>
      <c r="AC6" s="3">
        <f>ROUNDUP(Sheet1!AC7,0)</f>
        <v>45</v>
      </c>
      <c r="AD6" s="3">
        <f>ROUNDUP(Sheet1!AD7,0)</f>
        <v>45</v>
      </c>
    </row>
    <row r="7" spans="1:30" x14ac:dyDescent="0.3">
      <c r="A7" t="str">
        <f>Sheet1!A8</f>
        <v>AM10-0139</v>
      </c>
      <c r="B7" t="str">
        <f>Sheet1!B8</f>
        <v>ADUL</v>
      </c>
      <c r="C7" t="str">
        <f>Sheet1!C8</f>
        <v>AMAZON</v>
      </c>
      <c r="D7" s="3">
        <f>ROUNDUP(Sheet1!D8,0)</f>
        <v>3</v>
      </c>
      <c r="E7" s="3">
        <f>ROUNDUP(Sheet1!E8,0)</f>
        <v>3</v>
      </c>
      <c r="F7" s="3">
        <f>ROUNDUP(Sheet1!F8,0)</f>
        <v>3</v>
      </c>
      <c r="G7" s="3">
        <f>ROUNDUP(Sheet1!G8,0)</f>
        <v>3</v>
      </c>
      <c r="H7" s="3">
        <f>ROUNDUP(Sheet1!H8,0)</f>
        <v>3</v>
      </c>
      <c r="I7" s="3">
        <f>ROUNDUP(Sheet1!I8,0)</f>
        <v>17</v>
      </c>
      <c r="J7" s="3">
        <f>ROUNDUP(Sheet1!J8,0)</f>
        <v>17</v>
      </c>
      <c r="K7" s="3">
        <f>ROUNDUP(Sheet1!K8,0)</f>
        <v>17</v>
      </c>
      <c r="L7" s="3">
        <f>ROUNDUP(Sheet1!L8,0)</f>
        <v>17</v>
      </c>
      <c r="M7" s="3">
        <f>ROUNDUP(Sheet1!M8,0)</f>
        <v>35</v>
      </c>
      <c r="N7" s="3">
        <f>ROUNDUP(Sheet1!N8,0)</f>
        <v>35</v>
      </c>
      <c r="O7" s="3">
        <f>ROUNDUP(Sheet1!O8,0)</f>
        <v>35</v>
      </c>
      <c r="P7" s="3">
        <f>ROUNDUP(Sheet1!P8,0)</f>
        <v>35</v>
      </c>
      <c r="Q7" s="3">
        <f>ROUNDUP(Sheet1!Q8,0)</f>
        <v>18</v>
      </c>
      <c r="R7" s="3">
        <f>ROUNDUP(Sheet1!R8,0)</f>
        <v>18</v>
      </c>
      <c r="S7" s="3">
        <f>ROUNDUP(Sheet1!S8,0)</f>
        <v>18</v>
      </c>
      <c r="T7" s="3">
        <f>ROUNDUP(Sheet1!T8,0)</f>
        <v>18</v>
      </c>
      <c r="U7" s="3">
        <f>ROUNDUP(Sheet1!U8,0)</f>
        <v>18</v>
      </c>
      <c r="V7" s="3">
        <f>ROUNDUP(Sheet1!V8,0)</f>
        <v>23</v>
      </c>
      <c r="W7" s="3">
        <f>ROUNDUP(Sheet1!W8,0)</f>
        <v>23</v>
      </c>
      <c r="X7" s="3">
        <f>ROUNDUP(Sheet1!X8,0)</f>
        <v>23</v>
      </c>
      <c r="Y7" s="3">
        <f>ROUNDUP(Sheet1!Y8,0)</f>
        <v>23</v>
      </c>
      <c r="Z7" s="3">
        <f>ROUNDUP(Sheet1!Z8,0)</f>
        <v>40</v>
      </c>
      <c r="AA7" s="3">
        <f>ROUNDUP(Sheet1!AA8,0)</f>
        <v>40</v>
      </c>
      <c r="AB7" s="3">
        <f>ROUNDUP(Sheet1!AB8,0)</f>
        <v>40</v>
      </c>
      <c r="AC7" s="3">
        <f>ROUNDUP(Sheet1!AC8,0)</f>
        <v>40</v>
      </c>
      <c r="AD7" s="3">
        <f>ROUNDUP(Sheet1!AD8,0)</f>
        <v>40</v>
      </c>
    </row>
    <row r="8" spans="1:30" x14ac:dyDescent="0.3">
      <c r="A8" t="str">
        <f>Sheet1!A9</f>
        <v>AM10-0140</v>
      </c>
      <c r="B8" t="str">
        <f>Sheet1!B9</f>
        <v>ADUL</v>
      </c>
      <c r="C8" t="str">
        <f>Sheet1!C9</f>
        <v>AMAZON</v>
      </c>
      <c r="D8" s="3">
        <f>ROUNDUP(Sheet1!D9,0)</f>
        <v>3</v>
      </c>
      <c r="E8" s="3">
        <f>ROUNDUP(Sheet1!E9,0)</f>
        <v>3</v>
      </c>
      <c r="F8" s="3">
        <f>ROUNDUP(Sheet1!F9,0)</f>
        <v>3</v>
      </c>
      <c r="G8" s="3">
        <f>ROUNDUP(Sheet1!G9,0)</f>
        <v>3</v>
      </c>
      <c r="H8" s="3">
        <f>ROUNDUP(Sheet1!H9,0)</f>
        <v>3</v>
      </c>
      <c r="I8" s="3">
        <f>ROUNDUP(Sheet1!I9,0)</f>
        <v>14</v>
      </c>
      <c r="J8" s="3">
        <f>ROUNDUP(Sheet1!J9,0)</f>
        <v>14</v>
      </c>
      <c r="K8" s="3">
        <f>ROUNDUP(Sheet1!K9,0)</f>
        <v>14</v>
      </c>
      <c r="L8" s="3">
        <f>ROUNDUP(Sheet1!L9,0)</f>
        <v>14</v>
      </c>
      <c r="M8" s="3">
        <f>ROUNDUP(Sheet1!M9,0)</f>
        <v>19</v>
      </c>
      <c r="N8" s="3">
        <f>ROUNDUP(Sheet1!N9,0)</f>
        <v>19</v>
      </c>
      <c r="O8" s="3">
        <f>ROUNDUP(Sheet1!O9,0)</f>
        <v>19</v>
      </c>
      <c r="P8" s="3">
        <f>ROUNDUP(Sheet1!P9,0)</f>
        <v>19</v>
      </c>
      <c r="Q8" s="3">
        <f>ROUNDUP(Sheet1!Q9,0)</f>
        <v>13</v>
      </c>
      <c r="R8" s="3">
        <f>ROUNDUP(Sheet1!R9,0)</f>
        <v>13</v>
      </c>
      <c r="S8" s="3">
        <f>ROUNDUP(Sheet1!S9,0)</f>
        <v>13</v>
      </c>
      <c r="T8" s="3">
        <f>ROUNDUP(Sheet1!T9,0)</f>
        <v>13</v>
      </c>
      <c r="U8" s="3">
        <f>ROUNDUP(Sheet1!U9,0)</f>
        <v>13</v>
      </c>
      <c r="V8" s="3">
        <f>ROUNDUP(Sheet1!V9,0)</f>
        <v>9</v>
      </c>
      <c r="W8" s="3">
        <f>ROUNDUP(Sheet1!W9,0)</f>
        <v>9</v>
      </c>
      <c r="X8" s="3">
        <f>ROUNDUP(Sheet1!X9,0)</f>
        <v>9</v>
      </c>
      <c r="Y8" s="3">
        <f>ROUNDUP(Sheet1!Y9,0)</f>
        <v>9</v>
      </c>
      <c r="Z8" s="3">
        <f>ROUNDUP(Sheet1!Z9,0)</f>
        <v>15</v>
      </c>
      <c r="AA8" s="3">
        <f>ROUNDUP(Sheet1!AA9,0)</f>
        <v>15</v>
      </c>
      <c r="AB8" s="3">
        <f>ROUNDUP(Sheet1!AB9,0)</f>
        <v>15</v>
      </c>
      <c r="AC8" s="3">
        <f>ROUNDUP(Sheet1!AC9,0)</f>
        <v>15</v>
      </c>
      <c r="AD8" s="3">
        <f>ROUNDUP(Sheet1!AD9,0)</f>
        <v>15</v>
      </c>
    </row>
    <row r="9" spans="1:30" x14ac:dyDescent="0.3">
      <c r="A9" t="str">
        <f>Sheet1!A10</f>
        <v>AM10-0141</v>
      </c>
      <c r="B9" t="str">
        <f>Sheet1!B10</f>
        <v>ADUL</v>
      </c>
      <c r="C9" t="str">
        <f>Sheet1!C10</f>
        <v>AMAZON</v>
      </c>
      <c r="D9" s="3">
        <f>ROUNDUP(Sheet1!D10,0)</f>
        <v>6</v>
      </c>
      <c r="E9" s="3">
        <f>ROUNDUP(Sheet1!E10,0)</f>
        <v>6</v>
      </c>
      <c r="F9" s="3">
        <f>ROUNDUP(Sheet1!F10,0)</f>
        <v>6</v>
      </c>
      <c r="G9" s="3">
        <f>ROUNDUP(Sheet1!G10,0)</f>
        <v>6</v>
      </c>
      <c r="H9" s="3">
        <f>ROUNDUP(Sheet1!H10,0)</f>
        <v>6</v>
      </c>
      <c r="I9" s="3">
        <f>ROUNDUP(Sheet1!I10,0)</f>
        <v>21</v>
      </c>
      <c r="J9" s="3">
        <f>ROUNDUP(Sheet1!J10,0)</f>
        <v>21</v>
      </c>
      <c r="K9" s="3">
        <f>ROUNDUP(Sheet1!K10,0)</f>
        <v>21</v>
      </c>
      <c r="L9" s="3">
        <f>ROUNDUP(Sheet1!L10,0)</f>
        <v>21</v>
      </c>
      <c r="M9" s="3">
        <f>ROUNDUP(Sheet1!M10,0)</f>
        <v>44</v>
      </c>
      <c r="N9" s="3">
        <f>ROUNDUP(Sheet1!N10,0)</f>
        <v>44</v>
      </c>
      <c r="O9" s="3">
        <f>ROUNDUP(Sheet1!O10,0)</f>
        <v>44</v>
      </c>
      <c r="P9" s="3">
        <f>ROUNDUP(Sheet1!P10,0)</f>
        <v>44</v>
      </c>
      <c r="Q9" s="3">
        <f>ROUNDUP(Sheet1!Q10,0)</f>
        <v>21</v>
      </c>
      <c r="R9" s="3">
        <f>ROUNDUP(Sheet1!R10,0)</f>
        <v>21</v>
      </c>
      <c r="S9" s="3">
        <f>ROUNDUP(Sheet1!S10,0)</f>
        <v>21</v>
      </c>
      <c r="T9" s="3">
        <f>ROUNDUP(Sheet1!T10,0)</f>
        <v>21</v>
      </c>
      <c r="U9" s="3">
        <f>ROUNDUP(Sheet1!U10,0)</f>
        <v>21</v>
      </c>
      <c r="V9" s="3">
        <f>ROUNDUP(Sheet1!V10,0)</f>
        <v>26</v>
      </c>
      <c r="W9" s="3">
        <f>ROUNDUP(Sheet1!W10,0)</f>
        <v>26</v>
      </c>
      <c r="X9" s="3">
        <f>ROUNDUP(Sheet1!X10,0)</f>
        <v>26</v>
      </c>
      <c r="Y9" s="3">
        <f>ROUNDUP(Sheet1!Y10,0)</f>
        <v>26</v>
      </c>
      <c r="Z9" s="3">
        <f>ROUNDUP(Sheet1!Z10,0)</f>
        <v>45</v>
      </c>
      <c r="AA9" s="3">
        <f>ROUNDUP(Sheet1!AA10,0)</f>
        <v>45</v>
      </c>
      <c r="AB9" s="3">
        <f>ROUNDUP(Sheet1!AB10,0)</f>
        <v>45</v>
      </c>
      <c r="AC9" s="3">
        <f>ROUNDUP(Sheet1!AC10,0)</f>
        <v>45</v>
      </c>
      <c r="AD9" s="3">
        <f>ROUNDUP(Sheet1!AD10,0)</f>
        <v>45</v>
      </c>
    </row>
    <row r="10" spans="1:30" x14ac:dyDescent="0.3">
      <c r="A10" t="str">
        <f>Sheet1!A11</f>
        <v>AM10-0142</v>
      </c>
      <c r="B10" t="str">
        <f>Sheet1!B11</f>
        <v>ADUL</v>
      </c>
      <c r="C10" t="str">
        <f>Sheet1!C11</f>
        <v>AMAZON</v>
      </c>
      <c r="D10" s="3">
        <f>ROUNDUP(Sheet1!D11,0)</f>
        <v>3</v>
      </c>
      <c r="E10" s="3">
        <f>ROUNDUP(Sheet1!E11,0)</f>
        <v>3</v>
      </c>
      <c r="F10" s="3">
        <f>ROUNDUP(Sheet1!F11,0)</f>
        <v>3</v>
      </c>
      <c r="G10" s="3">
        <f>ROUNDUP(Sheet1!G11,0)</f>
        <v>3</v>
      </c>
      <c r="H10" s="3">
        <f>ROUNDUP(Sheet1!H11,0)</f>
        <v>3</v>
      </c>
      <c r="I10" s="3">
        <f>ROUNDUP(Sheet1!I11,0)</f>
        <v>17</v>
      </c>
      <c r="J10" s="3">
        <f>ROUNDUP(Sheet1!J11,0)</f>
        <v>17</v>
      </c>
      <c r="K10" s="3">
        <f>ROUNDUP(Sheet1!K11,0)</f>
        <v>17</v>
      </c>
      <c r="L10" s="3">
        <f>ROUNDUP(Sheet1!L11,0)</f>
        <v>17</v>
      </c>
      <c r="M10" s="3">
        <f>ROUNDUP(Sheet1!M11,0)</f>
        <v>35</v>
      </c>
      <c r="N10" s="3">
        <f>ROUNDUP(Sheet1!N11,0)</f>
        <v>35</v>
      </c>
      <c r="O10" s="3">
        <f>ROUNDUP(Sheet1!O11,0)</f>
        <v>35</v>
      </c>
      <c r="P10" s="3">
        <f>ROUNDUP(Sheet1!P11,0)</f>
        <v>35</v>
      </c>
      <c r="Q10" s="3">
        <f>ROUNDUP(Sheet1!Q11,0)</f>
        <v>18</v>
      </c>
      <c r="R10" s="3">
        <f>ROUNDUP(Sheet1!R11,0)</f>
        <v>18</v>
      </c>
      <c r="S10" s="3">
        <f>ROUNDUP(Sheet1!S11,0)</f>
        <v>18</v>
      </c>
      <c r="T10" s="3">
        <f>ROUNDUP(Sheet1!T11,0)</f>
        <v>18</v>
      </c>
      <c r="U10" s="3">
        <f>ROUNDUP(Sheet1!U11,0)</f>
        <v>18</v>
      </c>
      <c r="V10" s="3">
        <f>ROUNDUP(Sheet1!V11,0)</f>
        <v>23</v>
      </c>
      <c r="W10" s="3">
        <f>ROUNDUP(Sheet1!W11,0)</f>
        <v>23</v>
      </c>
      <c r="X10" s="3">
        <f>ROUNDUP(Sheet1!X11,0)</f>
        <v>23</v>
      </c>
      <c r="Y10" s="3">
        <f>ROUNDUP(Sheet1!Y11,0)</f>
        <v>23</v>
      </c>
      <c r="Z10" s="3">
        <f>ROUNDUP(Sheet1!Z11,0)</f>
        <v>40</v>
      </c>
      <c r="AA10" s="3">
        <f>ROUNDUP(Sheet1!AA11,0)</f>
        <v>40</v>
      </c>
      <c r="AB10" s="3">
        <f>ROUNDUP(Sheet1!AB11,0)</f>
        <v>40</v>
      </c>
      <c r="AC10" s="3">
        <f>ROUNDUP(Sheet1!AC11,0)</f>
        <v>40</v>
      </c>
      <c r="AD10" s="3">
        <f>ROUNDUP(Sheet1!AD11,0)</f>
        <v>40</v>
      </c>
    </row>
    <row r="11" spans="1:30" x14ac:dyDescent="0.3">
      <c r="A11" t="str">
        <f>Sheet1!A12</f>
        <v>AM10-0143</v>
      </c>
      <c r="B11" t="str">
        <f>Sheet1!B12</f>
        <v>ADUL</v>
      </c>
      <c r="C11" t="str">
        <f>Sheet1!C12</f>
        <v>AMAZON</v>
      </c>
      <c r="D11" s="3">
        <f>ROUNDUP(Sheet1!D12,0)</f>
        <v>3</v>
      </c>
      <c r="E11" s="3">
        <f>ROUNDUP(Sheet1!E12,0)</f>
        <v>3</v>
      </c>
      <c r="F11" s="3">
        <f>ROUNDUP(Sheet1!F12,0)</f>
        <v>3</v>
      </c>
      <c r="G11" s="3">
        <f>ROUNDUP(Sheet1!G12,0)</f>
        <v>3</v>
      </c>
      <c r="H11" s="3">
        <f>ROUNDUP(Sheet1!H12,0)</f>
        <v>3</v>
      </c>
      <c r="I11" s="3">
        <f>ROUNDUP(Sheet1!I12,0)</f>
        <v>14</v>
      </c>
      <c r="J11" s="3">
        <f>ROUNDUP(Sheet1!J12,0)</f>
        <v>14</v>
      </c>
      <c r="K11" s="3">
        <f>ROUNDUP(Sheet1!K12,0)</f>
        <v>14</v>
      </c>
      <c r="L11" s="3">
        <f>ROUNDUP(Sheet1!L12,0)</f>
        <v>14</v>
      </c>
      <c r="M11" s="3">
        <f>ROUNDUP(Sheet1!M12,0)</f>
        <v>19</v>
      </c>
      <c r="N11" s="3">
        <f>ROUNDUP(Sheet1!N12,0)</f>
        <v>19</v>
      </c>
      <c r="O11" s="3">
        <f>ROUNDUP(Sheet1!O12,0)</f>
        <v>19</v>
      </c>
      <c r="P11" s="3">
        <f>ROUNDUP(Sheet1!P12,0)</f>
        <v>19</v>
      </c>
      <c r="Q11" s="3">
        <f>ROUNDUP(Sheet1!Q12,0)</f>
        <v>15</v>
      </c>
      <c r="R11" s="3">
        <f>ROUNDUP(Sheet1!R12,0)</f>
        <v>15</v>
      </c>
      <c r="S11" s="3">
        <f>ROUNDUP(Sheet1!S12,0)</f>
        <v>15</v>
      </c>
      <c r="T11" s="3">
        <f>ROUNDUP(Sheet1!T12,0)</f>
        <v>15</v>
      </c>
      <c r="U11" s="3">
        <f>ROUNDUP(Sheet1!U12,0)</f>
        <v>15</v>
      </c>
      <c r="V11" s="3">
        <f>ROUNDUP(Sheet1!V12,0)</f>
        <v>12</v>
      </c>
      <c r="W11" s="3">
        <f>ROUNDUP(Sheet1!W12,0)</f>
        <v>12</v>
      </c>
      <c r="X11" s="3">
        <f>ROUNDUP(Sheet1!X12,0)</f>
        <v>12</v>
      </c>
      <c r="Y11" s="3">
        <f>ROUNDUP(Sheet1!Y12,0)</f>
        <v>12</v>
      </c>
      <c r="Z11" s="3">
        <f>ROUNDUP(Sheet1!Z12,0)</f>
        <v>20</v>
      </c>
      <c r="AA11" s="3">
        <f>ROUNDUP(Sheet1!AA12,0)</f>
        <v>20</v>
      </c>
      <c r="AB11" s="3">
        <f>ROUNDUP(Sheet1!AB12,0)</f>
        <v>20</v>
      </c>
      <c r="AC11" s="3">
        <f>ROUNDUP(Sheet1!AC12,0)</f>
        <v>20</v>
      </c>
      <c r="AD11" s="3">
        <f>ROUNDUP(Sheet1!AD12,0)</f>
        <v>20</v>
      </c>
    </row>
    <row r="12" spans="1:30" x14ac:dyDescent="0.3">
      <c r="A12" t="str">
        <f>Sheet1!A13</f>
        <v>AM10-0144</v>
      </c>
      <c r="B12" t="str">
        <f>Sheet1!B13</f>
        <v>ADUL</v>
      </c>
      <c r="C12" t="str">
        <f>Sheet1!C13</f>
        <v>AMAZON</v>
      </c>
      <c r="D12" s="3">
        <f>ROUNDUP(Sheet1!D13,0)</f>
        <v>6</v>
      </c>
      <c r="E12" s="3">
        <f>ROUNDUP(Sheet1!E13,0)</f>
        <v>6</v>
      </c>
      <c r="F12" s="3">
        <f>ROUNDUP(Sheet1!F13,0)</f>
        <v>6</v>
      </c>
      <c r="G12" s="3">
        <f>ROUNDUP(Sheet1!G13,0)</f>
        <v>6</v>
      </c>
      <c r="H12" s="3">
        <f>ROUNDUP(Sheet1!H13,0)</f>
        <v>6</v>
      </c>
      <c r="I12" s="3">
        <f>ROUNDUP(Sheet1!I13,0)</f>
        <v>21</v>
      </c>
      <c r="J12" s="3">
        <f>ROUNDUP(Sheet1!J13,0)</f>
        <v>21</v>
      </c>
      <c r="K12" s="3">
        <f>ROUNDUP(Sheet1!K13,0)</f>
        <v>21</v>
      </c>
      <c r="L12" s="3">
        <f>ROUNDUP(Sheet1!L13,0)</f>
        <v>21</v>
      </c>
      <c r="M12" s="3">
        <f>ROUNDUP(Sheet1!M13,0)</f>
        <v>44</v>
      </c>
      <c r="N12" s="3">
        <f>ROUNDUP(Sheet1!N13,0)</f>
        <v>44</v>
      </c>
      <c r="O12" s="3">
        <f>ROUNDUP(Sheet1!O13,0)</f>
        <v>44</v>
      </c>
      <c r="P12" s="3">
        <f>ROUNDUP(Sheet1!P13,0)</f>
        <v>44</v>
      </c>
      <c r="Q12" s="3">
        <f>ROUNDUP(Sheet1!Q13,0)</f>
        <v>27</v>
      </c>
      <c r="R12" s="3">
        <f>ROUNDUP(Sheet1!R13,0)</f>
        <v>27</v>
      </c>
      <c r="S12" s="3">
        <f>ROUNDUP(Sheet1!S13,0)</f>
        <v>27</v>
      </c>
      <c r="T12" s="3">
        <f>ROUNDUP(Sheet1!T13,0)</f>
        <v>27</v>
      </c>
      <c r="U12" s="3">
        <f>ROUNDUP(Sheet1!U13,0)</f>
        <v>27</v>
      </c>
      <c r="V12" s="3">
        <f>ROUNDUP(Sheet1!V13,0)</f>
        <v>34</v>
      </c>
      <c r="W12" s="3">
        <f>ROUNDUP(Sheet1!W13,0)</f>
        <v>34</v>
      </c>
      <c r="X12" s="3">
        <f>ROUNDUP(Sheet1!X13,0)</f>
        <v>34</v>
      </c>
      <c r="Y12" s="3">
        <f>ROUNDUP(Sheet1!Y13,0)</f>
        <v>34</v>
      </c>
      <c r="Z12" s="3">
        <f>ROUNDUP(Sheet1!Z13,0)</f>
        <v>59</v>
      </c>
      <c r="AA12" s="3">
        <f>ROUNDUP(Sheet1!AA13,0)</f>
        <v>59</v>
      </c>
      <c r="AB12" s="3">
        <f>ROUNDUP(Sheet1!AB13,0)</f>
        <v>59</v>
      </c>
      <c r="AC12" s="3">
        <f>ROUNDUP(Sheet1!AC13,0)</f>
        <v>59</v>
      </c>
      <c r="AD12" s="3">
        <f>ROUNDUP(Sheet1!AD13,0)</f>
        <v>59</v>
      </c>
    </row>
    <row r="13" spans="1:30" x14ac:dyDescent="0.3">
      <c r="A13" t="str">
        <f>Sheet1!A14</f>
        <v>AM10-0145</v>
      </c>
      <c r="B13" t="str">
        <f>Sheet1!B14</f>
        <v>ADUL</v>
      </c>
      <c r="C13" t="str">
        <f>Sheet1!C14</f>
        <v>AMAZON</v>
      </c>
      <c r="D13" s="3">
        <f>ROUNDUP(Sheet1!D14,0)</f>
        <v>3</v>
      </c>
      <c r="E13" s="3">
        <f>ROUNDUP(Sheet1!E14,0)</f>
        <v>3</v>
      </c>
      <c r="F13" s="3">
        <f>ROUNDUP(Sheet1!F14,0)</f>
        <v>3</v>
      </c>
      <c r="G13" s="3">
        <f>ROUNDUP(Sheet1!G14,0)</f>
        <v>3</v>
      </c>
      <c r="H13" s="3">
        <f>ROUNDUP(Sheet1!H14,0)</f>
        <v>3</v>
      </c>
      <c r="I13" s="3">
        <f>ROUNDUP(Sheet1!I14,0)</f>
        <v>17</v>
      </c>
      <c r="J13" s="3">
        <f>ROUNDUP(Sheet1!J14,0)</f>
        <v>17</v>
      </c>
      <c r="K13" s="3">
        <f>ROUNDUP(Sheet1!K14,0)</f>
        <v>17</v>
      </c>
      <c r="L13" s="3">
        <f>ROUNDUP(Sheet1!L14,0)</f>
        <v>17</v>
      </c>
      <c r="M13" s="3">
        <f>ROUNDUP(Sheet1!M14,0)</f>
        <v>35</v>
      </c>
      <c r="N13" s="3">
        <f>ROUNDUP(Sheet1!N14,0)</f>
        <v>35</v>
      </c>
      <c r="O13" s="3">
        <f>ROUNDUP(Sheet1!O14,0)</f>
        <v>35</v>
      </c>
      <c r="P13" s="3">
        <f>ROUNDUP(Sheet1!P14,0)</f>
        <v>35</v>
      </c>
      <c r="Q13" s="3">
        <f>ROUNDUP(Sheet1!Q14,0)</f>
        <v>24</v>
      </c>
      <c r="R13" s="3">
        <f>ROUNDUP(Sheet1!R14,0)</f>
        <v>24</v>
      </c>
      <c r="S13" s="3">
        <f>ROUNDUP(Sheet1!S14,0)</f>
        <v>24</v>
      </c>
      <c r="T13" s="3">
        <f>ROUNDUP(Sheet1!T14,0)</f>
        <v>24</v>
      </c>
      <c r="U13" s="3">
        <f>ROUNDUP(Sheet1!U14,0)</f>
        <v>24</v>
      </c>
      <c r="V13" s="3">
        <f>ROUNDUP(Sheet1!V14,0)</f>
        <v>30</v>
      </c>
      <c r="W13" s="3">
        <f>ROUNDUP(Sheet1!W14,0)</f>
        <v>30</v>
      </c>
      <c r="X13" s="3">
        <f>ROUNDUP(Sheet1!X14,0)</f>
        <v>30</v>
      </c>
      <c r="Y13" s="3">
        <f>ROUNDUP(Sheet1!Y14,0)</f>
        <v>30</v>
      </c>
      <c r="Z13" s="3">
        <f>ROUNDUP(Sheet1!Z14,0)</f>
        <v>53</v>
      </c>
      <c r="AA13" s="3">
        <f>ROUNDUP(Sheet1!AA14,0)</f>
        <v>53</v>
      </c>
      <c r="AB13" s="3">
        <f>ROUNDUP(Sheet1!AB14,0)</f>
        <v>53</v>
      </c>
      <c r="AC13" s="3">
        <f>ROUNDUP(Sheet1!AC14,0)</f>
        <v>53</v>
      </c>
      <c r="AD13" s="3">
        <f>ROUNDUP(Sheet1!AD14,0)</f>
        <v>53</v>
      </c>
    </row>
    <row r="14" spans="1:30" x14ac:dyDescent="0.3">
      <c r="A14" t="str">
        <f>Sheet1!A15</f>
        <v>AM12-0146</v>
      </c>
      <c r="B14" t="str">
        <f>Sheet1!B15</f>
        <v>ADUL</v>
      </c>
      <c r="C14" t="str">
        <f>Sheet1!C15</f>
        <v>AMAZON</v>
      </c>
      <c r="D14" s="3">
        <f>ROUNDUP(Sheet1!D15,0)</f>
        <v>6</v>
      </c>
      <c r="E14" s="3">
        <f>ROUNDUP(Sheet1!E15,0)</f>
        <v>6</v>
      </c>
      <c r="F14" s="3">
        <f>ROUNDUP(Sheet1!F15,0)</f>
        <v>6</v>
      </c>
      <c r="G14" s="3">
        <f>ROUNDUP(Sheet1!G15,0)</f>
        <v>6</v>
      </c>
      <c r="H14" s="3">
        <f>ROUNDUP(Sheet1!H15,0)</f>
        <v>6</v>
      </c>
      <c r="I14" s="3">
        <f>ROUNDUP(Sheet1!I15,0)</f>
        <v>16</v>
      </c>
      <c r="J14" s="3">
        <f>ROUNDUP(Sheet1!J15,0)</f>
        <v>16</v>
      </c>
      <c r="K14" s="3">
        <f>ROUNDUP(Sheet1!K15,0)</f>
        <v>16</v>
      </c>
      <c r="L14" s="3">
        <f>ROUNDUP(Sheet1!L15,0)</f>
        <v>16</v>
      </c>
      <c r="M14" s="3">
        <f>ROUNDUP(Sheet1!M15,0)</f>
        <v>26</v>
      </c>
      <c r="N14" s="3">
        <f>ROUNDUP(Sheet1!N15,0)</f>
        <v>26</v>
      </c>
      <c r="O14" s="3">
        <f>ROUNDUP(Sheet1!O15,0)</f>
        <v>26</v>
      </c>
      <c r="P14" s="3">
        <f>ROUNDUP(Sheet1!P15,0)</f>
        <v>26</v>
      </c>
      <c r="Q14" s="3">
        <f>ROUNDUP(Sheet1!Q15,0)</f>
        <v>8</v>
      </c>
      <c r="R14" s="3">
        <f>ROUNDUP(Sheet1!R15,0)</f>
        <v>8</v>
      </c>
      <c r="S14" s="3">
        <f>ROUNDUP(Sheet1!S15,0)</f>
        <v>8</v>
      </c>
      <c r="T14" s="3">
        <f>ROUNDUP(Sheet1!T15,0)</f>
        <v>8</v>
      </c>
      <c r="U14" s="3">
        <f>ROUNDUP(Sheet1!U15,0)</f>
        <v>8</v>
      </c>
      <c r="V14" s="3">
        <f>ROUNDUP(Sheet1!V15,0)</f>
        <v>8</v>
      </c>
      <c r="W14" s="3">
        <f>ROUNDUP(Sheet1!W15,0)</f>
        <v>8</v>
      </c>
      <c r="X14" s="3">
        <f>ROUNDUP(Sheet1!X15,0)</f>
        <v>8</v>
      </c>
      <c r="Y14" s="3">
        <f>ROUNDUP(Sheet1!Y15,0)</f>
        <v>8</v>
      </c>
      <c r="Z14" s="3">
        <f>ROUNDUP(Sheet1!Z15,0)</f>
        <v>11</v>
      </c>
      <c r="AA14" s="3">
        <f>ROUNDUP(Sheet1!AA15,0)</f>
        <v>11</v>
      </c>
      <c r="AB14" s="3">
        <f>ROUNDUP(Sheet1!AB15,0)</f>
        <v>11</v>
      </c>
      <c r="AC14" s="3">
        <f>ROUNDUP(Sheet1!AC15,0)</f>
        <v>11</v>
      </c>
      <c r="AD14" s="3">
        <f>ROUNDUP(Sheet1!AD15,0)</f>
        <v>11</v>
      </c>
    </row>
    <row r="15" spans="1:30" x14ac:dyDescent="0.3">
      <c r="A15" t="str">
        <f>Sheet1!A16</f>
        <v>AM12-0147</v>
      </c>
      <c r="B15" t="str">
        <f>Sheet1!B16</f>
        <v>ADUL</v>
      </c>
      <c r="C15" t="str">
        <f>Sheet1!C16</f>
        <v>AMAZON</v>
      </c>
      <c r="D15" s="3">
        <f>ROUNDUP(Sheet1!D16,0)</f>
        <v>18</v>
      </c>
      <c r="E15" s="3">
        <f>ROUNDUP(Sheet1!E16,0)</f>
        <v>18</v>
      </c>
      <c r="F15" s="3">
        <f>ROUNDUP(Sheet1!F16,0)</f>
        <v>18</v>
      </c>
      <c r="G15" s="3">
        <f>ROUNDUP(Sheet1!G16,0)</f>
        <v>18</v>
      </c>
      <c r="H15" s="3">
        <f>ROUNDUP(Sheet1!H16,0)</f>
        <v>18</v>
      </c>
      <c r="I15" s="3">
        <f>ROUNDUP(Sheet1!I16,0)</f>
        <v>43</v>
      </c>
      <c r="J15" s="3">
        <f>ROUNDUP(Sheet1!J16,0)</f>
        <v>43</v>
      </c>
      <c r="K15" s="3">
        <f>ROUNDUP(Sheet1!K16,0)</f>
        <v>43</v>
      </c>
      <c r="L15" s="3">
        <f>ROUNDUP(Sheet1!L16,0)</f>
        <v>43</v>
      </c>
      <c r="M15" s="3">
        <f>ROUNDUP(Sheet1!M16,0)</f>
        <v>71</v>
      </c>
      <c r="N15" s="3">
        <f>ROUNDUP(Sheet1!N16,0)</f>
        <v>71</v>
      </c>
      <c r="O15" s="3">
        <f>ROUNDUP(Sheet1!O16,0)</f>
        <v>71</v>
      </c>
      <c r="P15" s="3">
        <f>ROUNDUP(Sheet1!P16,0)</f>
        <v>71</v>
      </c>
      <c r="Q15" s="3">
        <f>ROUNDUP(Sheet1!Q16,0)</f>
        <v>22</v>
      </c>
      <c r="R15" s="3">
        <f>ROUNDUP(Sheet1!R16,0)</f>
        <v>22</v>
      </c>
      <c r="S15" s="3">
        <f>ROUNDUP(Sheet1!S16,0)</f>
        <v>22</v>
      </c>
      <c r="T15" s="3">
        <f>ROUNDUP(Sheet1!T16,0)</f>
        <v>22</v>
      </c>
      <c r="U15" s="3">
        <f>ROUNDUP(Sheet1!U16,0)</f>
        <v>22</v>
      </c>
      <c r="V15" s="3">
        <f>ROUNDUP(Sheet1!V16,0)</f>
        <v>23</v>
      </c>
      <c r="W15" s="3">
        <f>ROUNDUP(Sheet1!W16,0)</f>
        <v>23</v>
      </c>
      <c r="X15" s="3">
        <f>ROUNDUP(Sheet1!X16,0)</f>
        <v>23</v>
      </c>
      <c r="Y15" s="3">
        <f>ROUNDUP(Sheet1!Y16,0)</f>
        <v>23</v>
      </c>
      <c r="Z15" s="3">
        <f>ROUNDUP(Sheet1!Z16,0)</f>
        <v>32</v>
      </c>
      <c r="AA15" s="3">
        <f>ROUNDUP(Sheet1!AA16,0)</f>
        <v>32</v>
      </c>
      <c r="AB15" s="3">
        <f>ROUNDUP(Sheet1!AB16,0)</f>
        <v>32</v>
      </c>
      <c r="AC15" s="3">
        <f>ROUNDUP(Sheet1!AC16,0)</f>
        <v>32</v>
      </c>
      <c r="AD15" s="3">
        <f>ROUNDUP(Sheet1!AD16,0)</f>
        <v>32</v>
      </c>
    </row>
    <row r="16" spans="1:30" x14ac:dyDescent="0.3">
      <c r="A16" t="str">
        <f>Sheet1!A17</f>
        <v>AM12-0148</v>
      </c>
      <c r="B16" t="str">
        <f>Sheet1!B17</f>
        <v>ADUL</v>
      </c>
      <c r="C16" t="str">
        <f>Sheet1!C17</f>
        <v>AMAZON</v>
      </c>
      <c r="D16" s="3">
        <f>ROUNDUP(Sheet1!D17,0)</f>
        <v>16</v>
      </c>
      <c r="E16" s="3">
        <f>ROUNDUP(Sheet1!E17,0)</f>
        <v>16</v>
      </c>
      <c r="F16" s="3">
        <f>ROUNDUP(Sheet1!F17,0)</f>
        <v>16</v>
      </c>
      <c r="G16" s="3">
        <f>ROUNDUP(Sheet1!G17,0)</f>
        <v>16</v>
      </c>
      <c r="H16" s="3">
        <f>ROUNDUP(Sheet1!H17,0)</f>
        <v>16</v>
      </c>
      <c r="I16" s="3">
        <f>ROUNDUP(Sheet1!I17,0)</f>
        <v>22</v>
      </c>
      <c r="J16" s="3">
        <f>ROUNDUP(Sheet1!J17,0)</f>
        <v>22</v>
      </c>
      <c r="K16" s="3">
        <f>ROUNDUP(Sheet1!K17,0)</f>
        <v>22</v>
      </c>
      <c r="L16" s="3">
        <f>ROUNDUP(Sheet1!L17,0)</f>
        <v>22</v>
      </c>
      <c r="M16" s="3">
        <f>ROUNDUP(Sheet1!M17,0)</f>
        <v>48</v>
      </c>
      <c r="N16" s="3">
        <f>ROUNDUP(Sheet1!N17,0)</f>
        <v>48</v>
      </c>
      <c r="O16" s="3">
        <f>ROUNDUP(Sheet1!O17,0)</f>
        <v>48</v>
      </c>
      <c r="P16" s="3">
        <f>ROUNDUP(Sheet1!P17,0)</f>
        <v>48</v>
      </c>
      <c r="Q16" s="3">
        <f>ROUNDUP(Sheet1!Q17,0)</f>
        <v>19</v>
      </c>
      <c r="R16" s="3">
        <f>ROUNDUP(Sheet1!R17,0)</f>
        <v>19</v>
      </c>
      <c r="S16" s="3">
        <f>ROUNDUP(Sheet1!S17,0)</f>
        <v>19</v>
      </c>
      <c r="T16" s="3">
        <f>ROUNDUP(Sheet1!T17,0)</f>
        <v>19</v>
      </c>
      <c r="U16" s="3">
        <f>ROUNDUP(Sheet1!U17,0)</f>
        <v>19</v>
      </c>
      <c r="V16" s="3">
        <f>ROUNDUP(Sheet1!V17,0)</f>
        <v>20</v>
      </c>
      <c r="W16" s="3">
        <f>ROUNDUP(Sheet1!W17,0)</f>
        <v>20</v>
      </c>
      <c r="X16" s="3">
        <f>ROUNDUP(Sheet1!X17,0)</f>
        <v>20</v>
      </c>
      <c r="Y16" s="3">
        <f>ROUNDUP(Sheet1!Y17,0)</f>
        <v>20</v>
      </c>
      <c r="Z16" s="3">
        <f>ROUNDUP(Sheet1!Z17,0)</f>
        <v>28</v>
      </c>
      <c r="AA16" s="3">
        <f>ROUNDUP(Sheet1!AA17,0)</f>
        <v>28</v>
      </c>
      <c r="AB16" s="3">
        <f>ROUNDUP(Sheet1!AB17,0)</f>
        <v>28</v>
      </c>
      <c r="AC16" s="3">
        <f>ROUNDUP(Sheet1!AC17,0)</f>
        <v>28</v>
      </c>
      <c r="AD16" s="3">
        <f>ROUNDUP(Sheet1!AD17,0)</f>
        <v>28</v>
      </c>
    </row>
    <row r="17" spans="1:30" x14ac:dyDescent="0.3">
      <c r="A17" t="str">
        <f>Sheet1!A18</f>
        <v>AM12-0149</v>
      </c>
      <c r="B17" t="str">
        <f>Sheet1!B18</f>
        <v>ADUL</v>
      </c>
      <c r="C17" t="str">
        <f>Sheet1!C18</f>
        <v>AMAZON</v>
      </c>
      <c r="D17" s="3">
        <f>ROUNDUP(Sheet1!D18,0)</f>
        <v>4</v>
      </c>
      <c r="E17" s="3">
        <f>ROUNDUP(Sheet1!E18,0)</f>
        <v>4</v>
      </c>
      <c r="F17" s="3">
        <f>ROUNDUP(Sheet1!F18,0)</f>
        <v>4</v>
      </c>
      <c r="G17" s="3">
        <f>ROUNDUP(Sheet1!G18,0)</f>
        <v>4</v>
      </c>
      <c r="H17" s="3">
        <f>ROUNDUP(Sheet1!H18,0)</f>
        <v>4</v>
      </c>
      <c r="I17" s="3">
        <f>ROUNDUP(Sheet1!I18,0)</f>
        <v>10</v>
      </c>
      <c r="J17" s="3">
        <f>ROUNDUP(Sheet1!J18,0)</f>
        <v>10</v>
      </c>
      <c r="K17" s="3">
        <f>ROUNDUP(Sheet1!K18,0)</f>
        <v>10</v>
      </c>
      <c r="L17" s="3">
        <f>ROUNDUP(Sheet1!L18,0)</f>
        <v>10</v>
      </c>
      <c r="M17" s="3">
        <f>ROUNDUP(Sheet1!M18,0)</f>
        <v>13</v>
      </c>
      <c r="N17" s="3">
        <f>ROUNDUP(Sheet1!N18,0)</f>
        <v>13</v>
      </c>
      <c r="O17" s="3">
        <f>ROUNDUP(Sheet1!O18,0)</f>
        <v>13</v>
      </c>
      <c r="P17" s="3">
        <f>ROUNDUP(Sheet1!P18,0)</f>
        <v>13</v>
      </c>
      <c r="Q17" s="3">
        <f>ROUNDUP(Sheet1!Q18,0)</f>
        <v>5</v>
      </c>
      <c r="R17" s="3">
        <f>ROUNDUP(Sheet1!R18,0)</f>
        <v>5</v>
      </c>
      <c r="S17" s="3">
        <f>ROUNDUP(Sheet1!S18,0)</f>
        <v>5</v>
      </c>
      <c r="T17" s="3">
        <f>ROUNDUP(Sheet1!T18,0)</f>
        <v>5</v>
      </c>
      <c r="U17" s="3">
        <f>ROUNDUP(Sheet1!U18,0)</f>
        <v>5</v>
      </c>
      <c r="V17" s="3">
        <f>ROUNDUP(Sheet1!V18,0)</f>
        <v>5</v>
      </c>
      <c r="W17" s="3">
        <f>ROUNDUP(Sheet1!W18,0)</f>
        <v>5</v>
      </c>
      <c r="X17" s="3">
        <f>ROUNDUP(Sheet1!X18,0)</f>
        <v>5</v>
      </c>
      <c r="Y17" s="3">
        <f>ROUNDUP(Sheet1!Y18,0)</f>
        <v>5</v>
      </c>
      <c r="Z17" s="3">
        <f>ROUNDUP(Sheet1!Z18,0)</f>
        <v>7</v>
      </c>
      <c r="AA17" s="3">
        <f>ROUNDUP(Sheet1!AA18,0)</f>
        <v>7</v>
      </c>
      <c r="AB17" s="3">
        <f>ROUNDUP(Sheet1!AB18,0)</f>
        <v>7</v>
      </c>
      <c r="AC17" s="3">
        <f>ROUNDUP(Sheet1!AC18,0)</f>
        <v>7</v>
      </c>
      <c r="AD17" s="3">
        <f>ROUNDUP(Sheet1!AD18,0)</f>
        <v>7</v>
      </c>
    </row>
    <row r="18" spans="1:30" x14ac:dyDescent="0.3">
      <c r="A18" t="str">
        <f>Sheet1!A19</f>
        <v>AM12-0150</v>
      </c>
      <c r="B18" t="str">
        <f>Sheet1!B19</f>
        <v>ADUL</v>
      </c>
      <c r="C18" t="str">
        <f>Sheet1!C19</f>
        <v>AMAZON</v>
      </c>
      <c r="D18" s="3">
        <f>ROUNDUP(Sheet1!D19,0)</f>
        <v>11</v>
      </c>
      <c r="E18" s="3">
        <f>ROUNDUP(Sheet1!E19,0)</f>
        <v>11</v>
      </c>
      <c r="F18" s="3">
        <f>ROUNDUP(Sheet1!F19,0)</f>
        <v>11</v>
      </c>
      <c r="G18" s="3">
        <f>ROUNDUP(Sheet1!G19,0)</f>
        <v>11</v>
      </c>
      <c r="H18" s="3">
        <f>ROUNDUP(Sheet1!H19,0)</f>
        <v>11</v>
      </c>
      <c r="I18" s="3">
        <f>ROUNDUP(Sheet1!I19,0)</f>
        <v>29</v>
      </c>
      <c r="J18" s="3">
        <f>ROUNDUP(Sheet1!J19,0)</f>
        <v>29</v>
      </c>
      <c r="K18" s="3">
        <f>ROUNDUP(Sheet1!K19,0)</f>
        <v>29</v>
      </c>
      <c r="L18" s="3">
        <f>ROUNDUP(Sheet1!L19,0)</f>
        <v>29</v>
      </c>
      <c r="M18" s="3">
        <f>ROUNDUP(Sheet1!M19,0)</f>
        <v>46</v>
      </c>
      <c r="N18" s="3">
        <f>ROUNDUP(Sheet1!N19,0)</f>
        <v>46</v>
      </c>
      <c r="O18" s="3">
        <f>ROUNDUP(Sheet1!O19,0)</f>
        <v>46</v>
      </c>
      <c r="P18" s="3">
        <f>ROUNDUP(Sheet1!P19,0)</f>
        <v>46</v>
      </c>
      <c r="Q18" s="3">
        <f>ROUNDUP(Sheet1!Q19,0)</f>
        <v>13</v>
      </c>
      <c r="R18" s="3">
        <f>ROUNDUP(Sheet1!R19,0)</f>
        <v>13</v>
      </c>
      <c r="S18" s="3">
        <f>ROUNDUP(Sheet1!S19,0)</f>
        <v>13</v>
      </c>
      <c r="T18" s="3">
        <f>ROUNDUP(Sheet1!T19,0)</f>
        <v>13</v>
      </c>
      <c r="U18" s="3">
        <f>ROUNDUP(Sheet1!U19,0)</f>
        <v>13</v>
      </c>
      <c r="V18" s="3">
        <f>ROUNDUP(Sheet1!V19,0)</f>
        <v>14</v>
      </c>
      <c r="W18" s="3">
        <f>ROUNDUP(Sheet1!W19,0)</f>
        <v>14</v>
      </c>
      <c r="X18" s="3">
        <f>ROUNDUP(Sheet1!X19,0)</f>
        <v>14</v>
      </c>
      <c r="Y18" s="3">
        <f>ROUNDUP(Sheet1!Y19,0)</f>
        <v>14</v>
      </c>
      <c r="Z18" s="3">
        <f>ROUNDUP(Sheet1!Z19,0)</f>
        <v>19</v>
      </c>
      <c r="AA18" s="3">
        <f>ROUNDUP(Sheet1!AA19,0)</f>
        <v>19</v>
      </c>
      <c r="AB18" s="3">
        <f>ROUNDUP(Sheet1!AB19,0)</f>
        <v>19</v>
      </c>
      <c r="AC18" s="3">
        <f>ROUNDUP(Sheet1!AC19,0)</f>
        <v>19</v>
      </c>
      <c r="AD18" s="3">
        <f>ROUNDUP(Sheet1!AD19,0)</f>
        <v>19</v>
      </c>
    </row>
    <row r="19" spans="1:30" x14ac:dyDescent="0.3">
      <c r="A19" t="str">
        <f>Sheet1!A20</f>
        <v>AM12-0151</v>
      </c>
      <c r="B19" t="str">
        <f>Sheet1!B20</f>
        <v>ADUL</v>
      </c>
      <c r="C19" t="str">
        <f>Sheet1!C20</f>
        <v>AMAZON</v>
      </c>
      <c r="D19" s="3">
        <f>ROUNDUP(Sheet1!D20,0)</f>
        <v>10</v>
      </c>
      <c r="E19" s="3">
        <f>ROUNDUP(Sheet1!E20,0)</f>
        <v>10</v>
      </c>
      <c r="F19" s="3">
        <f>ROUNDUP(Sheet1!F20,0)</f>
        <v>10</v>
      </c>
      <c r="G19" s="3">
        <f>ROUNDUP(Sheet1!G20,0)</f>
        <v>10</v>
      </c>
      <c r="H19" s="3">
        <f>ROUNDUP(Sheet1!H20,0)</f>
        <v>10</v>
      </c>
      <c r="I19" s="3">
        <f>ROUNDUP(Sheet1!I20,0)</f>
        <v>26</v>
      </c>
      <c r="J19" s="3">
        <f>ROUNDUP(Sheet1!J20,0)</f>
        <v>26</v>
      </c>
      <c r="K19" s="3">
        <f>ROUNDUP(Sheet1!K20,0)</f>
        <v>26</v>
      </c>
      <c r="L19" s="3">
        <f>ROUNDUP(Sheet1!L20,0)</f>
        <v>26</v>
      </c>
      <c r="M19" s="3">
        <f>ROUNDUP(Sheet1!M20,0)</f>
        <v>43</v>
      </c>
      <c r="N19" s="3">
        <f>ROUNDUP(Sheet1!N20,0)</f>
        <v>43</v>
      </c>
      <c r="O19" s="3">
        <f>ROUNDUP(Sheet1!O20,0)</f>
        <v>43</v>
      </c>
      <c r="P19" s="3">
        <f>ROUNDUP(Sheet1!P20,0)</f>
        <v>43</v>
      </c>
      <c r="Q19" s="3">
        <f>ROUNDUP(Sheet1!Q20,0)</f>
        <v>12</v>
      </c>
      <c r="R19" s="3">
        <f>ROUNDUP(Sheet1!R20,0)</f>
        <v>12</v>
      </c>
      <c r="S19" s="3">
        <f>ROUNDUP(Sheet1!S20,0)</f>
        <v>12</v>
      </c>
      <c r="T19" s="3">
        <f>ROUNDUP(Sheet1!T20,0)</f>
        <v>12</v>
      </c>
      <c r="U19" s="3">
        <f>ROUNDUP(Sheet1!U20,0)</f>
        <v>12</v>
      </c>
      <c r="V19" s="3">
        <f>ROUNDUP(Sheet1!V20,0)</f>
        <v>12</v>
      </c>
      <c r="W19" s="3">
        <f>ROUNDUP(Sheet1!W20,0)</f>
        <v>12</v>
      </c>
      <c r="X19" s="3">
        <f>ROUNDUP(Sheet1!X20,0)</f>
        <v>12</v>
      </c>
      <c r="Y19" s="3">
        <f>ROUNDUP(Sheet1!Y20,0)</f>
        <v>12</v>
      </c>
      <c r="Z19" s="3">
        <f>ROUNDUP(Sheet1!Z20,0)</f>
        <v>17</v>
      </c>
      <c r="AA19" s="3">
        <f>ROUNDUP(Sheet1!AA20,0)</f>
        <v>17</v>
      </c>
      <c r="AB19" s="3">
        <f>ROUNDUP(Sheet1!AB20,0)</f>
        <v>17</v>
      </c>
      <c r="AC19" s="3">
        <f>ROUNDUP(Sheet1!AC20,0)</f>
        <v>17</v>
      </c>
      <c r="AD19" s="3">
        <f>ROUNDUP(Sheet1!AD20,0)</f>
        <v>17</v>
      </c>
    </row>
    <row r="20" spans="1:30" x14ac:dyDescent="0.3">
      <c r="A20" t="str">
        <f>Sheet1!A21</f>
        <v>AM12-0152</v>
      </c>
      <c r="B20" t="str">
        <f>Sheet1!B21</f>
        <v>ADUL</v>
      </c>
      <c r="C20" t="str">
        <f>Sheet1!C21</f>
        <v>AMAZON</v>
      </c>
      <c r="D20" s="3">
        <f>ROUNDUP(Sheet1!D21,0)</f>
        <v>4</v>
      </c>
      <c r="E20" s="3">
        <f>ROUNDUP(Sheet1!E21,0)</f>
        <v>4</v>
      </c>
      <c r="F20" s="3">
        <f>ROUNDUP(Sheet1!F21,0)</f>
        <v>4</v>
      </c>
      <c r="G20" s="3">
        <f>ROUNDUP(Sheet1!G21,0)</f>
        <v>4</v>
      </c>
      <c r="H20" s="3">
        <f>ROUNDUP(Sheet1!H21,0)</f>
        <v>4</v>
      </c>
      <c r="I20" s="3">
        <f>ROUNDUP(Sheet1!I21,0)</f>
        <v>10</v>
      </c>
      <c r="J20" s="3">
        <f>ROUNDUP(Sheet1!J21,0)</f>
        <v>10</v>
      </c>
      <c r="K20" s="3">
        <f>ROUNDUP(Sheet1!K21,0)</f>
        <v>10</v>
      </c>
      <c r="L20" s="3">
        <f>ROUNDUP(Sheet1!L21,0)</f>
        <v>10</v>
      </c>
      <c r="M20" s="3">
        <f>ROUNDUP(Sheet1!M21,0)</f>
        <v>11</v>
      </c>
      <c r="N20" s="3">
        <f>ROUNDUP(Sheet1!N21,0)</f>
        <v>11</v>
      </c>
      <c r="O20" s="3">
        <f>ROUNDUP(Sheet1!O21,0)</f>
        <v>11</v>
      </c>
      <c r="P20" s="3">
        <f>ROUNDUP(Sheet1!P21,0)</f>
        <v>11</v>
      </c>
      <c r="Q20" s="3">
        <f>ROUNDUP(Sheet1!Q21,0)</f>
        <v>5</v>
      </c>
      <c r="R20" s="3">
        <f>ROUNDUP(Sheet1!R21,0)</f>
        <v>5</v>
      </c>
      <c r="S20" s="3">
        <f>ROUNDUP(Sheet1!S21,0)</f>
        <v>5</v>
      </c>
      <c r="T20" s="3">
        <f>ROUNDUP(Sheet1!T21,0)</f>
        <v>5</v>
      </c>
      <c r="U20" s="3">
        <f>ROUNDUP(Sheet1!U21,0)</f>
        <v>5</v>
      </c>
      <c r="V20" s="3">
        <f>ROUNDUP(Sheet1!V21,0)</f>
        <v>5</v>
      </c>
      <c r="W20" s="3">
        <f>ROUNDUP(Sheet1!W21,0)</f>
        <v>5</v>
      </c>
      <c r="X20" s="3">
        <f>ROUNDUP(Sheet1!X21,0)</f>
        <v>5</v>
      </c>
      <c r="Y20" s="3">
        <f>ROUNDUP(Sheet1!Y21,0)</f>
        <v>5</v>
      </c>
      <c r="Z20" s="3">
        <f>ROUNDUP(Sheet1!Z21,0)</f>
        <v>7</v>
      </c>
      <c r="AA20" s="3">
        <f>ROUNDUP(Sheet1!AA21,0)</f>
        <v>7</v>
      </c>
      <c r="AB20" s="3">
        <f>ROUNDUP(Sheet1!AB21,0)</f>
        <v>7</v>
      </c>
      <c r="AC20" s="3">
        <f>ROUNDUP(Sheet1!AC21,0)</f>
        <v>7</v>
      </c>
      <c r="AD20" s="3">
        <f>ROUNDUP(Sheet1!AD21,0)</f>
        <v>7</v>
      </c>
    </row>
    <row r="21" spans="1:30" x14ac:dyDescent="0.3">
      <c r="A21" t="str">
        <f>Sheet1!A22</f>
        <v>AM12-0153</v>
      </c>
      <c r="B21" t="str">
        <f>Sheet1!B22</f>
        <v>ADUL</v>
      </c>
      <c r="C21" t="str">
        <f>Sheet1!C22</f>
        <v>AMAZON</v>
      </c>
      <c r="D21" s="3">
        <f>ROUNDUP(Sheet1!D22,0)</f>
        <v>11</v>
      </c>
      <c r="E21" s="3">
        <f>ROUNDUP(Sheet1!E22,0)</f>
        <v>11</v>
      </c>
      <c r="F21" s="3">
        <f>ROUNDUP(Sheet1!F22,0)</f>
        <v>11</v>
      </c>
      <c r="G21" s="3">
        <f>ROUNDUP(Sheet1!G22,0)</f>
        <v>11</v>
      </c>
      <c r="H21" s="3">
        <f>ROUNDUP(Sheet1!H22,0)</f>
        <v>11</v>
      </c>
      <c r="I21" s="3">
        <f>ROUNDUP(Sheet1!I22,0)</f>
        <v>29</v>
      </c>
      <c r="J21" s="3">
        <f>ROUNDUP(Sheet1!J22,0)</f>
        <v>29</v>
      </c>
      <c r="K21" s="3">
        <f>ROUNDUP(Sheet1!K22,0)</f>
        <v>29</v>
      </c>
      <c r="L21" s="3">
        <f>ROUNDUP(Sheet1!L22,0)</f>
        <v>29</v>
      </c>
      <c r="M21" s="3">
        <f>ROUNDUP(Sheet1!M22,0)</f>
        <v>46</v>
      </c>
      <c r="N21" s="3">
        <f>ROUNDUP(Sheet1!N22,0)</f>
        <v>46</v>
      </c>
      <c r="O21" s="3">
        <f>ROUNDUP(Sheet1!O22,0)</f>
        <v>46</v>
      </c>
      <c r="P21" s="3">
        <f>ROUNDUP(Sheet1!P22,0)</f>
        <v>46</v>
      </c>
      <c r="Q21" s="3">
        <f>ROUNDUP(Sheet1!Q22,0)</f>
        <v>13</v>
      </c>
      <c r="R21" s="3">
        <f>ROUNDUP(Sheet1!R22,0)</f>
        <v>13</v>
      </c>
      <c r="S21" s="3">
        <f>ROUNDUP(Sheet1!S22,0)</f>
        <v>13</v>
      </c>
      <c r="T21" s="3">
        <f>ROUNDUP(Sheet1!T22,0)</f>
        <v>13</v>
      </c>
      <c r="U21" s="3">
        <f>ROUNDUP(Sheet1!U22,0)</f>
        <v>13</v>
      </c>
      <c r="V21" s="3">
        <f>ROUNDUP(Sheet1!V22,0)</f>
        <v>14</v>
      </c>
      <c r="W21" s="3">
        <f>ROUNDUP(Sheet1!W22,0)</f>
        <v>14</v>
      </c>
      <c r="X21" s="3">
        <f>ROUNDUP(Sheet1!X22,0)</f>
        <v>14</v>
      </c>
      <c r="Y21" s="3">
        <f>ROUNDUP(Sheet1!Y22,0)</f>
        <v>14</v>
      </c>
      <c r="Z21" s="3">
        <f>ROUNDUP(Sheet1!Z22,0)</f>
        <v>19</v>
      </c>
      <c r="AA21" s="3">
        <f>ROUNDUP(Sheet1!AA22,0)</f>
        <v>19</v>
      </c>
      <c r="AB21" s="3">
        <f>ROUNDUP(Sheet1!AB22,0)</f>
        <v>19</v>
      </c>
      <c r="AC21" s="3">
        <f>ROUNDUP(Sheet1!AC22,0)</f>
        <v>19</v>
      </c>
      <c r="AD21" s="3">
        <f>ROUNDUP(Sheet1!AD22,0)</f>
        <v>19</v>
      </c>
    </row>
    <row r="22" spans="1:30" x14ac:dyDescent="0.3">
      <c r="A22" t="str">
        <f>Sheet1!A23</f>
        <v>AM12-0154</v>
      </c>
      <c r="B22" t="str">
        <f>Sheet1!B23</f>
        <v>ADUL</v>
      </c>
      <c r="C22" t="str">
        <f>Sheet1!C23</f>
        <v>AMAZON</v>
      </c>
      <c r="D22" s="3">
        <f>ROUNDUP(Sheet1!D23,0)</f>
        <v>10</v>
      </c>
      <c r="E22" s="3">
        <f>ROUNDUP(Sheet1!E23,0)</f>
        <v>10</v>
      </c>
      <c r="F22" s="3">
        <f>ROUNDUP(Sheet1!F23,0)</f>
        <v>10</v>
      </c>
      <c r="G22" s="3">
        <f>ROUNDUP(Sheet1!G23,0)</f>
        <v>10</v>
      </c>
      <c r="H22" s="3">
        <f>ROUNDUP(Sheet1!H23,0)</f>
        <v>10</v>
      </c>
      <c r="I22" s="3">
        <f>ROUNDUP(Sheet1!I23,0)</f>
        <v>26</v>
      </c>
      <c r="J22" s="3">
        <f>ROUNDUP(Sheet1!J23,0)</f>
        <v>26</v>
      </c>
      <c r="K22" s="3">
        <f>ROUNDUP(Sheet1!K23,0)</f>
        <v>26</v>
      </c>
      <c r="L22" s="3">
        <f>ROUNDUP(Sheet1!L23,0)</f>
        <v>26</v>
      </c>
      <c r="M22" s="3">
        <f>ROUNDUP(Sheet1!M23,0)</f>
        <v>41</v>
      </c>
      <c r="N22" s="3">
        <f>ROUNDUP(Sheet1!N23,0)</f>
        <v>41</v>
      </c>
      <c r="O22" s="3">
        <f>ROUNDUP(Sheet1!O23,0)</f>
        <v>41</v>
      </c>
      <c r="P22" s="3">
        <f>ROUNDUP(Sheet1!P23,0)</f>
        <v>41</v>
      </c>
      <c r="Q22" s="3">
        <f>ROUNDUP(Sheet1!Q23,0)</f>
        <v>12</v>
      </c>
      <c r="R22" s="3">
        <f>ROUNDUP(Sheet1!R23,0)</f>
        <v>12</v>
      </c>
      <c r="S22" s="3">
        <f>ROUNDUP(Sheet1!S23,0)</f>
        <v>12</v>
      </c>
      <c r="T22" s="3">
        <f>ROUNDUP(Sheet1!T23,0)</f>
        <v>12</v>
      </c>
      <c r="U22" s="3">
        <f>ROUNDUP(Sheet1!U23,0)</f>
        <v>12</v>
      </c>
      <c r="V22" s="3">
        <f>ROUNDUP(Sheet1!V23,0)</f>
        <v>12</v>
      </c>
      <c r="W22" s="3">
        <f>ROUNDUP(Sheet1!W23,0)</f>
        <v>12</v>
      </c>
      <c r="X22" s="3">
        <f>ROUNDUP(Sheet1!X23,0)</f>
        <v>12</v>
      </c>
      <c r="Y22" s="3">
        <f>ROUNDUP(Sheet1!Y23,0)</f>
        <v>12</v>
      </c>
      <c r="Z22" s="3">
        <f>ROUNDUP(Sheet1!Z23,0)</f>
        <v>17</v>
      </c>
      <c r="AA22" s="3">
        <f>ROUNDUP(Sheet1!AA23,0)</f>
        <v>17</v>
      </c>
      <c r="AB22" s="3">
        <f>ROUNDUP(Sheet1!AB23,0)</f>
        <v>17</v>
      </c>
      <c r="AC22" s="3">
        <f>ROUNDUP(Sheet1!AC23,0)</f>
        <v>17</v>
      </c>
      <c r="AD22" s="3">
        <f>ROUNDUP(Sheet1!AD23,0)</f>
        <v>17</v>
      </c>
    </row>
    <row r="23" spans="1:30" x14ac:dyDescent="0.3">
      <c r="A23" t="str">
        <f>Sheet1!A24</f>
        <v>AM12-0155</v>
      </c>
      <c r="B23" t="str">
        <f>Sheet1!B24</f>
        <v>ADUL</v>
      </c>
      <c r="C23" t="str">
        <f>Sheet1!C24</f>
        <v>AMAZON</v>
      </c>
      <c r="D23" s="3">
        <f>ROUNDUP(Sheet1!D24,0)</f>
        <v>4</v>
      </c>
      <c r="E23" s="3">
        <f>ROUNDUP(Sheet1!E24,0)</f>
        <v>4</v>
      </c>
      <c r="F23" s="3">
        <f>ROUNDUP(Sheet1!F24,0)</f>
        <v>4</v>
      </c>
      <c r="G23" s="3">
        <f>ROUNDUP(Sheet1!G24,0)</f>
        <v>4</v>
      </c>
      <c r="H23" s="3">
        <f>ROUNDUP(Sheet1!H24,0)</f>
        <v>4</v>
      </c>
      <c r="I23" s="3">
        <f>ROUNDUP(Sheet1!I24,0)</f>
        <v>7</v>
      </c>
      <c r="J23" s="3">
        <f>ROUNDUP(Sheet1!J24,0)</f>
        <v>7</v>
      </c>
      <c r="K23" s="3">
        <f>ROUNDUP(Sheet1!K24,0)</f>
        <v>7</v>
      </c>
      <c r="L23" s="3">
        <f>ROUNDUP(Sheet1!L24,0)</f>
        <v>7</v>
      </c>
      <c r="M23" s="3">
        <f>ROUNDUP(Sheet1!M24,0)</f>
        <v>11</v>
      </c>
      <c r="N23" s="3">
        <f>ROUNDUP(Sheet1!N24,0)</f>
        <v>11</v>
      </c>
      <c r="O23" s="3">
        <f>ROUNDUP(Sheet1!O24,0)</f>
        <v>11</v>
      </c>
      <c r="P23" s="3">
        <f>ROUNDUP(Sheet1!P24,0)</f>
        <v>11</v>
      </c>
      <c r="Q23" s="3">
        <f>ROUNDUP(Sheet1!Q24,0)</f>
        <v>6</v>
      </c>
      <c r="R23" s="3">
        <f>ROUNDUP(Sheet1!R24,0)</f>
        <v>6</v>
      </c>
      <c r="S23" s="3">
        <f>ROUNDUP(Sheet1!S24,0)</f>
        <v>6</v>
      </c>
      <c r="T23" s="3">
        <f>ROUNDUP(Sheet1!T24,0)</f>
        <v>6</v>
      </c>
      <c r="U23" s="3">
        <f>ROUNDUP(Sheet1!U24,0)</f>
        <v>6</v>
      </c>
      <c r="V23" s="3">
        <f>ROUNDUP(Sheet1!V24,0)</f>
        <v>6</v>
      </c>
      <c r="W23" s="3">
        <f>ROUNDUP(Sheet1!W24,0)</f>
        <v>6</v>
      </c>
      <c r="X23" s="3">
        <f>ROUNDUP(Sheet1!X24,0)</f>
        <v>6</v>
      </c>
      <c r="Y23" s="3">
        <f>ROUNDUP(Sheet1!Y24,0)</f>
        <v>6</v>
      </c>
      <c r="Z23" s="3">
        <f>ROUNDUP(Sheet1!Z24,0)</f>
        <v>9</v>
      </c>
      <c r="AA23" s="3">
        <f>ROUNDUP(Sheet1!AA24,0)</f>
        <v>9</v>
      </c>
      <c r="AB23" s="3">
        <f>ROUNDUP(Sheet1!AB24,0)</f>
        <v>9</v>
      </c>
      <c r="AC23" s="3">
        <f>ROUNDUP(Sheet1!AC24,0)</f>
        <v>9</v>
      </c>
      <c r="AD23" s="3">
        <f>ROUNDUP(Sheet1!AD24,0)</f>
        <v>9</v>
      </c>
    </row>
    <row r="24" spans="1:30" x14ac:dyDescent="0.3">
      <c r="A24" t="str">
        <f>Sheet1!A25</f>
        <v>AM12-0156</v>
      </c>
      <c r="B24" t="str">
        <f>Sheet1!B25</f>
        <v>ADUL</v>
      </c>
      <c r="C24" t="str">
        <f>Sheet1!C25</f>
        <v>AMAZON</v>
      </c>
      <c r="D24" s="3">
        <f>ROUNDUP(Sheet1!D25,0)</f>
        <v>11</v>
      </c>
      <c r="E24" s="3">
        <f>ROUNDUP(Sheet1!E25,0)</f>
        <v>11</v>
      </c>
      <c r="F24" s="3">
        <f>ROUNDUP(Sheet1!F25,0)</f>
        <v>11</v>
      </c>
      <c r="G24" s="3">
        <f>ROUNDUP(Sheet1!G25,0)</f>
        <v>11</v>
      </c>
      <c r="H24" s="3">
        <f>ROUNDUP(Sheet1!H25,0)</f>
        <v>11</v>
      </c>
      <c r="I24" s="3">
        <f>ROUNDUP(Sheet1!I25,0)</f>
        <v>29</v>
      </c>
      <c r="J24" s="3">
        <f>ROUNDUP(Sheet1!J25,0)</f>
        <v>29</v>
      </c>
      <c r="K24" s="3">
        <f>ROUNDUP(Sheet1!K25,0)</f>
        <v>29</v>
      </c>
      <c r="L24" s="3">
        <f>ROUNDUP(Sheet1!L25,0)</f>
        <v>29</v>
      </c>
      <c r="M24" s="3">
        <f>ROUNDUP(Sheet1!M25,0)</f>
        <v>46</v>
      </c>
      <c r="N24" s="3">
        <f>ROUNDUP(Sheet1!N25,0)</f>
        <v>46</v>
      </c>
      <c r="O24" s="3">
        <f>ROUNDUP(Sheet1!O25,0)</f>
        <v>46</v>
      </c>
      <c r="P24" s="3">
        <f>ROUNDUP(Sheet1!P25,0)</f>
        <v>46</v>
      </c>
      <c r="Q24" s="3">
        <f>ROUNDUP(Sheet1!Q25,0)</f>
        <v>17</v>
      </c>
      <c r="R24" s="3">
        <f>ROUNDUP(Sheet1!R25,0)</f>
        <v>17</v>
      </c>
      <c r="S24" s="3">
        <f>ROUNDUP(Sheet1!S25,0)</f>
        <v>17</v>
      </c>
      <c r="T24" s="3">
        <f>ROUNDUP(Sheet1!T25,0)</f>
        <v>17</v>
      </c>
      <c r="U24" s="3">
        <f>ROUNDUP(Sheet1!U25,0)</f>
        <v>17</v>
      </c>
      <c r="V24" s="3">
        <f>ROUNDUP(Sheet1!V25,0)</f>
        <v>18</v>
      </c>
      <c r="W24" s="3">
        <f>ROUNDUP(Sheet1!W25,0)</f>
        <v>18</v>
      </c>
      <c r="X24" s="3">
        <f>ROUNDUP(Sheet1!X25,0)</f>
        <v>18</v>
      </c>
      <c r="Y24" s="3">
        <f>ROUNDUP(Sheet1!Y25,0)</f>
        <v>18</v>
      </c>
      <c r="Z24" s="3">
        <f>ROUNDUP(Sheet1!Z25,0)</f>
        <v>26</v>
      </c>
      <c r="AA24" s="3">
        <f>ROUNDUP(Sheet1!AA25,0)</f>
        <v>26</v>
      </c>
      <c r="AB24" s="3">
        <f>ROUNDUP(Sheet1!AB25,0)</f>
        <v>26</v>
      </c>
      <c r="AC24" s="3">
        <f>ROUNDUP(Sheet1!AC25,0)</f>
        <v>26</v>
      </c>
      <c r="AD24" s="3">
        <f>ROUNDUP(Sheet1!AD25,0)</f>
        <v>26</v>
      </c>
    </row>
    <row r="25" spans="1:30" x14ac:dyDescent="0.3">
      <c r="A25" t="str">
        <f>Sheet1!A26</f>
        <v>AM12-0157</v>
      </c>
      <c r="B25" t="str">
        <f>Sheet1!B26</f>
        <v>ADUL</v>
      </c>
      <c r="C25" t="str">
        <f>Sheet1!C26</f>
        <v>AMAZON</v>
      </c>
      <c r="D25" s="3">
        <f>ROUNDUP(Sheet1!D26,0)</f>
        <v>10</v>
      </c>
      <c r="E25" s="3">
        <f>ROUNDUP(Sheet1!E26,0)</f>
        <v>10</v>
      </c>
      <c r="F25" s="3">
        <f>ROUNDUP(Sheet1!F26,0)</f>
        <v>10</v>
      </c>
      <c r="G25" s="3">
        <f>ROUNDUP(Sheet1!G26,0)</f>
        <v>10</v>
      </c>
      <c r="H25" s="3">
        <f>ROUNDUP(Sheet1!H26,0)</f>
        <v>10</v>
      </c>
      <c r="I25" s="3">
        <f>ROUNDUP(Sheet1!I26,0)</f>
        <v>26</v>
      </c>
      <c r="J25" s="3">
        <f>ROUNDUP(Sheet1!J26,0)</f>
        <v>26</v>
      </c>
      <c r="K25" s="3">
        <f>ROUNDUP(Sheet1!K26,0)</f>
        <v>26</v>
      </c>
      <c r="L25" s="3">
        <f>ROUNDUP(Sheet1!L26,0)</f>
        <v>26</v>
      </c>
      <c r="M25" s="3">
        <f>ROUNDUP(Sheet1!M26,0)</f>
        <v>43</v>
      </c>
      <c r="N25" s="3">
        <f>ROUNDUP(Sheet1!N26,0)</f>
        <v>43</v>
      </c>
      <c r="O25" s="3">
        <f>ROUNDUP(Sheet1!O26,0)</f>
        <v>43</v>
      </c>
      <c r="P25" s="3">
        <f>ROUNDUP(Sheet1!P26,0)</f>
        <v>43</v>
      </c>
      <c r="Q25" s="3">
        <f>ROUNDUP(Sheet1!Q26,0)</f>
        <v>16</v>
      </c>
      <c r="R25" s="3">
        <f>ROUNDUP(Sheet1!R26,0)</f>
        <v>16</v>
      </c>
      <c r="S25" s="3">
        <f>ROUNDUP(Sheet1!S26,0)</f>
        <v>16</v>
      </c>
      <c r="T25" s="3">
        <f>ROUNDUP(Sheet1!T26,0)</f>
        <v>16</v>
      </c>
      <c r="U25" s="3">
        <f>ROUNDUP(Sheet1!U26,0)</f>
        <v>16</v>
      </c>
      <c r="V25" s="3">
        <f>ROUNDUP(Sheet1!V26,0)</f>
        <v>16</v>
      </c>
      <c r="W25" s="3">
        <f>ROUNDUP(Sheet1!W26,0)</f>
        <v>16</v>
      </c>
      <c r="X25" s="3">
        <f>ROUNDUP(Sheet1!X26,0)</f>
        <v>16</v>
      </c>
      <c r="Y25" s="3">
        <f>ROUNDUP(Sheet1!Y26,0)</f>
        <v>16</v>
      </c>
      <c r="Z25" s="3">
        <f>ROUNDUP(Sheet1!Z26,0)</f>
        <v>23</v>
      </c>
      <c r="AA25" s="3">
        <f>ROUNDUP(Sheet1!AA26,0)</f>
        <v>23</v>
      </c>
      <c r="AB25" s="3">
        <f>ROUNDUP(Sheet1!AB26,0)</f>
        <v>23</v>
      </c>
      <c r="AC25" s="3">
        <f>ROUNDUP(Sheet1!AC26,0)</f>
        <v>23</v>
      </c>
      <c r="AD25" s="3">
        <f>ROUNDUP(Sheet1!AD26,0)</f>
        <v>23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01D9-483C-405B-8B9D-7C2B24255375}">
  <dimension ref="A1:AD26"/>
  <sheetViews>
    <sheetView workbookViewId="0">
      <selection activeCell="D3" sqref="D3"/>
    </sheetView>
  </sheetViews>
  <sheetFormatPr defaultRowHeight="14.4" x14ac:dyDescent="0.3"/>
  <cols>
    <col min="1" max="1" width="10.44140625" bestFit="1" customWidth="1"/>
    <col min="2" max="2" width="5.88671875" customWidth="1"/>
    <col min="4" max="22" width="9.109375" bestFit="1" customWidth="1"/>
  </cols>
  <sheetData>
    <row r="1" spans="1:30" x14ac:dyDescent="0.3">
      <c r="D1" s="2">
        <v>45409</v>
      </c>
      <c r="E1" s="2">
        <f t="shared" ref="E1" si="0">D1+7</f>
        <v>45416</v>
      </c>
      <c r="F1" s="2">
        <f t="shared" ref="F1" si="1">E1+7</f>
        <v>45423</v>
      </c>
      <c r="G1" s="2">
        <f t="shared" ref="G1" si="2">F1+7</f>
        <v>45430</v>
      </c>
      <c r="H1" s="2">
        <f t="shared" ref="H1" si="3">G1+7</f>
        <v>45437</v>
      </c>
      <c r="I1" s="2">
        <f t="shared" ref="I1" si="4">H1+7</f>
        <v>45444</v>
      </c>
      <c r="J1" s="2">
        <f t="shared" ref="J1:V1" si="5">I1+7</f>
        <v>45451</v>
      </c>
      <c r="K1" s="2">
        <f t="shared" si="5"/>
        <v>45458</v>
      </c>
      <c r="L1" s="2">
        <f t="shared" si="5"/>
        <v>45465</v>
      </c>
      <c r="M1" s="2">
        <f t="shared" si="5"/>
        <v>45472</v>
      </c>
      <c r="N1" s="2">
        <f t="shared" si="5"/>
        <v>45479</v>
      </c>
      <c r="O1" s="2">
        <f t="shared" si="5"/>
        <v>45486</v>
      </c>
      <c r="P1" s="2">
        <f t="shared" si="5"/>
        <v>45493</v>
      </c>
      <c r="Q1" s="2">
        <f t="shared" si="5"/>
        <v>45500</v>
      </c>
      <c r="R1" s="2">
        <f t="shared" si="5"/>
        <v>45507</v>
      </c>
      <c r="S1" s="2">
        <f t="shared" si="5"/>
        <v>45514</v>
      </c>
      <c r="T1" s="2">
        <f t="shared" si="5"/>
        <v>45521</v>
      </c>
      <c r="U1" s="2">
        <f t="shared" si="5"/>
        <v>45528</v>
      </c>
      <c r="V1" s="2">
        <f t="shared" si="5"/>
        <v>45535</v>
      </c>
      <c r="W1" s="2">
        <f t="shared" ref="W1" si="6">V1+7</f>
        <v>45542</v>
      </c>
      <c r="X1" s="2">
        <f t="shared" ref="X1" si="7">W1+7</f>
        <v>45549</v>
      </c>
      <c r="Y1" s="2">
        <f t="shared" ref="Y1" si="8">X1+7</f>
        <v>45556</v>
      </c>
      <c r="Z1" s="2">
        <f t="shared" ref="Z1" si="9">Y1+7</f>
        <v>45563</v>
      </c>
      <c r="AA1" s="2">
        <f t="shared" ref="AA1" si="10">Z1+7</f>
        <v>45570</v>
      </c>
      <c r="AB1" s="2">
        <f t="shared" ref="AB1" si="11">AA1+7</f>
        <v>45577</v>
      </c>
      <c r="AC1" s="2">
        <f t="shared" ref="AC1" si="12">AB1+7</f>
        <v>45584</v>
      </c>
      <c r="AD1" s="2">
        <f t="shared" ref="AD1" si="13">AC1+7</f>
        <v>45591</v>
      </c>
    </row>
    <row r="2" spans="1:30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29</v>
      </c>
      <c r="W2" s="1" t="s">
        <v>56</v>
      </c>
      <c r="X2" s="1" t="s">
        <v>57</v>
      </c>
      <c r="Y2" s="1" t="s">
        <v>58</v>
      </c>
      <c r="Z2" s="1" t="s">
        <v>59</v>
      </c>
      <c r="AA2" s="1" t="s">
        <v>60</v>
      </c>
      <c r="AB2" s="1" t="s">
        <v>61</v>
      </c>
      <c r="AC2" s="1" t="s">
        <v>62</v>
      </c>
      <c r="AD2" s="1" t="s">
        <v>63</v>
      </c>
    </row>
    <row r="3" spans="1:30" x14ac:dyDescent="0.3">
      <c r="A3" t="str">
        <f>Sheet2!B2</f>
        <v>AM10-0134</v>
      </c>
      <c r="B3" t="s">
        <v>17</v>
      </c>
      <c r="C3" t="s">
        <v>18</v>
      </c>
      <c r="D3" s="3">
        <f>Sheet2!L2</f>
        <v>4.0999999999999996</v>
      </c>
      <c r="E3" s="3">
        <f t="shared" ref="E3:H3" si="14">D3</f>
        <v>4.0999999999999996</v>
      </c>
      <c r="F3" s="3">
        <f t="shared" si="14"/>
        <v>4.0999999999999996</v>
      </c>
      <c r="G3" s="3">
        <f t="shared" si="14"/>
        <v>4.0999999999999996</v>
      </c>
      <c r="H3" s="3">
        <f t="shared" si="14"/>
        <v>4.0999999999999996</v>
      </c>
      <c r="I3" s="3">
        <f>Sheet2!M2</f>
        <v>23.118749999999999</v>
      </c>
      <c r="J3" s="3">
        <f t="shared" ref="J3:L3" si="15">I3</f>
        <v>23.118749999999999</v>
      </c>
      <c r="K3" s="3">
        <f t="shared" si="15"/>
        <v>23.118749999999999</v>
      </c>
      <c r="L3" s="3">
        <f t="shared" si="15"/>
        <v>23.118749999999999</v>
      </c>
      <c r="M3" s="3">
        <f>Sheet2!N2</f>
        <v>68.430625000000006</v>
      </c>
      <c r="N3" s="3">
        <f t="shared" ref="N3:N26" si="16">M3</f>
        <v>68.430625000000006</v>
      </c>
      <c r="O3" s="3">
        <f t="shared" ref="O3:O26" si="17">N3</f>
        <v>68.430625000000006</v>
      </c>
      <c r="P3" s="3">
        <f t="shared" ref="P3:P26" si="18">O3</f>
        <v>68.430625000000006</v>
      </c>
      <c r="Q3" s="3">
        <f>Sheet2!O2</f>
        <v>21.25</v>
      </c>
      <c r="R3" s="3">
        <f t="shared" ref="R3:S3" si="19">Q3</f>
        <v>21.25</v>
      </c>
      <c r="S3" s="3">
        <f t="shared" si="19"/>
        <v>21.25</v>
      </c>
      <c r="T3" s="3">
        <f t="shared" ref="T3:T26" si="20">S3</f>
        <v>21.25</v>
      </c>
      <c r="U3" s="3">
        <f t="shared" ref="U3:U26" si="21">T3</f>
        <v>21.25</v>
      </c>
      <c r="V3" s="3">
        <f>Sheet2!P2</f>
        <v>14.0625</v>
      </c>
      <c r="W3" s="4">
        <f t="shared" ref="W3:Y3" si="22">V3</f>
        <v>14.0625</v>
      </c>
      <c r="X3" s="4">
        <f t="shared" si="22"/>
        <v>14.0625</v>
      </c>
      <c r="Y3" s="4">
        <f t="shared" si="22"/>
        <v>14.0625</v>
      </c>
      <c r="Z3" s="4">
        <f>Sheet2!Q2</f>
        <v>24.517499999999998</v>
      </c>
      <c r="AA3" s="4">
        <f t="shared" ref="AA3:AD3" si="23">Z3</f>
        <v>24.517499999999998</v>
      </c>
      <c r="AB3" s="4">
        <f t="shared" si="23"/>
        <v>24.517499999999998</v>
      </c>
      <c r="AC3" s="4">
        <f t="shared" si="23"/>
        <v>24.517499999999998</v>
      </c>
      <c r="AD3" s="4">
        <f t="shared" si="23"/>
        <v>24.517499999999998</v>
      </c>
    </row>
    <row r="4" spans="1:30" x14ac:dyDescent="0.3">
      <c r="A4" t="str">
        <f>Sheet2!B3</f>
        <v>AM10-0135</v>
      </c>
      <c r="B4" t="s">
        <v>17</v>
      </c>
      <c r="C4" t="s">
        <v>18</v>
      </c>
      <c r="D4" s="3">
        <f>Sheet2!L3</f>
        <v>9.3000000000000007</v>
      </c>
      <c r="E4" s="3">
        <f t="shared" ref="E4:H4" si="24">D4</f>
        <v>9.3000000000000007</v>
      </c>
      <c r="F4" s="3">
        <f t="shared" si="24"/>
        <v>9.3000000000000007</v>
      </c>
      <c r="G4" s="3">
        <f t="shared" si="24"/>
        <v>9.3000000000000007</v>
      </c>
      <c r="H4" s="3">
        <f t="shared" si="24"/>
        <v>9.3000000000000007</v>
      </c>
      <c r="I4" s="3">
        <f>Sheet2!M3</f>
        <v>55.356250000000003</v>
      </c>
      <c r="J4" s="3">
        <f t="shared" ref="J4:L4" si="25">I4</f>
        <v>55.356250000000003</v>
      </c>
      <c r="K4" s="3">
        <f t="shared" si="25"/>
        <v>55.356250000000003</v>
      </c>
      <c r="L4" s="3">
        <f t="shared" si="25"/>
        <v>55.356250000000003</v>
      </c>
      <c r="M4" s="3">
        <f>Sheet2!N3</f>
        <v>130.291875</v>
      </c>
      <c r="N4" s="3">
        <f t="shared" si="16"/>
        <v>130.291875</v>
      </c>
      <c r="O4" s="3">
        <f t="shared" si="17"/>
        <v>130.291875</v>
      </c>
      <c r="P4" s="3">
        <f t="shared" si="18"/>
        <v>130.291875</v>
      </c>
      <c r="Q4" s="3">
        <f>Sheet2!O3</f>
        <v>33.75</v>
      </c>
      <c r="R4" s="3">
        <f t="shared" ref="R4:S4" si="26">Q4</f>
        <v>33.75</v>
      </c>
      <c r="S4" s="3">
        <f t="shared" si="26"/>
        <v>33.75</v>
      </c>
      <c r="T4" s="3">
        <f t="shared" si="20"/>
        <v>33.75</v>
      </c>
      <c r="U4" s="3">
        <f t="shared" si="21"/>
        <v>33.75</v>
      </c>
      <c r="V4" s="3">
        <f>Sheet2!P3</f>
        <v>42.1875</v>
      </c>
      <c r="W4" s="4">
        <f t="shared" ref="W4:Y4" si="27">V4</f>
        <v>42.1875</v>
      </c>
      <c r="X4" s="4">
        <f t="shared" si="27"/>
        <v>42.1875</v>
      </c>
      <c r="Y4" s="4">
        <f t="shared" si="27"/>
        <v>42.1875</v>
      </c>
      <c r="Z4" s="4">
        <f>Sheet2!Q3</f>
        <v>73.552499999999995</v>
      </c>
      <c r="AA4" s="4">
        <f t="shared" ref="AA4:AD4" si="28">Z4</f>
        <v>73.552499999999995</v>
      </c>
      <c r="AB4" s="4">
        <f t="shared" si="28"/>
        <v>73.552499999999995</v>
      </c>
      <c r="AC4" s="4">
        <f t="shared" si="28"/>
        <v>73.552499999999995</v>
      </c>
      <c r="AD4" s="4">
        <f t="shared" si="28"/>
        <v>73.552499999999995</v>
      </c>
    </row>
    <row r="5" spans="1:30" x14ac:dyDescent="0.3">
      <c r="A5" t="str">
        <f>Sheet2!B4</f>
        <v>AM10-0136</v>
      </c>
      <c r="B5" t="s">
        <v>17</v>
      </c>
      <c r="C5" t="s">
        <v>18</v>
      </c>
      <c r="D5" s="3">
        <f>Sheet2!L4</f>
        <v>4.5999999999999996</v>
      </c>
      <c r="E5" s="3">
        <f t="shared" ref="E5:H5" si="29">D5</f>
        <v>4.5999999999999996</v>
      </c>
      <c r="F5" s="3">
        <f t="shared" si="29"/>
        <v>4.5999999999999996</v>
      </c>
      <c r="G5" s="3">
        <f t="shared" si="29"/>
        <v>4.5999999999999996</v>
      </c>
      <c r="H5" s="3">
        <f t="shared" si="29"/>
        <v>4.5999999999999996</v>
      </c>
      <c r="I5" s="3">
        <f>Sheet2!M4</f>
        <v>24.15</v>
      </c>
      <c r="J5" s="3">
        <f t="shared" ref="J5:L5" si="30">I5</f>
        <v>24.15</v>
      </c>
      <c r="K5" s="3">
        <f t="shared" si="30"/>
        <v>24.15</v>
      </c>
      <c r="L5" s="3">
        <f t="shared" si="30"/>
        <v>24.15</v>
      </c>
      <c r="M5" s="3">
        <f>Sheet2!N4</f>
        <v>90.814999999999998</v>
      </c>
      <c r="N5" s="3">
        <f t="shared" si="16"/>
        <v>90.814999999999998</v>
      </c>
      <c r="O5" s="3">
        <f t="shared" si="17"/>
        <v>90.814999999999998</v>
      </c>
      <c r="P5" s="3">
        <f t="shared" si="18"/>
        <v>90.814999999999998</v>
      </c>
      <c r="Q5" s="3">
        <f>Sheet2!O4</f>
        <v>20</v>
      </c>
      <c r="R5" s="3">
        <f t="shared" ref="R5:S5" si="31">Q5</f>
        <v>20</v>
      </c>
      <c r="S5" s="3">
        <f t="shared" si="31"/>
        <v>20</v>
      </c>
      <c r="T5" s="3">
        <f t="shared" si="20"/>
        <v>20</v>
      </c>
      <c r="U5" s="3">
        <f t="shared" si="21"/>
        <v>20</v>
      </c>
      <c r="V5" s="3">
        <f>Sheet2!P4</f>
        <v>37.5</v>
      </c>
      <c r="W5" s="4">
        <f t="shared" ref="W5:Y5" si="32">V5</f>
        <v>37.5</v>
      </c>
      <c r="X5" s="4">
        <f t="shared" si="32"/>
        <v>37.5</v>
      </c>
      <c r="Y5" s="4">
        <f t="shared" si="32"/>
        <v>37.5</v>
      </c>
      <c r="Z5" s="4">
        <f>Sheet2!Q4</f>
        <v>65.38</v>
      </c>
      <c r="AA5" s="4">
        <f t="shared" ref="AA5:AD5" si="33">Z5</f>
        <v>65.38</v>
      </c>
      <c r="AB5" s="4">
        <f t="shared" si="33"/>
        <v>65.38</v>
      </c>
      <c r="AC5" s="4">
        <f t="shared" si="33"/>
        <v>65.38</v>
      </c>
      <c r="AD5" s="4">
        <f t="shared" si="33"/>
        <v>65.38</v>
      </c>
    </row>
    <row r="6" spans="1:30" x14ac:dyDescent="0.3">
      <c r="A6" t="str">
        <f>Sheet2!B5</f>
        <v>AM10-0137</v>
      </c>
      <c r="B6" t="s">
        <v>17</v>
      </c>
      <c r="C6" t="s">
        <v>18</v>
      </c>
      <c r="D6" s="3">
        <f>Sheet2!L5</f>
        <v>2.8600000000000003</v>
      </c>
      <c r="E6" s="3">
        <f t="shared" ref="E6:H6" si="34">D6</f>
        <v>2.8600000000000003</v>
      </c>
      <c r="F6" s="3">
        <f t="shared" si="34"/>
        <v>2.8600000000000003</v>
      </c>
      <c r="G6" s="3">
        <f t="shared" si="34"/>
        <v>2.8600000000000003</v>
      </c>
      <c r="H6" s="3">
        <f t="shared" si="34"/>
        <v>2.8600000000000003</v>
      </c>
      <c r="I6" s="3">
        <f>Sheet2!M5</f>
        <v>13.87125</v>
      </c>
      <c r="J6" s="3">
        <f t="shared" ref="J6:L6" si="35">I6</f>
        <v>13.87125</v>
      </c>
      <c r="K6" s="3">
        <f t="shared" si="35"/>
        <v>13.87125</v>
      </c>
      <c r="L6" s="3">
        <f t="shared" si="35"/>
        <v>13.87125</v>
      </c>
      <c r="M6" s="3">
        <f>Sheet2!N5</f>
        <v>18.558375000000002</v>
      </c>
      <c r="N6" s="3">
        <f t="shared" si="16"/>
        <v>18.558375000000002</v>
      </c>
      <c r="O6" s="3">
        <f t="shared" si="17"/>
        <v>18.558375000000002</v>
      </c>
      <c r="P6" s="3">
        <f t="shared" si="18"/>
        <v>18.558375000000002</v>
      </c>
      <c r="Q6" s="3">
        <f>Sheet2!O5</f>
        <v>12.75</v>
      </c>
      <c r="R6" s="3">
        <f t="shared" ref="R6:S6" si="36">Q6</f>
        <v>12.75</v>
      </c>
      <c r="S6" s="3">
        <f t="shared" si="36"/>
        <v>12.75</v>
      </c>
      <c r="T6" s="3">
        <f t="shared" si="20"/>
        <v>12.75</v>
      </c>
      <c r="U6" s="3">
        <f t="shared" si="21"/>
        <v>12.75</v>
      </c>
      <c r="V6" s="3">
        <f>Sheet2!P5</f>
        <v>8.4375</v>
      </c>
      <c r="W6" s="4">
        <f t="shared" ref="W6:Y6" si="37">V6</f>
        <v>8.4375</v>
      </c>
      <c r="X6" s="4">
        <f t="shared" si="37"/>
        <v>8.4375</v>
      </c>
      <c r="Y6" s="4">
        <f t="shared" si="37"/>
        <v>8.4375</v>
      </c>
      <c r="Z6" s="4">
        <f>Sheet2!Q5</f>
        <v>14.7105</v>
      </c>
      <c r="AA6" s="4">
        <f t="shared" ref="AA6:AD6" si="38">Z6</f>
        <v>14.7105</v>
      </c>
      <c r="AB6" s="4">
        <f t="shared" si="38"/>
        <v>14.7105</v>
      </c>
      <c r="AC6" s="4">
        <f t="shared" si="38"/>
        <v>14.7105</v>
      </c>
      <c r="AD6" s="4">
        <f t="shared" si="38"/>
        <v>14.7105</v>
      </c>
    </row>
    <row r="7" spans="1:30" x14ac:dyDescent="0.3">
      <c r="A7" t="str">
        <f>Sheet2!B6</f>
        <v>AM10-0138</v>
      </c>
      <c r="B7" t="s">
        <v>17</v>
      </c>
      <c r="C7" t="s">
        <v>18</v>
      </c>
      <c r="D7" s="3">
        <f>Sheet2!L6</f>
        <v>5.58</v>
      </c>
      <c r="E7" s="3">
        <f t="shared" ref="E7:H7" si="39">D7</f>
        <v>5.58</v>
      </c>
      <c r="F7" s="3">
        <f t="shared" si="39"/>
        <v>5.58</v>
      </c>
      <c r="G7" s="3">
        <f t="shared" si="39"/>
        <v>5.58</v>
      </c>
      <c r="H7" s="3">
        <f t="shared" si="39"/>
        <v>5.58</v>
      </c>
      <c r="I7" s="3">
        <f>Sheet2!M6</f>
        <v>20.61375</v>
      </c>
      <c r="J7" s="3">
        <f t="shared" ref="J7:L7" si="40">I7</f>
        <v>20.61375</v>
      </c>
      <c r="K7" s="3">
        <f t="shared" si="40"/>
        <v>20.61375</v>
      </c>
      <c r="L7" s="3">
        <f t="shared" si="40"/>
        <v>20.61375</v>
      </c>
      <c r="M7" s="3">
        <f>Sheet2!N6</f>
        <v>43.175125000000001</v>
      </c>
      <c r="N7" s="3">
        <f t="shared" si="16"/>
        <v>43.175125000000001</v>
      </c>
      <c r="O7" s="3">
        <f t="shared" si="17"/>
        <v>43.175125000000001</v>
      </c>
      <c r="P7" s="3">
        <f t="shared" si="18"/>
        <v>43.175125000000001</v>
      </c>
      <c r="Q7" s="3">
        <f>Sheet2!O6</f>
        <v>20.25</v>
      </c>
      <c r="R7" s="3">
        <f t="shared" ref="R7:S7" si="41">Q7</f>
        <v>20.25</v>
      </c>
      <c r="S7" s="3">
        <f t="shared" si="41"/>
        <v>20.25</v>
      </c>
      <c r="T7" s="3">
        <f t="shared" si="20"/>
        <v>20.25</v>
      </c>
      <c r="U7" s="3">
        <f t="shared" si="21"/>
        <v>20.25</v>
      </c>
      <c r="V7" s="3">
        <f>Sheet2!P6</f>
        <v>25.3125</v>
      </c>
      <c r="W7" s="4">
        <f t="shared" ref="W7:Y7" si="42">V7</f>
        <v>25.3125</v>
      </c>
      <c r="X7" s="4">
        <f t="shared" si="42"/>
        <v>25.3125</v>
      </c>
      <c r="Y7" s="4">
        <f t="shared" si="42"/>
        <v>25.3125</v>
      </c>
      <c r="Z7" s="4">
        <f>Sheet2!Q6</f>
        <v>44.131500000000003</v>
      </c>
      <c r="AA7" s="4">
        <f t="shared" ref="AA7:AD7" si="43">Z7</f>
        <v>44.131500000000003</v>
      </c>
      <c r="AB7" s="4">
        <f t="shared" si="43"/>
        <v>44.131500000000003</v>
      </c>
      <c r="AC7" s="4">
        <f t="shared" si="43"/>
        <v>44.131500000000003</v>
      </c>
      <c r="AD7" s="4">
        <f t="shared" si="43"/>
        <v>44.131500000000003</v>
      </c>
    </row>
    <row r="8" spans="1:30" x14ac:dyDescent="0.3">
      <c r="A8" t="str">
        <f>Sheet2!B7</f>
        <v>AM10-0139</v>
      </c>
      <c r="B8" t="s">
        <v>17</v>
      </c>
      <c r="C8" t="s">
        <v>18</v>
      </c>
      <c r="D8" s="3">
        <f>Sheet2!L7</f>
        <v>2.3600000000000003</v>
      </c>
      <c r="E8" s="3">
        <f t="shared" ref="E8:H8" si="44">D8</f>
        <v>2.3600000000000003</v>
      </c>
      <c r="F8" s="3">
        <f t="shared" si="44"/>
        <v>2.3600000000000003</v>
      </c>
      <c r="G8" s="3">
        <f t="shared" si="44"/>
        <v>2.3600000000000003</v>
      </c>
      <c r="H8" s="3">
        <f t="shared" si="44"/>
        <v>2.3600000000000003</v>
      </c>
      <c r="I8" s="3">
        <f>Sheet2!M7</f>
        <v>16.989999999999998</v>
      </c>
      <c r="J8" s="3">
        <f t="shared" ref="J8:L8" si="45">I8</f>
        <v>16.989999999999998</v>
      </c>
      <c r="K8" s="3">
        <f t="shared" si="45"/>
        <v>16.989999999999998</v>
      </c>
      <c r="L8" s="3">
        <f t="shared" si="45"/>
        <v>16.989999999999998</v>
      </c>
      <c r="M8" s="3">
        <f>Sheet2!N7</f>
        <v>34.738999999999997</v>
      </c>
      <c r="N8" s="3">
        <f t="shared" si="16"/>
        <v>34.738999999999997</v>
      </c>
      <c r="O8" s="3">
        <f t="shared" si="17"/>
        <v>34.738999999999997</v>
      </c>
      <c r="P8" s="3">
        <f t="shared" si="18"/>
        <v>34.738999999999997</v>
      </c>
      <c r="Q8" s="3">
        <f>Sheet2!O7</f>
        <v>18</v>
      </c>
      <c r="R8" s="3">
        <f t="shared" ref="R8:S8" si="46">Q8</f>
        <v>18</v>
      </c>
      <c r="S8" s="3">
        <f t="shared" si="46"/>
        <v>18</v>
      </c>
      <c r="T8" s="3">
        <f t="shared" si="20"/>
        <v>18</v>
      </c>
      <c r="U8" s="3">
        <f t="shared" si="21"/>
        <v>18</v>
      </c>
      <c r="V8" s="3">
        <f>Sheet2!P7</f>
        <v>22.5</v>
      </c>
      <c r="W8" s="4">
        <f t="shared" ref="W8:Y8" si="47">V8</f>
        <v>22.5</v>
      </c>
      <c r="X8" s="4">
        <f t="shared" si="47"/>
        <v>22.5</v>
      </c>
      <c r="Y8" s="4">
        <f t="shared" si="47"/>
        <v>22.5</v>
      </c>
      <c r="Z8" s="4">
        <f>Sheet2!Q7</f>
        <v>39.228000000000002</v>
      </c>
      <c r="AA8" s="4">
        <f t="shared" ref="AA8:AD8" si="48">Z8</f>
        <v>39.228000000000002</v>
      </c>
      <c r="AB8" s="4">
        <f t="shared" si="48"/>
        <v>39.228000000000002</v>
      </c>
      <c r="AC8" s="4">
        <f t="shared" si="48"/>
        <v>39.228000000000002</v>
      </c>
      <c r="AD8" s="4">
        <f t="shared" si="48"/>
        <v>39.228000000000002</v>
      </c>
    </row>
    <row r="9" spans="1:30" x14ac:dyDescent="0.3">
      <c r="A9" t="str">
        <f>Sheet2!B8</f>
        <v>AM10-0140</v>
      </c>
      <c r="B9" t="s">
        <v>17</v>
      </c>
      <c r="C9" t="s">
        <v>18</v>
      </c>
      <c r="D9" s="3">
        <f>Sheet2!L8</f>
        <v>2.8600000000000003</v>
      </c>
      <c r="E9" s="3">
        <f t="shared" ref="E9:H9" si="49">D9</f>
        <v>2.8600000000000003</v>
      </c>
      <c r="F9" s="3">
        <f t="shared" si="49"/>
        <v>2.8600000000000003</v>
      </c>
      <c r="G9" s="3">
        <f t="shared" si="49"/>
        <v>2.8600000000000003</v>
      </c>
      <c r="H9" s="3">
        <f t="shared" si="49"/>
        <v>2.8600000000000003</v>
      </c>
      <c r="I9" s="3">
        <f>Sheet2!M8</f>
        <v>13.87125</v>
      </c>
      <c r="J9" s="3">
        <f t="shared" ref="J9:L9" si="50">I9</f>
        <v>13.87125</v>
      </c>
      <c r="K9" s="3">
        <f t="shared" si="50"/>
        <v>13.87125</v>
      </c>
      <c r="L9" s="3">
        <f t="shared" si="50"/>
        <v>13.87125</v>
      </c>
      <c r="M9" s="3">
        <f>Sheet2!N8</f>
        <v>18.558375000000002</v>
      </c>
      <c r="N9" s="3">
        <f t="shared" si="16"/>
        <v>18.558375000000002</v>
      </c>
      <c r="O9" s="3">
        <f t="shared" si="17"/>
        <v>18.558375000000002</v>
      </c>
      <c r="P9" s="3">
        <f t="shared" si="18"/>
        <v>18.558375000000002</v>
      </c>
      <c r="Q9" s="3">
        <f>Sheet2!O8</f>
        <v>12.75</v>
      </c>
      <c r="R9" s="3">
        <f t="shared" ref="R9:S9" si="51">Q9</f>
        <v>12.75</v>
      </c>
      <c r="S9" s="3">
        <f t="shared" si="51"/>
        <v>12.75</v>
      </c>
      <c r="T9" s="3">
        <f t="shared" si="20"/>
        <v>12.75</v>
      </c>
      <c r="U9" s="3">
        <f t="shared" si="21"/>
        <v>12.75</v>
      </c>
      <c r="V9" s="3">
        <f>Sheet2!P8</f>
        <v>8.4375</v>
      </c>
      <c r="W9" s="4">
        <f t="shared" ref="W9:Y9" si="52">V9</f>
        <v>8.4375</v>
      </c>
      <c r="X9" s="4">
        <f t="shared" si="52"/>
        <v>8.4375</v>
      </c>
      <c r="Y9" s="4">
        <f t="shared" si="52"/>
        <v>8.4375</v>
      </c>
      <c r="Z9" s="4">
        <f>Sheet2!Q8</f>
        <v>14.7105</v>
      </c>
      <c r="AA9" s="4">
        <f t="shared" ref="AA9:AD9" si="53">Z9</f>
        <v>14.7105</v>
      </c>
      <c r="AB9" s="4">
        <f t="shared" si="53"/>
        <v>14.7105</v>
      </c>
      <c r="AC9" s="4">
        <f t="shared" si="53"/>
        <v>14.7105</v>
      </c>
      <c r="AD9" s="4">
        <f t="shared" si="53"/>
        <v>14.7105</v>
      </c>
    </row>
    <row r="10" spans="1:30" x14ac:dyDescent="0.3">
      <c r="A10" t="str">
        <f>Sheet2!B9</f>
        <v>AM10-0141</v>
      </c>
      <c r="B10" t="s">
        <v>17</v>
      </c>
      <c r="C10" t="s">
        <v>18</v>
      </c>
      <c r="D10" s="3">
        <f>Sheet2!L9</f>
        <v>5.58</v>
      </c>
      <c r="E10" s="3">
        <f t="shared" ref="E10:H10" si="54">D10</f>
        <v>5.58</v>
      </c>
      <c r="F10" s="3">
        <f t="shared" si="54"/>
        <v>5.58</v>
      </c>
      <c r="G10" s="3">
        <f t="shared" si="54"/>
        <v>5.58</v>
      </c>
      <c r="H10" s="3">
        <f t="shared" si="54"/>
        <v>5.58</v>
      </c>
      <c r="I10" s="3">
        <f>Sheet2!M9</f>
        <v>20.61375</v>
      </c>
      <c r="J10" s="3">
        <f t="shared" ref="J10:L10" si="55">I10</f>
        <v>20.61375</v>
      </c>
      <c r="K10" s="3">
        <f t="shared" si="55"/>
        <v>20.61375</v>
      </c>
      <c r="L10" s="3">
        <f t="shared" si="55"/>
        <v>20.61375</v>
      </c>
      <c r="M10" s="3">
        <f>Sheet2!N9</f>
        <v>43.175125000000001</v>
      </c>
      <c r="N10" s="3">
        <f t="shared" si="16"/>
        <v>43.175125000000001</v>
      </c>
      <c r="O10" s="3">
        <f t="shared" si="17"/>
        <v>43.175125000000001</v>
      </c>
      <c r="P10" s="3">
        <f t="shared" si="18"/>
        <v>43.175125000000001</v>
      </c>
      <c r="Q10" s="3">
        <f>Sheet2!O9</f>
        <v>20.25</v>
      </c>
      <c r="R10" s="3">
        <f t="shared" ref="R10:S10" si="56">Q10</f>
        <v>20.25</v>
      </c>
      <c r="S10" s="3">
        <f t="shared" si="56"/>
        <v>20.25</v>
      </c>
      <c r="T10" s="3">
        <f t="shared" si="20"/>
        <v>20.25</v>
      </c>
      <c r="U10" s="3">
        <f t="shared" si="21"/>
        <v>20.25</v>
      </c>
      <c r="V10" s="3">
        <f>Sheet2!P9</f>
        <v>25.3125</v>
      </c>
      <c r="W10" s="4">
        <f t="shared" ref="W10:Y10" si="57">V10</f>
        <v>25.3125</v>
      </c>
      <c r="X10" s="4">
        <f t="shared" si="57"/>
        <v>25.3125</v>
      </c>
      <c r="Y10" s="4">
        <f t="shared" si="57"/>
        <v>25.3125</v>
      </c>
      <c r="Z10" s="4">
        <f>Sheet2!Q9</f>
        <v>44.131500000000003</v>
      </c>
      <c r="AA10" s="4">
        <f t="shared" ref="AA10:AD10" si="58">Z10</f>
        <v>44.131500000000003</v>
      </c>
      <c r="AB10" s="4">
        <f t="shared" si="58"/>
        <v>44.131500000000003</v>
      </c>
      <c r="AC10" s="4">
        <f t="shared" si="58"/>
        <v>44.131500000000003</v>
      </c>
      <c r="AD10" s="4">
        <f t="shared" si="58"/>
        <v>44.131500000000003</v>
      </c>
    </row>
    <row r="11" spans="1:30" x14ac:dyDescent="0.3">
      <c r="A11" t="str">
        <f>Sheet2!B10</f>
        <v>AM10-0142</v>
      </c>
      <c r="B11" t="s">
        <v>17</v>
      </c>
      <c r="C11" t="s">
        <v>18</v>
      </c>
      <c r="D11" s="3">
        <f>Sheet2!L10</f>
        <v>2.3600000000000003</v>
      </c>
      <c r="E11" s="3">
        <f t="shared" ref="E11:H11" si="59">D11</f>
        <v>2.3600000000000003</v>
      </c>
      <c r="F11" s="3">
        <f t="shared" si="59"/>
        <v>2.3600000000000003</v>
      </c>
      <c r="G11" s="3">
        <f t="shared" si="59"/>
        <v>2.3600000000000003</v>
      </c>
      <c r="H11" s="3">
        <f t="shared" si="59"/>
        <v>2.3600000000000003</v>
      </c>
      <c r="I11" s="3">
        <f>Sheet2!M10</f>
        <v>16.989999999999998</v>
      </c>
      <c r="J11" s="3">
        <f t="shared" ref="J11:L11" si="60">I11</f>
        <v>16.989999999999998</v>
      </c>
      <c r="K11" s="3">
        <f t="shared" si="60"/>
        <v>16.989999999999998</v>
      </c>
      <c r="L11" s="3">
        <f t="shared" si="60"/>
        <v>16.989999999999998</v>
      </c>
      <c r="M11" s="3">
        <f>Sheet2!N10</f>
        <v>34.738999999999997</v>
      </c>
      <c r="N11" s="3">
        <f t="shared" si="16"/>
        <v>34.738999999999997</v>
      </c>
      <c r="O11" s="3">
        <f t="shared" si="17"/>
        <v>34.738999999999997</v>
      </c>
      <c r="P11" s="3">
        <f t="shared" si="18"/>
        <v>34.738999999999997</v>
      </c>
      <c r="Q11" s="3">
        <f>Sheet2!O10</f>
        <v>18</v>
      </c>
      <c r="R11" s="3">
        <f t="shared" ref="R11:S11" si="61">Q11</f>
        <v>18</v>
      </c>
      <c r="S11" s="3">
        <f t="shared" si="61"/>
        <v>18</v>
      </c>
      <c r="T11" s="3">
        <f t="shared" si="20"/>
        <v>18</v>
      </c>
      <c r="U11" s="3">
        <f t="shared" si="21"/>
        <v>18</v>
      </c>
      <c r="V11" s="3">
        <f>Sheet2!P10</f>
        <v>22.5</v>
      </c>
      <c r="W11" s="4">
        <f t="shared" ref="W11:Y11" si="62">V11</f>
        <v>22.5</v>
      </c>
      <c r="X11" s="4">
        <f t="shared" si="62"/>
        <v>22.5</v>
      </c>
      <c r="Y11" s="4">
        <f t="shared" si="62"/>
        <v>22.5</v>
      </c>
      <c r="Z11" s="4">
        <f>Sheet2!Q10</f>
        <v>39.228000000000002</v>
      </c>
      <c r="AA11" s="4">
        <f t="shared" ref="AA11:AD11" si="63">Z11</f>
        <v>39.228000000000002</v>
      </c>
      <c r="AB11" s="4">
        <f t="shared" si="63"/>
        <v>39.228000000000002</v>
      </c>
      <c r="AC11" s="4">
        <f t="shared" si="63"/>
        <v>39.228000000000002</v>
      </c>
      <c r="AD11" s="4">
        <f t="shared" si="63"/>
        <v>39.228000000000002</v>
      </c>
    </row>
    <row r="12" spans="1:30" x14ac:dyDescent="0.3">
      <c r="A12" t="str">
        <f>Sheet2!B11</f>
        <v>AM10-0143</v>
      </c>
      <c r="B12" t="s">
        <v>17</v>
      </c>
      <c r="C12" t="s">
        <v>18</v>
      </c>
      <c r="D12" s="3">
        <f>Sheet2!L11</f>
        <v>2.8600000000000003</v>
      </c>
      <c r="E12" s="3">
        <f t="shared" ref="E12:H12" si="64">D12</f>
        <v>2.8600000000000003</v>
      </c>
      <c r="F12" s="3">
        <f t="shared" si="64"/>
        <v>2.8600000000000003</v>
      </c>
      <c r="G12" s="3">
        <f t="shared" si="64"/>
        <v>2.8600000000000003</v>
      </c>
      <c r="H12" s="3">
        <f t="shared" si="64"/>
        <v>2.8600000000000003</v>
      </c>
      <c r="I12" s="3">
        <f>Sheet2!M11</f>
        <v>13.87125</v>
      </c>
      <c r="J12" s="3">
        <f t="shared" ref="J12:L12" si="65">I12</f>
        <v>13.87125</v>
      </c>
      <c r="K12" s="3">
        <f t="shared" si="65"/>
        <v>13.87125</v>
      </c>
      <c r="L12" s="3">
        <f t="shared" si="65"/>
        <v>13.87125</v>
      </c>
      <c r="M12" s="3">
        <f>Sheet2!N11</f>
        <v>18.558375000000002</v>
      </c>
      <c r="N12" s="3">
        <f t="shared" si="16"/>
        <v>18.558375000000002</v>
      </c>
      <c r="O12" s="3">
        <f t="shared" si="17"/>
        <v>18.558375000000002</v>
      </c>
      <c r="P12" s="3">
        <f t="shared" si="18"/>
        <v>18.558375000000002</v>
      </c>
      <c r="Q12" s="3">
        <f>Sheet2!O11</f>
        <v>15</v>
      </c>
      <c r="R12" s="3">
        <f t="shared" ref="R12:S12" si="66">Q12</f>
        <v>15</v>
      </c>
      <c r="S12" s="3">
        <f t="shared" si="66"/>
        <v>15</v>
      </c>
      <c r="T12" s="3">
        <f t="shared" si="20"/>
        <v>15</v>
      </c>
      <c r="U12" s="3">
        <f t="shared" si="21"/>
        <v>15</v>
      </c>
      <c r="V12" s="3">
        <f>Sheet2!P11</f>
        <v>11.25</v>
      </c>
      <c r="W12" s="4">
        <f t="shared" ref="W12:Y12" si="67">V12</f>
        <v>11.25</v>
      </c>
      <c r="X12" s="4">
        <f t="shared" si="67"/>
        <v>11.25</v>
      </c>
      <c r="Y12" s="4">
        <f t="shared" si="67"/>
        <v>11.25</v>
      </c>
      <c r="Z12" s="4">
        <f>Sheet2!Q11</f>
        <v>19.614000000000001</v>
      </c>
      <c r="AA12" s="4">
        <f t="shared" ref="AA12:AD12" si="68">Z12</f>
        <v>19.614000000000001</v>
      </c>
      <c r="AB12" s="4">
        <f t="shared" si="68"/>
        <v>19.614000000000001</v>
      </c>
      <c r="AC12" s="4">
        <f t="shared" si="68"/>
        <v>19.614000000000001</v>
      </c>
      <c r="AD12" s="4">
        <f t="shared" si="68"/>
        <v>19.614000000000001</v>
      </c>
    </row>
    <row r="13" spans="1:30" x14ac:dyDescent="0.3">
      <c r="A13" t="str">
        <f>Sheet2!B12</f>
        <v>AM10-0144</v>
      </c>
      <c r="B13" t="s">
        <v>17</v>
      </c>
      <c r="C13" t="s">
        <v>18</v>
      </c>
      <c r="D13" s="3">
        <f>Sheet2!L12</f>
        <v>5.58</v>
      </c>
      <c r="E13" s="3">
        <f t="shared" ref="E13:H13" si="69">D13</f>
        <v>5.58</v>
      </c>
      <c r="F13" s="3">
        <f t="shared" si="69"/>
        <v>5.58</v>
      </c>
      <c r="G13" s="3">
        <f t="shared" si="69"/>
        <v>5.58</v>
      </c>
      <c r="H13" s="3">
        <f t="shared" si="69"/>
        <v>5.58</v>
      </c>
      <c r="I13" s="3">
        <f>Sheet2!M12</f>
        <v>20.61375</v>
      </c>
      <c r="J13" s="3">
        <f t="shared" ref="J13:L13" si="70">I13</f>
        <v>20.61375</v>
      </c>
      <c r="K13" s="3">
        <f t="shared" si="70"/>
        <v>20.61375</v>
      </c>
      <c r="L13" s="3">
        <f t="shared" si="70"/>
        <v>20.61375</v>
      </c>
      <c r="M13" s="3">
        <f>Sheet2!N12</f>
        <v>43.175125000000001</v>
      </c>
      <c r="N13" s="3">
        <f t="shared" si="16"/>
        <v>43.175125000000001</v>
      </c>
      <c r="O13" s="3">
        <f t="shared" si="17"/>
        <v>43.175125000000001</v>
      </c>
      <c r="P13" s="3">
        <f t="shared" si="18"/>
        <v>43.175125000000001</v>
      </c>
      <c r="Q13" s="3">
        <f>Sheet2!O12</f>
        <v>27</v>
      </c>
      <c r="R13" s="3">
        <f t="shared" ref="R13:S13" si="71">Q13</f>
        <v>27</v>
      </c>
      <c r="S13" s="3">
        <f t="shared" si="71"/>
        <v>27</v>
      </c>
      <c r="T13" s="3">
        <f t="shared" si="20"/>
        <v>27</v>
      </c>
      <c r="U13" s="3">
        <f t="shared" si="21"/>
        <v>27</v>
      </c>
      <c r="V13" s="3">
        <f>Sheet2!P12</f>
        <v>33.75</v>
      </c>
      <c r="W13" s="4">
        <f t="shared" ref="W13:Y13" si="72">V13</f>
        <v>33.75</v>
      </c>
      <c r="X13" s="4">
        <f t="shared" si="72"/>
        <v>33.75</v>
      </c>
      <c r="Y13" s="4">
        <f t="shared" si="72"/>
        <v>33.75</v>
      </c>
      <c r="Z13" s="4">
        <f>Sheet2!Q12</f>
        <v>58.841999999999999</v>
      </c>
      <c r="AA13" s="4">
        <f t="shared" ref="AA13:AD13" si="73">Z13</f>
        <v>58.841999999999999</v>
      </c>
      <c r="AB13" s="4">
        <f t="shared" si="73"/>
        <v>58.841999999999999</v>
      </c>
      <c r="AC13" s="4">
        <f t="shared" si="73"/>
        <v>58.841999999999999</v>
      </c>
      <c r="AD13" s="4">
        <f t="shared" si="73"/>
        <v>58.841999999999999</v>
      </c>
    </row>
    <row r="14" spans="1:30" x14ac:dyDescent="0.3">
      <c r="A14" t="str">
        <f>Sheet2!B13</f>
        <v>AM10-0145</v>
      </c>
      <c r="B14" t="s">
        <v>17</v>
      </c>
      <c r="C14" t="s">
        <v>18</v>
      </c>
      <c r="D14" s="3">
        <f>Sheet2!L13</f>
        <v>2.3600000000000003</v>
      </c>
      <c r="E14" s="3">
        <f t="shared" ref="E14:H14" si="74">D14</f>
        <v>2.3600000000000003</v>
      </c>
      <c r="F14" s="3">
        <f t="shared" si="74"/>
        <v>2.3600000000000003</v>
      </c>
      <c r="G14" s="3">
        <f t="shared" si="74"/>
        <v>2.3600000000000003</v>
      </c>
      <c r="H14" s="3">
        <f t="shared" si="74"/>
        <v>2.3600000000000003</v>
      </c>
      <c r="I14" s="3">
        <f>Sheet2!M13</f>
        <v>16.989999999999998</v>
      </c>
      <c r="J14" s="3">
        <f t="shared" ref="J14:L14" si="75">I14</f>
        <v>16.989999999999998</v>
      </c>
      <c r="K14" s="3">
        <f t="shared" si="75"/>
        <v>16.989999999999998</v>
      </c>
      <c r="L14" s="3">
        <f t="shared" si="75"/>
        <v>16.989999999999998</v>
      </c>
      <c r="M14" s="3">
        <f>Sheet2!N13</f>
        <v>34.738999999999997</v>
      </c>
      <c r="N14" s="3">
        <f t="shared" si="16"/>
        <v>34.738999999999997</v>
      </c>
      <c r="O14" s="3">
        <f t="shared" si="17"/>
        <v>34.738999999999997</v>
      </c>
      <c r="P14" s="3">
        <f t="shared" si="18"/>
        <v>34.738999999999997</v>
      </c>
      <c r="Q14" s="3">
        <f>Sheet2!O13</f>
        <v>24</v>
      </c>
      <c r="R14" s="3">
        <f t="shared" ref="R14:S14" si="76">Q14</f>
        <v>24</v>
      </c>
      <c r="S14" s="3">
        <f t="shared" si="76"/>
        <v>24</v>
      </c>
      <c r="T14" s="3">
        <f t="shared" si="20"/>
        <v>24</v>
      </c>
      <c r="U14" s="3">
        <f t="shared" si="21"/>
        <v>24</v>
      </c>
      <c r="V14" s="3">
        <f>Sheet2!P13</f>
        <v>30</v>
      </c>
      <c r="W14" s="4">
        <f t="shared" ref="W14:Y14" si="77">V14</f>
        <v>30</v>
      </c>
      <c r="X14" s="4">
        <f t="shared" si="77"/>
        <v>30</v>
      </c>
      <c r="Y14" s="4">
        <f t="shared" si="77"/>
        <v>30</v>
      </c>
      <c r="Z14" s="4">
        <f>Sheet2!Q13</f>
        <v>52.304000000000002</v>
      </c>
      <c r="AA14" s="4">
        <f t="shared" ref="AA14:AD14" si="78">Z14</f>
        <v>52.304000000000002</v>
      </c>
      <c r="AB14" s="4">
        <f t="shared" si="78"/>
        <v>52.304000000000002</v>
      </c>
      <c r="AC14" s="4">
        <f t="shared" si="78"/>
        <v>52.304000000000002</v>
      </c>
      <c r="AD14" s="4">
        <f t="shared" si="78"/>
        <v>52.304000000000002</v>
      </c>
    </row>
    <row r="15" spans="1:30" x14ac:dyDescent="0.3">
      <c r="A15" t="str">
        <f>Sheet2!B14</f>
        <v>AM12-0146</v>
      </c>
      <c r="B15" t="s">
        <v>17</v>
      </c>
      <c r="C15" t="s">
        <v>18</v>
      </c>
      <c r="D15" s="3">
        <f>Sheet2!L14</f>
        <v>5.85</v>
      </c>
      <c r="E15" s="3">
        <f t="shared" ref="E15:H15" si="79">D15</f>
        <v>5.85</v>
      </c>
      <c r="F15" s="3">
        <f t="shared" si="79"/>
        <v>5.85</v>
      </c>
      <c r="G15" s="3">
        <f t="shared" si="79"/>
        <v>5.85</v>
      </c>
      <c r="H15" s="3">
        <f t="shared" si="79"/>
        <v>5.85</v>
      </c>
      <c r="I15" s="3">
        <f>Sheet2!M14</f>
        <v>15.75</v>
      </c>
      <c r="J15" s="3">
        <f t="shared" ref="J15:L15" si="80">I15</f>
        <v>15.75</v>
      </c>
      <c r="K15" s="3">
        <f t="shared" si="80"/>
        <v>15.75</v>
      </c>
      <c r="L15" s="3">
        <f t="shared" si="80"/>
        <v>15.75</v>
      </c>
      <c r="M15" s="3">
        <f>Sheet2!N14</f>
        <v>25.3125</v>
      </c>
      <c r="N15" s="3">
        <f t="shared" si="16"/>
        <v>25.3125</v>
      </c>
      <c r="O15" s="3">
        <f t="shared" si="17"/>
        <v>25.3125</v>
      </c>
      <c r="P15" s="3">
        <f t="shared" si="18"/>
        <v>25.3125</v>
      </c>
      <c r="Q15" s="3">
        <f>Sheet2!O14</f>
        <v>7.05</v>
      </c>
      <c r="R15" s="3">
        <f t="shared" ref="R15:S15" si="81">Q15</f>
        <v>7.05</v>
      </c>
      <c r="S15" s="3">
        <f t="shared" si="81"/>
        <v>7.05</v>
      </c>
      <c r="T15" s="3">
        <f t="shared" si="20"/>
        <v>7.05</v>
      </c>
      <c r="U15" s="3">
        <f t="shared" si="21"/>
        <v>7.05</v>
      </c>
      <c r="V15" s="3">
        <f>Sheet2!P14</f>
        <v>7.5</v>
      </c>
      <c r="W15" s="4">
        <f t="shared" ref="W15:Y15" si="82">V15</f>
        <v>7.5</v>
      </c>
      <c r="X15" s="4">
        <f t="shared" si="82"/>
        <v>7.5</v>
      </c>
      <c r="Y15" s="4">
        <f t="shared" si="82"/>
        <v>7.5</v>
      </c>
      <c r="Z15" s="4">
        <f>Sheet2!Q14</f>
        <v>10.5</v>
      </c>
      <c r="AA15" s="4">
        <f t="shared" ref="AA15:AD15" si="83">Z15</f>
        <v>10.5</v>
      </c>
      <c r="AB15" s="4">
        <f t="shared" si="83"/>
        <v>10.5</v>
      </c>
      <c r="AC15" s="4">
        <f t="shared" si="83"/>
        <v>10.5</v>
      </c>
      <c r="AD15" s="4">
        <f t="shared" si="83"/>
        <v>10.5</v>
      </c>
    </row>
    <row r="16" spans="1:30" x14ac:dyDescent="0.3">
      <c r="A16" t="str">
        <f>Sheet2!B15</f>
        <v>AM12-0147</v>
      </c>
      <c r="B16" t="s">
        <v>17</v>
      </c>
      <c r="C16" t="s">
        <v>18</v>
      </c>
      <c r="D16" s="3">
        <f>Sheet2!L15</f>
        <v>17.55</v>
      </c>
      <c r="E16" s="3">
        <f t="shared" ref="E16:H16" si="84">D16</f>
        <v>17.55</v>
      </c>
      <c r="F16" s="3">
        <f t="shared" si="84"/>
        <v>17.55</v>
      </c>
      <c r="G16" s="3">
        <f t="shared" si="84"/>
        <v>17.55</v>
      </c>
      <c r="H16" s="3">
        <f t="shared" si="84"/>
        <v>17.55</v>
      </c>
      <c r="I16" s="3">
        <f>Sheet2!M15</f>
        <v>42.25</v>
      </c>
      <c r="J16" s="3">
        <f t="shared" ref="J16:L16" si="85">I16</f>
        <v>42.25</v>
      </c>
      <c r="K16" s="3">
        <f t="shared" si="85"/>
        <v>42.25</v>
      </c>
      <c r="L16" s="3">
        <f t="shared" si="85"/>
        <v>42.25</v>
      </c>
      <c r="M16" s="3">
        <f>Sheet2!N15</f>
        <v>70.9375</v>
      </c>
      <c r="N16" s="3">
        <f t="shared" si="16"/>
        <v>70.9375</v>
      </c>
      <c r="O16" s="3">
        <f t="shared" si="17"/>
        <v>70.9375</v>
      </c>
      <c r="P16" s="3">
        <f t="shared" si="18"/>
        <v>70.9375</v>
      </c>
      <c r="Q16" s="3">
        <f>Sheet2!O15</f>
        <v>21.15</v>
      </c>
      <c r="R16" s="3">
        <f t="shared" ref="R16:S16" si="86">Q16</f>
        <v>21.15</v>
      </c>
      <c r="S16" s="3">
        <f t="shared" si="86"/>
        <v>21.15</v>
      </c>
      <c r="T16" s="3">
        <f t="shared" si="20"/>
        <v>21.15</v>
      </c>
      <c r="U16" s="3">
        <f t="shared" si="21"/>
        <v>21.15</v>
      </c>
      <c r="V16" s="3">
        <f>Sheet2!P15</f>
        <v>22.5</v>
      </c>
      <c r="W16" s="4">
        <f t="shared" ref="W16:Y16" si="87">V16</f>
        <v>22.5</v>
      </c>
      <c r="X16" s="4">
        <f t="shared" si="87"/>
        <v>22.5</v>
      </c>
      <c r="Y16" s="4">
        <f t="shared" si="87"/>
        <v>22.5</v>
      </c>
      <c r="Z16" s="4">
        <f>Sheet2!Q15</f>
        <v>31.5</v>
      </c>
      <c r="AA16" s="4">
        <f t="shared" ref="AA16:AD16" si="88">Z16</f>
        <v>31.5</v>
      </c>
      <c r="AB16" s="4">
        <f t="shared" si="88"/>
        <v>31.5</v>
      </c>
      <c r="AC16" s="4">
        <f t="shared" si="88"/>
        <v>31.5</v>
      </c>
      <c r="AD16" s="4">
        <f t="shared" si="88"/>
        <v>31.5</v>
      </c>
    </row>
    <row r="17" spans="1:30" x14ac:dyDescent="0.3">
      <c r="A17" t="str">
        <f>Sheet2!B16</f>
        <v>AM12-0148</v>
      </c>
      <c r="B17" t="s">
        <v>17</v>
      </c>
      <c r="C17" t="s">
        <v>18</v>
      </c>
      <c r="D17" s="3">
        <f>Sheet2!L16</f>
        <v>15.6</v>
      </c>
      <c r="E17" s="3">
        <f t="shared" ref="E17:H17" si="89">D17</f>
        <v>15.6</v>
      </c>
      <c r="F17" s="3">
        <f t="shared" si="89"/>
        <v>15.6</v>
      </c>
      <c r="G17" s="3">
        <f t="shared" si="89"/>
        <v>15.6</v>
      </c>
      <c r="H17" s="3">
        <f t="shared" si="89"/>
        <v>15.6</v>
      </c>
      <c r="I17" s="3">
        <f>Sheet2!M16</f>
        <v>22</v>
      </c>
      <c r="J17" s="3">
        <f t="shared" ref="J17:L17" si="90">I17</f>
        <v>22</v>
      </c>
      <c r="K17" s="3">
        <f t="shared" si="90"/>
        <v>22</v>
      </c>
      <c r="L17" s="3">
        <f t="shared" si="90"/>
        <v>22</v>
      </c>
      <c r="M17" s="3">
        <f>Sheet2!N16</f>
        <v>47.5</v>
      </c>
      <c r="N17" s="3">
        <f t="shared" si="16"/>
        <v>47.5</v>
      </c>
      <c r="O17" s="3">
        <f t="shared" si="17"/>
        <v>47.5</v>
      </c>
      <c r="P17" s="3">
        <f t="shared" si="18"/>
        <v>47.5</v>
      </c>
      <c r="Q17" s="3">
        <f>Sheet2!O16</f>
        <v>18.8</v>
      </c>
      <c r="R17" s="3">
        <f t="shared" ref="R17:S17" si="91">Q17</f>
        <v>18.8</v>
      </c>
      <c r="S17" s="3">
        <f t="shared" si="91"/>
        <v>18.8</v>
      </c>
      <c r="T17" s="3">
        <f t="shared" si="20"/>
        <v>18.8</v>
      </c>
      <c r="U17" s="3">
        <f t="shared" si="21"/>
        <v>18.8</v>
      </c>
      <c r="V17" s="3">
        <f>Sheet2!P16</f>
        <v>20</v>
      </c>
      <c r="W17" s="4">
        <f t="shared" ref="W17:Y17" si="92">V17</f>
        <v>20</v>
      </c>
      <c r="X17" s="4">
        <f t="shared" si="92"/>
        <v>20</v>
      </c>
      <c r="Y17" s="4">
        <f t="shared" si="92"/>
        <v>20</v>
      </c>
      <c r="Z17" s="4">
        <f>Sheet2!Q16</f>
        <v>28</v>
      </c>
      <c r="AA17" s="4">
        <f t="shared" ref="AA17:AD17" si="93">Z17</f>
        <v>28</v>
      </c>
      <c r="AB17" s="4">
        <f t="shared" si="93"/>
        <v>28</v>
      </c>
      <c r="AC17" s="4">
        <f t="shared" si="93"/>
        <v>28</v>
      </c>
      <c r="AD17" s="4">
        <f t="shared" si="93"/>
        <v>28</v>
      </c>
    </row>
    <row r="18" spans="1:30" x14ac:dyDescent="0.3">
      <c r="A18" t="str">
        <f>Sheet2!B17</f>
        <v>AM12-0149</v>
      </c>
      <c r="B18" t="s">
        <v>17</v>
      </c>
      <c r="C18" t="s">
        <v>18</v>
      </c>
      <c r="D18" s="3">
        <f>Sheet2!L17</f>
        <v>3.5100000000000002</v>
      </c>
      <c r="E18" s="3">
        <f t="shared" ref="E18:H18" si="94">D18</f>
        <v>3.5100000000000002</v>
      </c>
      <c r="F18" s="3">
        <f t="shared" si="94"/>
        <v>3.5100000000000002</v>
      </c>
      <c r="G18" s="3">
        <f t="shared" si="94"/>
        <v>3.5100000000000002</v>
      </c>
      <c r="H18" s="3">
        <f t="shared" si="94"/>
        <v>3.5100000000000002</v>
      </c>
      <c r="I18" s="3">
        <f>Sheet2!M17</f>
        <v>9.4499999999999993</v>
      </c>
      <c r="J18" s="3">
        <f t="shared" ref="J18:L18" si="95">I18</f>
        <v>9.4499999999999993</v>
      </c>
      <c r="K18" s="3">
        <f t="shared" si="95"/>
        <v>9.4499999999999993</v>
      </c>
      <c r="L18" s="3">
        <f t="shared" si="95"/>
        <v>9.4499999999999993</v>
      </c>
      <c r="M18" s="3">
        <f>Sheet2!N17</f>
        <v>12.6875</v>
      </c>
      <c r="N18" s="3">
        <f t="shared" si="16"/>
        <v>12.6875</v>
      </c>
      <c r="O18" s="3">
        <f t="shared" si="17"/>
        <v>12.6875</v>
      </c>
      <c r="P18" s="3">
        <f t="shared" si="18"/>
        <v>12.6875</v>
      </c>
      <c r="Q18" s="3">
        <f>Sheet2!O17</f>
        <v>4.2299999999999995</v>
      </c>
      <c r="R18" s="3">
        <f t="shared" ref="R18:S18" si="96">Q18</f>
        <v>4.2299999999999995</v>
      </c>
      <c r="S18" s="3">
        <f t="shared" si="96"/>
        <v>4.2299999999999995</v>
      </c>
      <c r="T18" s="3">
        <f t="shared" si="20"/>
        <v>4.2299999999999995</v>
      </c>
      <c r="U18" s="3">
        <f t="shared" si="21"/>
        <v>4.2299999999999995</v>
      </c>
      <c r="V18" s="3">
        <f>Sheet2!P17</f>
        <v>4.5</v>
      </c>
      <c r="W18" s="4">
        <f t="shared" ref="W18:Y18" si="97">V18</f>
        <v>4.5</v>
      </c>
      <c r="X18" s="4">
        <f t="shared" si="97"/>
        <v>4.5</v>
      </c>
      <c r="Y18" s="4">
        <f t="shared" si="97"/>
        <v>4.5</v>
      </c>
      <c r="Z18" s="4">
        <f>Sheet2!Q17</f>
        <v>6.3</v>
      </c>
      <c r="AA18" s="4">
        <f t="shared" ref="AA18:AD18" si="98">Z18</f>
        <v>6.3</v>
      </c>
      <c r="AB18" s="4">
        <f t="shared" si="98"/>
        <v>6.3</v>
      </c>
      <c r="AC18" s="4">
        <f t="shared" si="98"/>
        <v>6.3</v>
      </c>
      <c r="AD18" s="4">
        <f t="shared" si="98"/>
        <v>6.3</v>
      </c>
    </row>
    <row r="19" spans="1:30" x14ac:dyDescent="0.3">
      <c r="A19" t="str">
        <f>Sheet2!B18</f>
        <v>AM12-0150</v>
      </c>
      <c r="B19" t="s">
        <v>17</v>
      </c>
      <c r="C19" t="s">
        <v>18</v>
      </c>
      <c r="D19" s="3">
        <f>Sheet2!L18</f>
        <v>10.53</v>
      </c>
      <c r="E19" s="3">
        <f t="shared" ref="E19:H19" si="99">D19</f>
        <v>10.53</v>
      </c>
      <c r="F19" s="3">
        <f t="shared" si="99"/>
        <v>10.53</v>
      </c>
      <c r="G19" s="3">
        <f t="shared" si="99"/>
        <v>10.53</v>
      </c>
      <c r="H19" s="3">
        <f t="shared" si="99"/>
        <v>10.53</v>
      </c>
      <c r="I19" s="3">
        <f>Sheet2!M18</f>
        <v>28.35</v>
      </c>
      <c r="J19" s="3">
        <f t="shared" ref="J19:L19" si="100">I19</f>
        <v>28.35</v>
      </c>
      <c r="K19" s="3">
        <f t="shared" si="100"/>
        <v>28.35</v>
      </c>
      <c r="L19" s="3">
        <f t="shared" si="100"/>
        <v>28.35</v>
      </c>
      <c r="M19" s="3">
        <f>Sheet2!N18</f>
        <v>45.5625</v>
      </c>
      <c r="N19" s="3">
        <f t="shared" si="16"/>
        <v>45.5625</v>
      </c>
      <c r="O19" s="3">
        <f t="shared" si="17"/>
        <v>45.5625</v>
      </c>
      <c r="P19" s="3">
        <f t="shared" si="18"/>
        <v>45.5625</v>
      </c>
      <c r="Q19" s="3">
        <f>Sheet2!O18</f>
        <v>12.690000000000001</v>
      </c>
      <c r="R19" s="3">
        <f t="shared" ref="R19:S19" si="101">Q19</f>
        <v>12.690000000000001</v>
      </c>
      <c r="S19" s="3">
        <f t="shared" si="101"/>
        <v>12.690000000000001</v>
      </c>
      <c r="T19" s="3">
        <f t="shared" si="20"/>
        <v>12.690000000000001</v>
      </c>
      <c r="U19" s="3">
        <f t="shared" si="21"/>
        <v>12.690000000000001</v>
      </c>
      <c r="V19" s="3">
        <f>Sheet2!P18</f>
        <v>13.5</v>
      </c>
      <c r="W19" s="4">
        <f t="shared" ref="W19:Y19" si="102">V19</f>
        <v>13.5</v>
      </c>
      <c r="X19" s="4">
        <f t="shared" si="102"/>
        <v>13.5</v>
      </c>
      <c r="Y19" s="4">
        <f t="shared" si="102"/>
        <v>13.5</v>
      </c>
      <c r="Z19" s="4">
        <f>Sheet2!Q18</f>
        <v>18.899999999999999</v>
      </c>
      <c r="AA19" s="4">
        <f t="shared" ref="AA19:AD19" si="103">Z19</f>
        <v>18.899999999999999</v>
      </c>
      <c r="AB19" s="4">
        <f t="shared" si="103"/>
        <v>18.899999999999999</v>
      </c>
      <c r="AC19" s="4">
        <f t="shared" si="103"/>
        <v>18.899999999999999</v>
      </c>
      <c r="AD19" s="4">
        <f t="shared" si="103"/>
        <v>18.899999999999999</v>
      </c>
    </row>
    <row r="20" spans="1:30" x14ac:dyDescent="0.3">
      <c r="A20" t="str">
        <f>Sheet2!B19</f>
        <v>AM12-0151</v>
      </c>
      <c r="B20" t="s">
        <v>17</v>
      </c>
      <c r="C20" t="s">
        <v>18</v>
      </c>
      <c r="D20" s="3">
        <f>Sheet2!L19</f>
        <v>9.36</v>
      </c>
      <c r="E20" s="3">
        <f t="shared" ref="E20:H20" si="104">D20</f>
        <v>9.36</v>
      </c>
      <c r="F20" s="3">
        <f t="shared" si="104"/>
        <v>9.36</v>
      </c>
      <c r="G20" s="3">
        <f t="shared" si="104"/>
        <v>9.36</v>
      </c>
      <c r="H20" s="3">
        <f t="shared" si="104"/>
        <v>9.36</v>
      </c>
      <c r="I20" s="3">
        <f>Sheet2!M19</f>
        <v>25.2</v>
      </c>
      <c r="J20" s="3">
        <f t="shared" ref="J20:L20" si="105">I20</f>
        <v>25.2</v>
      </c>
      <c r="K20" s="3">
        <f t="shared" si="105"/>
        <v>25.2</v>
      </c>
      <c r="L20" s="3">
        <f t="shared" si="105"/>
        <v>25.2</v>
      </c>
      <c r="M20" s="3">
        <f>Sheet2!N19</f>
        <v>43</v>
      </c>
      <c r="N20" s="3">
        <f t="shared" si="16"/>
        <v>43</v>
      </c>
      <c r="O20" s="3">
        <f t="shared" si="17"/>
        <v>43</v>
      </c>
      <c r="P20" s="3">
        <f t="shared" si="18"/>
        <v>43</v>
      </c>
      <c r="Q20" s="3">
        <f>Sheet2!O19</f>
        <v>11.28</v>
      </c>
      <c r="R20" s="3">
        <f t="shared" ref="R20:S20" si="106">Q20</f>
        <v>11.28</v>
      </c>
      <c r="S20" s="3">
        <f t="shared" si="106"/>
        <v>11.28</v>
      </c>
      <c r="T20" s="3">
        <f t="shared" si="20"/>
        <v>11.28</v>
      </c>
      <c r="U20" s="3">
        <f t="shared" si="21"/>
        <v>11.28</v>
      </c>
      <c r="V20" s="3">
        <f>Sheet2!P19</f>
        <v>12</v>
      </c>
      <c r="W20" s="4">
        <f t="shared" ref="W20:Y20" si="107">V20</f>
        <v>12</v>
      </c>
      <c r="X20" s="4">
        <f t="shared" si="107"/>
        <v>12</v>
      </c>
      <c r="Y20" s="4">
        <f t="shared" si="107"/>
        <v>12</v>
      </c>
      <c r="Z20" s="4">
        <f>Sheet2!Q19</f>
        <v>16.8</v>
      </c>
      <c r="AA20" s="4">
        <f t="shared" ref="AA20:AD20" si="108">Z20</f>
        <v>16.8</v>
      </c>
      <c r="AB20" s="4">
        <f t="shared" si="108"/>
        <v>16.8</v>
      </c>
      <c r="AC20" s="4">
        <f t="shared" si="108"/>
        <v>16.8</v>
      </c>
      <c r="AD20" s="4">
        <f t="shared" si="108"/>
        <v>16.8</v>
      </c>
    </row>
    <row r="21" spans="1:30" x14ac:dyDescent="0.3">
      <c r="A21" t="str">
        <f>Sheet2!B20</f>
        <v>AM12-0152</v>
      </c>
      <c r="B21" t="s">
        <v>17</v>
      </c>
      <c r="C21" t="s">
        <v>18</v>
      </c>
      <c r="D21" s="3">
        <f>Sheet2!L20</f>
        <v>3.5100000000000002</v>
      </c>
      <c r="E21" s="3">
        <f t="shared" ref="E21:H21" si="109">D21</f>
        <v>3.5100000000000002</v>
      </c>
      <c r="F21" s="3">
        <f t="shared" si="109"/>
        <v>3.5100000000000002</v>
      </c>
      <c r="G21" s="3">
        <f t="shared" si="109"/>
        <v>3.5100000000000002</v>
      </c>
      <c r="H21" s="3">
        <f t="shared" si="109"/>
        <v>3.5100000000000002</v>
      </c>
      <c r="I21" s="3">
        <f>Sheet2!M20</f>
        <v>9.4499999999999993</v>
      </c>
      <c r="J21" s="3">
        <f t="shared" ref="J21:L21" si="110">I21</f>
        <v>9.4499999999999993</v>
      </c>
      <c r="K21" s="3">
        <f t="shared" si="110"/>
        <v>9.4499999999999993</v>
      </c>
      <c r="L21" s="3">
        <f t="shared" si="110"/>
        <v>9.4499999999999993</v>
      </c>
      <c r="M21" s="3">
        <f>Sheet2!N20</f>
        <v>10.1875</v>
      </c>
      <c r="N21" s="3">
        <f t="shared" si="16"/>
        <v>10.1875</v>
      </c>
      <c r="O21" s="3">
        <f t="shared" si="17"/>
        <v>10.1875</v>
      </c>
      <c r="P21" s="3">
        <f t="shared" si="18"/>
        <v>10.1875</v>
      </c>
      <c r="Q21" s="3">
        <f>Sheet2!O20</f>
        <v>4.2299999999999995</v>
      </c>
      <c r="R21" s="3">
        <f t="shared" ref="R21:S21" si="111">Q21</f>
        <v>4.2299999999999995</v>
      </c>
      <c r="S21" s="3">
        <f t="shared" si="111"/>
        <v>4.2299999999999995</v>
      </c>
      <c r="T21" s="3">
        <f t="shared" si="20"/>
        <v>4.2299999999999995</v>
      </c>
      <c r="U21" s="3">
        <f t="shared" si="21"/>
        <v>4.2299999999999995</v>
      </c>
      <c r="V21" s="3">
        <f>Sheet2!P20</f>
        <v>4.5</v>
      </c>
      <c r="W21" s="4">
        <f t="shared" ref="W21:Y21" si="112">V21</f>
        <v>4.5</v>
      </c>
      <c r="X21" s="4">
        <f t="shared" si="112"/>
        <v>4.5</v>
      </c>
      <c r="Y21" s="4">
        <f t="shared" si="112"/>
        <v>4.5</v>
      </c>
      <c r="Z21" s="4">
        <f>Sheet2!Q20</f>
        <v>6.3</v>
      </c>
      <c r="AA21" s="4">
        <f t="shared" ref="AA21:AD21" si="113">Z21</f>
        <v>6.3</v>
      </c>
      <c r="AB21" s="4">
        <f t="shared" si="113"/>
        <v>6.3</v>
      </c>
      <c r="AC21" s="4">
        <f t="shared" si="113"/>
        <v>6.3</v>
      </c>
      <c r="AD21" s="4">
        <f t="shared" si="113"/>
        <v>6.3</v>
      </c>
    </row>
    <row r="22" spans="1:30" x14ac:dyDescent="0.3">
      <c r="A22" t="str">
        <f>Sheet2!B21</f>
        <v>AM12-0153</v>
      </c>
      <c r="B22" t="s">
        <v>17</v>
      </c>
      <c r="C22" t="s">
        <v>18</v>
      </c>
      <c r="D22" s="3">
        <f>Sheet2!L21</f>
        <v>10.53</v>
      </c>
      <c r="E22" s="3">
        <f t="shared" ref="E22:H22" si="114">D22</f>
        <v>10.53</v>
      </c>
      <c r="F22" s="3">
        <f t="shared" si="114"/>
        <v>10.53</v>
      </c>
      <c r="G22" s="3">
        <f t="shared" si="114"/>
        <v>10.53</v>
      </c>
      <c r="H22" s="3">
        <f t="shared" si="114"/>
        <v>10.53</v>
      </c>
      <c r="I22" s="3">
        <f>Sheet2!M21</f>
        <v>28.35</v>
      </c>
      <c r="J22" s="3">
        <f t="shared" ref="J22:L22" si="115">I22</f>
        <v>28.35</v>
      </c>
      <c r="K22" s="3">
        <f t="shared" si="115"/>
        <v>28.35</v>
      </c>
      <c r="L22" s="3">
        <f t="shared" si="115"/>
        <v>28.35</v>
      </c>
      <c r="M22" s="3">
        <f>Sheet2!N21</f>
        <v>45.5625</v>
      </c>
      <c r="N22" s="3">
        <f t="shared" si="16"/>
        <v>45.5625</v>
      </c>
      <c r="O22" s="3">
        <f t="shared" si="17"/>
        <v>45.5625</v>
      </c>
      <c r="P22" s="3">
        <f t="shared" si="18"/>
        <v>45.5625</v>
      </c>
      <c r="Q22" s="3">
        <f>Sheet2!O21</f>
        <v>12.690000000000001</v>
      </c>
      <c r="R22" s="3">
        <f t="shared" ref="R22:S22" si="116">Q22</f>
        <v>12.690000000000001</v>
      </c>
      <c r="S22" s="3">
        <f t="shared" si="116"/>
        <v>12.690000000000001</v>
      </c>
      <c r="T22" s="3">
        <f t="shared" si="20"/>
        <v>12.690000000000001</v>
      </c>
      <c r="U22" s="3">
        <f t="shared" si="21"/>
        <v>12.690000000000001</v>
      </c>
      <c r="V22" s="3">
        <f>Sheet2!P21</f>
        <v>13.5</v>
      </c>
      <c r="W22" s="4">
        <f t="shared" ref="W22:Y22" si="117">V22</f>
        <v>13.5</v>
      </c>
      <c r="X22" s="4">
        <f t="shared" si="117"/>
        <v>13.5</v>
      </c>
      <c r="Y22" s="4">
        <f t="shared" si="117"/>
        <v>13.5</v>
      </c>
      <c r="Z22" s="4">
        <f>Sheet2!Q21</f>
        <v>18.899999999999999</v>
      </c>
      <c r="AA22" s="4">
        <f t="shared" ref="AA22:AD22" si="118">Z22</f>
        <v>18.899999999999999</v>
      </c>
      <c r="AB22" s="4">
        <f t="shared" si="118"/>
        <v>18.899999999999999</v>
      </c>
      <c r="AC22" s="4">
        <f t="shared" si="118"/>
        <v>18.899999999999999</v>
      </c>
      <c r="AD22" s="4">
        <f t="shared" si="118"/>
        <v>18.899999999999999</v>
      </c>
    </row>
    <row r="23" spans="1:30" x14ac:dyDescent="0.3">
      <c r="A23" t="str">
        <f>Sheet2!B22</f>
        <v>AM12-0154</v>
      </c>
      <c r="B23" t="s">
        <v>17</v>
      </c>
      <c r="C23" t="s">
        <v>18</v>
      </c>
      <c r="D23" s="3">
        <f>Sheet2!L22</f>
        <v>9.36</v>
      </c>
      <c r="E23" s="3">
        <f t="shared" ref="E23:H23" si="119">D23</f>
        <v>9.36</v>
      </c>
      <c r="F23" s="3">
        <f t="shared" si="119"/>
        <v>9.36</v>
      </c>
      <c r="G23" s="3">
        <f t="shared" si="119"/>
        <v>9.36</v>
      </c>
      <c r="H23" s="3">
        <f t="shared" si="119"/>
        <v>9.36</v>
      </c>
      <c r="I23" s="3">
        <f>Sheet2!M22</f>
        <v>25.2</v>
      </c>
      <c r="J23" s="3">
        <f t="shared" ref="J23:L23" si="120">I23</f>
        <v>25.2</v>
      </c>
      <c r="K23" s="3">
        <f t="shared" si="120"/>
        <v>25.2</v>
      </c>
      <c r="L23" s="3">
        <f t="shared" si="120"/>
        <v>25.2</v>
      </c>
      <c r="M23" s="3">
        <f>Sheet2!N22</f>
        <v>40.5</v>
      </c>
      <c r="N23" s="3">
        <f t="shared" si="16"/>
        <v>40.5</v>
      </c>
      <c r="O23" s="3">
        <f t="shared" si="17"/>
        <v>40.5</v>
      </c>
      <c r="P23" s="3">
        <f t="shared" si="18"/>
        <v>40.5</v>
      </c>
      <c r="Q23" s="3">
        <f>Sheet2!O22</f>
        <v>11.28</v>
      </c>
      <c r="R23" s="3">
        <f t="shared" ref="R23:S23" si="121">Q23</f>
        <v>11.28</v>
      </c>
      <c r="S23" s="3">
        <f t="shared" si="121"/>
        <v>11.28</v>
      </c>
      <c r="T23" s="3">
        <f t="shared" si="20"/>
        <v>11.28</v>
      </c>
      <c r="U23" s="3">
        <f t="shared" si="21"/>
        <v>11.28</v>
      </c>
      <c r="V23" s="3">
        <f>Sheet2!P22</f>
        <v>12</v>
      </c>
      <c r="W23" s="4">
        <f t="shared" ref="W23:Y23" si="122">V23</f>
        <v>12</v>
      </c>
      <c r="X23" s="4">
        <f t="shared" si="122"/>
        <v>12</v>
      </c>
      <c r="Y23" s="4">
        <f t="shared" si="122"/>
        <v>12</v>
      </c>
      <c r="Z23" s="4">
        <f>Sheet2!Q22</f>
        <v>16.8</v>
      </c>
      <c r="AA23" s="4">
        <f t="shared" ref="AA23:AD23" si="123">Z23</f>
        <v>16.8</v>
      </c>
      <c r="AB23" s="4">
        <f t="shared" si="123"/>
        <v>16.8</v>
      </c>
      <c r="AC23" s="4">
        <f t="shared" si="123"/>
        <v>16.8</v>
      </c>
      <c r="AD23" s="4">
        <f t="shared" si="123"/>
        <v>16.8</v>
      </c>
    </row>
    <row r="24" spans="1:30" x14ac:dyDescent="0.3">
      <c r="A24" t="str">
        <f>Sheet2!B23</f>
        <v>AM12-0155</v>
      </c>
      <c r="B24" t="s">
        <v>17</v>
      </c>
      <c r="C24" t="s">
        <v>18</v>
      </c>
      <c r="D24" s="3">
        <f>Sheet2!L23</f>
        <v>3.5100000000000002</v>
      </c>
      <c r="E24" s="3">
        <f t="shared" ref="E24:H24" si="124">D24</f>
        <v>3.5100000000000002</v>
      </c>
      <c r="F24" s="3">
        <f t="shared" si="124"/>
        <v>3.5100000000000002</v>
      </c>
      <c r="G24" s="3">
        <f t="shared" si="124"/>
        <v>3.5100000000000002</v>
      </c>
      <c r="H24" s="3">
        <f t="shared" si="124"/>
        <v>3.5100000000000002</v>
      </c>
      <c r="I24" s="3">
        <f>Sheet2!M23</f>
        <v>6.95</v>
      </c>
      <c r="J24" s="3">
        <f t="shared" ref="J24:L24" si="125">I24</f>
        <v>6.95</v>
      </c>
      <c r="K24" s="3">
        <f t="shared" si="125"/>
        <v>6.95</v>
      </c>
      <c r="L24" s="3">
        <f t="shared" si="125"/>
        <v>6.95</v>
      </c>
      <c r="M24" s="3">
        <f>Sheet2!N23</f>
        <v>10.1875</v>
      </c>
      <c r="N24" s="3">
        <f t="shared" si="16"/>
        <v>10.1875</v>
      </c>
      <c r="O24" s="3">
        <f t="shared" si="17"/>
        <v>10.1875</v>
      </c>
      <c r="P24" s="3">
        <f t="shared" si="18"/>
        <v>10.1875</v>
      </c>
      <c r="Q24" s="3">
        <f>Sheet2!O23</f>
        <v>5.64</v>
      </c>
      <c r="R24" s="3">
        <f t="shared" ref="R24:S24" si="126">Q24</f>
        <v>5.64</v>
      </c>
      <c r="S24" s="3">
        <f t="shared" si="126"/>
        <v>5.64</v>
      </c>
      <c r="T24" s="3">
        <f t="shared" si="20"/>
        <v>5.64</v>
      </c>
      <c r="U24" s="3">
        <f t="shared" si="21"/>
        <v>5.64</v>
      </c>
      <c r="V24" s="3">
        <f>Sheet2!P23</f>
        <v>6</v>
      </c>
      <c r="W24" s="4">
        <f t="shared" ref="W24:Y24" si="127">V24</f>
        <v>6</v>
      </c>
      <c r="X24" s="4">
        <f t="shared" si="127"/>
        <v>6</v>
      </c>
      <c r="Y24" s="4">
        <f t="shared" si="127"/>
        <v>6</v>
      </c>
      <c r="Z24" s="4">
        <f>Sheet2!Q23</f>
        <v>8.4</v>
      </c>
      <c r="AA24" s="4">
        <f t="shared" ref="AA24:AD24" si="128">Z24</f>
        <v>8.4</v>
      </c>
      <c r="AB24" s="4">
        <f t="shared" si="128"/>
        <v>8.4</v>
      </c>
      <c r="AC24" s="4">
        <f t="shared" si="128"/>
        <v>8.4</v>
      </c>
      <c r="AD24" s="4">
        <f t="shared" si="128"/>
        <v>8.4</v>
      </c>
    </row>
    <row r="25" spans="1:30" x14ac:dyDescent="0.3">
      <c r="A25" t="str">
        <f>Sheet2!B24</f>
        <v>AM12-0156</v>
      </c>
      <c r="B25" t="s">
        <v>17</v>
      </c>
      <c r="C25" t="s">
        <v>18</v>
      </c>
      <c r="D25" s="3">
        <f>Sheet2!L24</f>
        <v>10.53</v>
      </c>
      <c r="E25" s="3">
        <f t="shared" ref="E25:H25" si="129">D25</f>
        <v>10.53</v>
      </c>
      <c r="F25" s="3">
        <f t="shared" si="129"/>
        <v>10.53</v>
      </c>
      <c r="G25" s="3">
        <f t="shared" si="129"/>
        <v>10.53</v>
      </c>
      <c r="H25" s="3">
        <f t="shared" si="129"/>
        <v>10.53</v>
      </c>
      <c r="I25" s="3">
        <f>Sheet2!M24</f>
        <v>28.35</v>
      </c>
      <c r="J25" s="3">
        <f t="shared" ref="J25:L25" si="130">I25</f>
        <v>28.35</v>
      </c>
      <c r="K25" s="3">
        <f t="shared" si="130"/>
        <v>28.35</v>
      </c>
      <c r="L25" s="3">
        <f t="shared" si="130"/>
        <v>28.35</v>
      </c>
      <c r="M25" s="3">
        <f>Sheet2!N24</f>
        <v>45.5625</v>
      </c>
      <c r="N25" s="3">
        <f t="shared" si="16"/>
        <v>45.5625</v>
      </c>
      <c r="O25" s="3">
        <f t="shared" si="17"/>
        <v>45.5625</v>
      </c>
      <c r="P25" s="3">
        <f t="shared" si="18"/>
        <v>45.5625</v>
      </c>
      <c r="Q25" s="3">
        <f>Sheet2!O24</f>
        <v>16.919999999999998</v>
      </c>
      <c r="R25" s="3">
        <f t="shared" ref="R25:S25" si="131">Q25</f>
        <v>16.919999999999998</v>
      </c>
      <c r="S25" s="3">
        <f t="shared" si="131"/>
        <v>16.919999999999998</v>
      </c>
      <c r="T25" s="3">
        <f t="shared" si="20"/>
        <v>16.919999999999998</v>
      </c>
      <c r="U25" s="3">
        <f t="shared" si="21"/>
        <v>16.919999999999998</v>
      </c>
      <c r="V25" s="3">
        <f>Sheet2!P24</f>
        <v>18</v>
      </c>
      <c r="W25" s="4">
        <f t="shared" ref="W25:Y25" si="132">V25</f>
        <v>18</v>
      </c>
      <c r="X25" s="4">
        <f t="shared" si="132"/>
        <v>18</v>
      </c>
      <c r="Y25" s="4">
        <f t="shared" si="132"/>
        <v>18</v>
      </c>
      <c r="Z25" s="4">
        <f>Sheet2!Q24</f>
        <v>25.2</v>
      </c>
      <c r="AA25" s="4">
        <f t="shared" ref="AA25:AD25" si="133">Z25</f>
        <v>25.2</v>
      </c>
      <c r="AB25" s="4">
        <f t="shared" si="133"/>
        <v>25.2</v>
      </c>
      <c r="AC25" s="4">
        <f t="shared" si="133"/>
        <v>25.2</v>
      </c>
      <c r="AD25" s="4">
        <f t="shared" si="133"/>
        <v>25.2</v>
      </c>
    </row>
    <row r="26" spans="1:30" x14ac:dyDescent="0.3">
      <c r="A26" t="str">
        <f>Sheet2!B25</f>
        <v>AM12-0157</v>
      </c>
      <c r="B26" t="s">
        <v>17</v>
      </c>
      <c r="C26" t="s">
        <v>18</v>
      </c>
      <c r="D26" s="3">
        <f>Sheet2!L25</f>
        <v>9.36</v>
      </c>
      <c r="E26" s="3">
        <f t="shared" ref="E26:H26" si="134">D26</f>
        <v>9.36</v>
      </c>
      <c r="F26" s="3">
        <f t="shared" si="134"/>
        <v>9.36</v>
      </c>
      <c r="G26" s="3">
        <f t="shared" si="134"/>
        <v>9.36</v>
      </c>
      <c r="H26" s="3">
        <f t="shared" si="134"/>
        <v>9.36</v>
      </c>
      <c r="I26" s="3">
        <f>Sheet2!M25</f>
        <v>25.2</v>
      </c>
      <c r="J26" s="3">
        <f t="shared" ref="J26:L26" si="135">I26</f>
        <v>25.2</v>
      </c>
      <c r="K26" s="3">
        <f t="shared" si="135"/>
        <v>25.2</v>
      </c>
      <c r="L26" s="3">
        <f t="shared" si="135"/>
        <v>25.2</v>
      </c>
      <c r="M26" s="3">
        <f>Sheet2!N25</f>
        <v>43</v>
      </c>
      <c r="N26" s="3">
        <f t="shared" si="16"/>
        <v>43</v>
      </c>
      <c r="O26" s="3">
        <f t="shared" si="17"/>
        <v>43</v>
      </c>
      <c r="P26" s="3">
        <f t="shared" si="18"/>
        <v>43</v>
      </c>
      <c r="Q26" s="3">
        <f>Sheet2!O25</f>
        <v>15.040000000000001</v>
      </c>
      <c r="R26" s="3">
        <f t="shared" ref="R26:S26" si="136">Q26</f>
        <v>15.040000000000001</v>
      </c>
      <c r="S26" s="3">
        <f t="shared" si="136"/>
        <v>15.040000000000001</v>
      </c>
      <c r="T26" s="3">
        <f t="shared" si="20"/>
        <v>15.040000000000001</v>
      </c>
      <c r="U26" s="3">
        <f t="shared" si="21"/>
        <v>15.040000000000001</v>
      </c>
      <c r="V26" s="3">
        <f>Sheet2!P25</f>
        <v>16</v>
      </c>
      <c r="W26" s="4">
        <f t="shared" ref="W26:Y26" si="137">V26</f>
        <v>16</v>
      </c>
      <c r="X26" s="4">
        <f t="shared" si="137"/>
        <v>16</v>
      </c>
      <c r="Y26" s="4">
        <f t="shared" si="137"/>
        <v>16</v>
      </c>
      <c r="Z26" s="4">
        <f>Sheet2!Q25</f>
        <v>22.4</v>
      </c>
      <c r="AA26" s="4">
        <f t="shared" ref="AA26:AD26" si="138">Z26</f>
        <v>22.4</v>
      </c>
      <c r="AB26" s="4">
        <f t="shared" si="138"/>
        <v>22.4</v>
      </c>
      <c r="AC26" s="4">
        <f t="shared" si="138"/>
        <v>22.4</v>
      </c>
      <c r="AD26" s="4">
        <f t="shared" si="138"/>
        <v>22.4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D81F-5C32-4408-82D3-512999CC7C76}">
  <dimension ref="A1:Q25"/>
  <sheetViews>
    <sheetView workbookViewId="0">
      <selection activeCell="L6" sqref="L6"/>
    </sheetView>
  </sheetViews>
  <sheetFormatPr defaultRowHeight="14.4" x14ac:dyDescent="0.3"/>
  <cols>
    <col min="2" max="2" width="11.109375" customWidth="1"/>
    <col min="3" max="6" width="9.109375" bestFit="1" customWidth="1"/>
    <col min="7" max="7" width="9.21875" bestFit="1" customWidth="1"/>
    <col min="8" max="16" width="9.109375" bestFit="1" customWidth="1"/>
  </cols>
  <sheetData>
    <row r="1" spans="1:17" x14ac:dyDescent="0.3"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30</v>
      </c>
      <c r="I1" t="s">
        <v>31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30</v>
      </c>
      <c r="Q1" t="s">
        <v>31</v>
      </c>
    </row>
    <row r="2" spans="1:17" x14ac:dyDescent="0.3">
      <c r="A2" t="s">
        <v>23</v>
      </c>
      <c r="B2" t="s">
        <v>32</v>
      </c>
      <c r="C2" s="3"/>
      <c r="D2" s="3">
        <v>20.5</v>
      </c>
      <c r="E2" s="3">
        <v>92.474999999999994</v>
      </c>
      <c r="F2" s="3">
        <v>273.72250000000003</v>
      </c>
      <c r="G2" s="3">
        <v>106.25</v>
      </c>
      <c r="H2" s="3">
        <v>56.25</v>
      </c>
      <c r="I2" s="3">
        <v>98.07</v>
      </c>
      <c r="K2" s="3"/>
      <c r="L2" s="3">
        <f t="shared" ref="L2:L25" si="0">D2/5</f>
        <v>4.0999999999999996</v>
      </c>
      <c r="M2" s="3">
        <f t="shared" ref="M2:M25" si="1">E2/4</f>
        <v>23.118749999999999</v>
      </c>
      <c r="N2" s="3">
        <f t="shared" ref="N2:N25" si="2">F2/4</f>
        <v>68.430625000000006</v>
      </c>
      <c r="O2" s="3">
        <f t="shared" ref="O2:O25" si="3">G2/5</f>
        <v>21.25</v>
      </c>
      <c r="P2" s="3">
        <f t="shared" ref="P2:P25" si="4">H2/4</f>
        <v>14.0625</v>
      </c>
      <c r="Q2" s="3">
        <f t="shared" ref="Q2:Q25" si="5">I2/4</f>
        <v>24.517499999999998</v>
      </c>
    </row>
    <row r="3" spans="1:17" x14ac:dyDescent="0.3">
      <c r="A3" t="s">
        <v>23</v>
      </c>
      <c r="B3" t="s">
        <v>33</v>
      </c>
      <c r="C3" s="3"/>
      <c r="D3" s="3">
        <v>46.5</v>
      </c>
      <c r="E3" s="3">
        <v>221.42500000000001</v>
      </c>
      <c r="F3" s="3">
        <v>521.16750000000002</v>
      </c>
      <c r="G3" s="3">
        <v>168.75</v>
      </c>
      <c r="H3" s="3">
        <v>168.75</v>
      </c>
      <c r="I3" s="3">
        <v>294.20999999999998</v>
      </c>
      <c r="K3" s="3"/>
      <c r="L3" s="3">
        <f t="shared" si="0"/>
        <v>9.3000000000000007</v>
      </c>
      <c r="M3" s="3">
        <f t="shared" si="1"/>
        <v>55.356250000000003</v>
      </c>
      <c r="N3" s="3">
        <f t="shared" si="2"/>
        <v>130.291875</v>
      </c>
      <c r="O3" s="3">
        <f t="shared" si="3"/>
        <v>33.75</v>
      </c>
      <c r="P3" s="3">
        <f t="shared" si="4"/>
        <v>42.1875</v>
      </c>
      <c r="Q3" s="3">
        <f t="shared" si="5"/>
        <v>73.552499999999995</v>
      </c>
    </row>
    <row r="4" spans="1:17" x14ac:dyDescent="0.3">
      <c r="A4" t="s">
        <v>23</v>
      </c>
      <c r="B4" t="s">
        <v>34</v>
      </c>
      <c r="C4" s="3"/>
      <c r="D4" s="3">
        <v>23</v>
      </c>
      <c r="E4" s="3">
        <v>96.6</v>
      </c>
      <c r="F4" s="3">
        <v>363.26</v>
      </c>
      <c r="G4" s="3">
        <v>100</v>
      </c>
      <c r="H4" s="3">
        <v>150</v>
      </c>
      <c r="I4" s="3">
        <v>261.52</v>
      </c>
      <c r="K4" s="3"/>
      <c r="L4" s="3">
        <f t="shared" si="0"/>
        <v>4.5999999999999996</v>
      </c>
      <c r="M4" s="3">
        <f t="shared" si="1"/>
        <v>24.15</v>
      </c>
      <c r="N4" s="3">
        <f t="shared" si="2"/>
        <v>90.814999999999998</v>
      </c>
      <c r="O4" s="3">
        <f t="shared" si="3"/>
        <v>20</v>
      </c>
      <c r="P4" s="3">
        <f t="shared" si="4"/>
        <v>37.5</v>
      </c>
      <c r="Q4" s="3">
        <f t="shared" si="5"/>
        <v>65.38</v>
      </c>
    </row>
    <row r="5" spans="1:17" x14ac:dyDescent="0.3">
      <c r="A5" t="s">
        <v>23</v>
      </c>
      <c r="B5" t="s">
        <v>35</v>
      </c>
      <c r="C5" s="3"/>
      <c r="D5" s="3">
        <v>14.3</v>
      </c>
      <c r="E5" s="3">
        <v>55.484999999999999</v>
      </c>
      <c r="F5" s="3">
        <v>74.233500000000006</v>
      </c>
      <c r="G5" s="3">
        <v>63.75</v>
      </c>
      <c r="H5" s="3">
        <v>33.75</v>
      </c>
      <c r="I5" s="3">
        <v>58.841999999999999</v>
      </c>
      <c r="K5" s="3"/>
      <c r="L5" s="3">
        <f t="shared" si="0"/>
        <v>2.8600000000000003</v>
      </c>
      <c r="M5" s="3">
        <f t="shared" si="1"/>
        <v>13.87125</v>
      </c>
      <c r="N5" s="3">
        <f t="shared" si="2"/>
        <v>18.558375000000002</v>
      </c>
      <c r="O5" s="3">
        <f t="shared" si="3"/>
        <v>12.75</v>
      </c>
      <c r="P5" s="3">
        <f t="shared" si="4"/>
        <v>8.4375</v>
      </c>
      <c r="Q5" s="3">
        <f t="shared" si="5"/>
        <v>14.7105</v>
      </c>
    </row>
    <row r="6" spans="1:17" x14ac:dyDescent="0.3">
      <c r="A6" t="s">
        <v>23</v>
      </c>
      <c r="B6" t="s">
        <v>36</v>
      </c>
      <c r="C6" s="3"/>
      <c r="D6" s="3">
        <v>27.9</v>
      </c>
      <c r="E6" s="3">
        <v>82.454999999999998</v>
      </c>
      <c r="F6" s="3">
        <v>172.70050000000001</v>
      </c>
      <c r="G6" s="3">
        <v>101.25</v>
      </c>
      <c r="H6" s="3">
        <v>101.25</v>
      </c>
      <c r="I6" s="3">
        <v>176.52600000000001</v>
      </c>
      <c r="K6" s="3"/>
      <c r="L6" s="3">
        <f t="shared" si="0"/>
        <v>5.58</v>
      </c>
      <c r="M6" s="3">
        <f t="shared" si="1"/>
        <v>20.61375</v>
      </c>
      <c r="N6" s="3">
        <f t="shared" si="2"/>
        <v>43.175125000000001</v>
      </c>
      <c r="O6" s="3">
        <f t="shared" si="3"/>
        <v>20.25</v>
      </c>
      <c r="P6" s="3">
        <f t="shared" si="4"/>
        <v>25.3125</v>
      </c>
      <c r="Q6" s="3">
        <f t="shared" si="5"/>
        <v>44.131500000000003</v>
      </c>
    </row>
    <row r="7" spans="1:17" x14ac:dyDescent="0.3">
      <c r="A7" t="s">
        <v>23</v>
      </c>
      <c r="B7" t="s">
        <v>37</v>
      </c>
      <c r="C7" s="3"/>
      <c r="D7" s="3">
        <v>11.8</v>
      </c>
      <c r="E7" s="3">
        <v>67.959999999999994</v>
      </c>
      <c r="F7" s="3">
        <v>138.95599999999999</v>
      </c>
      <c r="G7" s="3">
        <v>90</v>
      </c>
      <c r="H7" s="3">
        <v>90</v>
      </c>
      <c r="I7" s="3">
        <v>156.91200000000001</v>
      </c>
      <c r="K7" s="3"/>
      <c r="L7" s="3">
        <f t="shared" si="0"/>
        <v>2.3600000000000003</v>
      </c>
      <c r="M7" s="3">
        <f t="shared" si="1"/>
        <v>16.989999999999998</v>
      </c>
      <c r="N7" s="3">
        <f t="shared" si="2"/>
        <v>34.738999999999997</v>
      </c>
      <c r="O7" s="3">
        <f t="shared" si="3"/>
        <v>18</v>
      </c>
      <c r="P7" s="3">
        <f t="shared" si="4"/>
        <v>22.5</v>
      </c>
      <c r="Q7" s="3">
        <f t="shared" si="5"/>
        <v>39.228000000000002</v>
      </c>
    </row>
    <row r="8" spans="1:17" x14ac:dyDescent="0.3">
      <c r="A8" t="s">
        <v>23</v>
      </c>
      <c r="B8" t="s">
        <v>38</v>
      </c>
      <c r="C8" s="3"/>
      <c r="D8" s="3">
        <v>14.3</v>
      </c>
      <c r="E8" s="3">
        <v>55.484999999999999</v>
      </c>
      <c r="F8" s="3">
        <v>74.233500000000006</v>
      </c>
      <c r="G8" s="3">
        <v>63.75</v>
      </c>
      <c r="H8" s="3">
        <v>33.75</v>
      </c>
      <c r="I8" s="3">
        <v>58.841999999999999</v>
      </c>
      <c r="K8" s="3"/>
      <c r="L8" s="3">
        <f t="shared" si="0"/>
        <v>2.8600000000000003</v>
      </c>
      <c r="M8" s="3">
        <f t="shared" si="1"/>
        <v>13.87125</v>
      </c>
      <c r="N8" s="3">
        <f t="shared" si="2"/>
        <v>18.558375000000002</v>
      </c>
      <c r="O8" s="3">
        <f t="shared" si="3"/>
        <v>12.75</v>
      </c>
      <c r="P8" s="3">
        <f t="shared" si="4"/>
        <v>8.4375</v>
      </c>
      <c r="Q8" s="3">
        <f t="shared" si="5"/>
        <v>14.7105</v>
      </c>
    </row>
    <row r="9" spans="1:17" x14ac:dyDescent="0.3">
      <c r="A9" t="s">
        <v>23</v>
      </c>
      <c r="B9" t="s">
        <v>39</v>
      </c>
      <c r="C9" s="3"/>
      <c r="D9" s="3">
        <v>27.9</v>
      </c>
      <c r="E9" s="3">
        <v>82.454999999999998</v>
      </c>
      <c r="F9" s="3">
        <v>172.70050000000001</v>
      </c>
      <c r="G9" s="3">
        <v>101.25</v>
      </c>
      <c r="H9" s="3">
        <v>101.25</v>
      </c>
      <c r="I9" s="3">
        <v>176.52600000000001</v>
      </c>
      <c r="K9" s="3"/>
      <c r="L9" s="3">
        <f t="shared" si="0"/>
        <v>5.58</v>
      </c>
      <c r="M9" s="3">
        <f t="shared" si="1"/>
        <v>20.61375</v>
      </c>
      <c r="N9" s="3">
        <f t="shared" si="2"/>
        <v>43.175125000000001</v>
      </c>
      <c r="O9" s="3">
        <f t="shared" si="3"/>
        <v>20.25</v>
      </c>
      <c r="P9" s="3">
        <f t="shared" si="4"/>
        <v>25.3125</v>
      </c>
      <c r="Q9" s="3">
        <f t="shared" si="5"/>
        <v>44.131500000000003</v>
      </c>
    </row>
    <row r="10" spans="1:17" x14ac:dyDescent="0.3">
      <c r="A10" t="s">
        <v>23</v>
      </c>
      <c r="B10" t="s">
        <v>40</v>
      </c>
      <c r="C10" s="3"/>
      <c r="D10" s="3">
        <v>11.8</v>
      </c>
      <c r="E10" s="3">
        <v>67.959999999999994</v>
      </c>
      <c r="F10" s="3">
        <v>138.95599999999999</v>
      </c>
      <c r="G10" s="3">
        <v>90</v>
      </c>
      <c r="H10" s="3">
        <v>90</v>
      </c>
      <c r="I10" s="3">
        <v>156.91200000000001</v>
      </c>
      <c r="K10" s="3"/>
      <c r="L10" s="3">
        <f t="shared" si="0"/>
        <v>2.3600000000000003</v>
      </c>
      <c r="M10" s="3">
        <f t="shared" si="1"/>
        <v>16.989999999999998</v>
      </c>
      <c r="N10" s="3">
        <f t="shared" si="2"/>
        <v>34.738999999999997</v>
      </c>
      <c r="O10" s="3">
        <f t="shared" si="3"/>
        <v>18</v>
      </c>
      <c r="P10" s="3">
        <f t="shared" si="4"/>
        <v>22.5</v>
      </c>
      <c r="Q10" s="3">
        <f t="shared" si="5"/>
        <v>39.228000000000002</v>
      </c>
    </row>
    <row r="11" spans="1:17" x14ac:dyDescent="0.3">
      <c r="A11" t="s">
        <v>23</v>
      </c>
      <c r="B11" t="s">
        <v>41</v>
      </c>
      <c r="C11" s="3"/>
      <c r="D11" s="3">
        <v>14.3</v>
      </c>
      <c r="E11" s="3">
        <v>55.484999999999999</v>
      </c>
      <c r="F11" s="3">
        <v>74.233500000000006</v>
      </c>
      <c r="G11" s="3">
        <v>75</v>
      </c>
      <c r="H11" s="3">
        <v>45</v>
      </c>
      <c r="I11" s="3">
        <v>78.456000000000003</v>
      </c>
      <c r="K11" s="3"/>
      <c r="L11" s="3">
        <f t="shared" si="0"/>
        <v>2.8600000000000003</v>
      </c>
      <c r="M11" s="3">
        <f t="shared" si="1"/>
        <v>13.87125</v>
      </c>
      <c r="N11" s="3">
        <f t="shared" si="2"/>
        <v>18.558375000000002</v>
      </c>
      <c r="O11" s="3">
        <f t="shared" si="3"/>
        <v>15</v>
      </c>
      <c r="P11" s="3">
        <f t="shared" si="4"/>
        <v>11.25</v>
      </c>
      <c r="Q11" s="3">
        <f t="shared" si="5"/>
        <v>19.614000000000001</v>
      </c>
    </row>
    <row r="12" spans="1:17" x14ac:dyDescent="0.3">
      <c r="A12" t="s">
        <v>23</v>
      </c>
      <c r="B12" t="s">
        <v>42</v>
      </c>
      <c r="C12" s="3"/>
      <c r="D12" s="3">
        <v>27.9</v>
      </c>
      <c r="E12" s="3">
        <v>82.454999999999998</v>
      </c>
      <c r="F12" s="3">
        <v>172.70050000000001</v>
      </c>
      <c r="G12" s="3">
        <v>135</v>
      </c>
      <c r="H12" s="3">
        <v>135</v>
      </c>
      <c r="I12" s="3">
        <v>235.36799999999999</v>
      </c>
      <c r="K12" s="3"/>
      <c r="L12" s="3">
        <f t="shared" si="0"/>
        <v>5.58</v>
      </c>
      <c r="M12" s="3">
        <f t="shared" si="1"/>
        <v>20.61375</v>
      </c>
      <c r="N12" s="3">
        <f t="shared" si="2"/>
        <v>43.175125000000001</v>
      </c>
      <c r="O12" s="3">
        <f t="shared" si="3"/>
        <v>27</v>
      </c>
      <c r="P12" s="3">
        <f t="shared" si="4"/>
        <v>33.75</v>
      </c>
      <c r="Q12" s="3">
        <f t="shared" si="5"/>
        <v>58.841999999999999</v>
      </c>
    </row>
    <row r="13" spans="1:17" x14ac:dyDescent="0.3">
      <c r="A13" t="s">
        <v>23</v>
      </c>
      <c r="B13" t="s">
        <v>43</v>
      </c>
      <c r="C13" s="3"/>
      <c r="D13" s="3">
        <v>11.8</v>
      </c>
      <c r="E13" s="3">
        <v>67.959999999999994</v>
      </c>
      <c r="F13" s="3">
        <v>138.95599999999999</v>
      </c>
      <c r="G13" s="3">
        <v>120</v>
      </c>
      <c r="H13" s="3">
        <v>120</v>
      </c>
      <c r="I13" s="3">
        <v>209.21600000000001</v>
      </c>
      <c r="K13" s="3"/>
      <c r="L13" s="3">
        <f t="shared" si="0"/>
        <v>2.3600000000000003</v>
      </c>
      <c r="M13" s="3">
        <f t="shared" si="1"/>
        <v>16.989999999999998</v>
      </c>
      <c r="N13" s="3">
        <f t="shared" si="2"/>
        <v>34.738999999999997</v>
      </c>
      <c r="O13" s="3">
        <f t="shared" si="3"/>
        <v>24</v>
      </c>
      <c r="P13" s="3">
        <f t="shared" si="4"/>
        <v>30</v>
      </c>
      <c r="Q13" s="3">
        <f t="shared" si="5"/>
        <v>52.304000000000002</v>
      </c>
    </row>
    <row r="14" spans="1:17" x14ac:dyDescent="0.3">
      <c r="A14" t="s">
        <v>23</v>
      </c>
      <c r="B14" t="s">
        <v>44</v>
      </c>
      <c r="C14" s="3"/>
      <c r="D14" s="3">
        <v>29.25</v>
      </c>
      <c r="E14" s="3">
        <v>63</v>
      </c>
      <c r="F14" s="3">
        <v>101.25</v>
      </c>
      <c r="G14" s="3">
        <v>35.25</v>
      </c>
      <c r="H14" s="3">
        <v>30</v>
      </c>
      <c r="I14" s="3">
        <v>42</v>
      </c>
      <c r="K14" s="3"/>
      <c r="L14" s="3">
        <f t="shared" si="0"/>
        <v>5.85</v>
      </c>
      <c r="M14" s="3">
        <f t="shared" si="1"/>
        <v>15.75</v>
      </c>
      <c r="N14" s="3">
        <f t="shared" si="2"/>
        <v>25.3125</v>
      </c>
      <c r="O14" s="3">
        <f t="shared" si="3"/>
        <v>7.05</v>
      </c>
      <c r="P14" s="3">
        <f t="shared" si="4"/>
        <v>7.5</v>
      </c>
      <c r="Q14" s="3">
        <f t="shared" si="5"/>
        <v>10.5</v>
      </c>
    </row>
    <row r="15" spans="1:17" x14ac:dyDescent="0.3">
      <c r="A15" t="s">
        <v>23</v>
      </c>
      <c r="B15" t="s">
        <v>45</v>
      </c>
      <c r="C15" s="3"/>
      <c r="D15" s="3">
        <v>87.75</v>
      </c>
      <c r="E15" s="3">
        <v>169</v>
      </c>
      <c r="F15" s="3">
        <v>283.75</v>
      </c>
      <c r="G15" s="3">
        <v>105.75</v>
      </c>
      <c r="H15" s="3">
        <v>90</v>
      </c>
      <c r="I15" s="3">
        <v>126</v>
      </c>
      <c r="K15" s="3"/>
      <c r="L15" s="3">
        <f t="shared" si="0"/>
        <v>17.55</v>
      </c>
      <c r="M15" s="3">
        <f t="shared" si="1"/>
        <v>42.25</v>
      </c>
      <c r="N15" s="3">
        <f t="shared" si="2"/>
        <v>70.9375</v>
      </c>
      <c r="O15" s="3">
        <f t="shared" si="3"/>
        <v>21.15</v>
      </c>
      <c r="P15" s="3">
        <f t="shared" si="4"/>
        <v>22.5</v>
      </c>
      <c r="Q15" s="3">
        <f t="shared" si="5"/>
        <v>31.5</v>
      </c>
    </row>
    <row r="16" spans="1:17" x14ac:dyDescent="0.3">
      <c r="A16" t="s">
        <v>23</v>
      </c>
      <c r="B16" t="s">
        <v>46</v>
      </c>
      <c r="C16" s="3"/>
      <c r="D16" s="3">
        <v>78</v>
      </c>
      <c r="E16" s="3">
        <v>88</v>
      </c>
      <c r="F16" s="3">
        <v>190</v>
      </c>
      <c r="G16" s="3">
        <v>94</v>
      </c>
      <c r="H16" s="3">
        <v>80</v>
      </c>
      <c r="I16" s="3">
        <v>112</v>
      </c>
      <c r="K16" s="3"/>
      <c r="L16" s="3">
        <f t="shared" si="0"/>
        <v>15.6</v>
      </c>
      <c r="M16" s="3">
        <f t="shared" si="1"/>
        <v>22</v>
      </c>
      <c r="N16" s="3">
        <f t="shared" si="2"/>
        <v>47.5</v>
      </c>
      <c r="O16" s="3">
        <f t="shared" si="3"/>
        <v>18.8</v>
      </c>
      <c r="P16" s="3">
        <f t="shared" si="4"/>
        <v>20</v>
      </c>
      <c r="Q16" s="3">
        <f t="shared" si="5"/>
        <v>28</v>
      </c>
    </row>
    <row r="17" spans="1:17" x14ac:dyDescent="0.3">
      <c r="A17" t="s">
        <v>23</v>
      </c>
      <c r="B17" t="s">
        <v>47</v>
      </c>
      <c r="C17" s="3"/>
      <c r="D17" s="3">
        <v>17.55</v>
      </c>
      <c r="E17" s="3">
        <v>37.799999999999997</v>
      </c>
      <c r="F17" s="3">
        <v>50.75</v>
      </c>
      <c r="G17" s="3">
        <v>21.15</v>
      </c>
      <c r="H17" s="3">
        <v>18</v>
      </c>
      <c r="I17" s="3">
        <v>25.2</v>
      </c>
      <c r="K17" s="3"/>
      <c r="L17" s="3">
        <f t="shared" si="0"/>
        <v>3.5100000000000002</v>
      </c>
      <c r="M17" s="3">
        <f t="shared" si="1"/>
        <v>9.4499999999999993</v>
      </c>
      <c r="N17" s="3">
        <f t="shared" si="2"/>
        <v>12.6875</v>
      </c>
      <c r="O17" s="3">
        <f t="shared" si="3"/>
        <v>4.2299999999999995</v>
      </c>
      <c r="P17" s="3">
        <f t="shared" si="4"/>
        <v>4.5</v>
      </c>
      <c r="Q17" s="3">
        <f t="shared" si="5"/>
        <v>6.3</v>
      </c>
    </row>
    <row r="18" spans="1:17" x14ac:dyDescent="0.3">
      <c r="A18" t="s">
        <v>23</v>
      </c>
      <c r="B18" t="s">
        <v>48</v>
      </c>
      <c r="C18" s="3"/>
      <c r="D18" s="3">
        <v>52.65</v>
      </c>
      <c r="E18" s="3">
        <v>113.4</v>
      </c>
      <c r="F18" s="3">
        <v>182.25</v>
      </c>
      <c r="G18" s="3">
        <v>63.45</v>
      </c>
      <c r="H18" s="3">
        <v>54</v>
      </c>
      <c r="I18" s="3">
        <v>75.599999999999994</v>
      </c>
      <c r="K18" s="3"/>
      <c r="L18" s="3">
        <f t="shared" si="0"/>
        <v>10.53</v>
      </c>
      <c r="M18" s="3">
        <f t="shared" si="1"/>
        <v>28.35</v>
      </c>
      <c r="N18" s="3">
        <f t="shared" si="2"/>
        <v>45.5625</v>
      </c>
      <c r="O18" s="3">
        <f t="shared" si="3"/>
        <v>12.690000000000001</v>
      </c>
      <c r="P18" s="3">
        <f t="shared" si="4"/>
        <v>13.5</v>
      </c>
      <c r="Q18" s="3">
        <f t="shared" si="5"/>
        <v>18.899999999999999</v>
      </c>
    </row>
    <row r="19" spans="1:17" x14ac:dyDescent="0.3">
      <c r="A19" t="s">
        <v>23</v>
      </c>
      <c r="B19" t="s">
        <v>49</v>
      </c>
      <c r="C19" s="3"/>
      <c r="D19" s="3">
        <v>46.8</v>
      </c>
      <c r="E19" s="3">
        <v>100.8</v>
      </c>
      <c r="F19" s="3">
        <v>172</v>
      </c>
      <c r="G19" s="3">
        <v>56.4</v>
      </c>
      <c r="H19" s="3">
        <v>48</v>
      </c>
      <c r="I19" s="3">
        <v>67.2</v>
      </c>
      <c r="K19" s="3"/>
      <c r="L19" s="3">
        <f t="shared" si="0"/>
        <v>9.36</v>
      </c>
      <c r="M19" s="3">
        <f t="shared" si="1"/>
        <v>25.2</v>
      </c>
      <c r="N19" s="3">
        <f t="shared" si="2"/>
        <v>43</v>
      </c>
      <c r="O19" s="3">
        <f t="shared" si="3"/>
        <v>11.28</v>
      </c>
      <c r="P19" s="3">
        <f t="shared" si="4"/>
        <v>12</v>
      </c>
      <c r="Q19" s="3">
        <f t="shared" si="5"/>
        <v>16.8</v>
      </c>
    </row>
    <row r="20" spans="1:17" x14ac:dyDescent="0.3">
      <c r="A20" t="s">
        <v>23</v>
      </c>
      <c r="B20" t="s">
        <v>50</v>
      </c>
      <c r="C20" s="3"/>
      <c r="D20" s="3">
        <v>17.55</v>
      </c>
      <c r="E20" s="3">
        <v>37.799999999999997</v>
      </c>
      <c r="F20" s="3">
        <v>40.75</v>
      </c>
      <c r="G20" s="3">
        <v>21.15</v>
      </c>
      <c r="H20" s="3">
        <v>18</v>
      </c>
      <c r="I20" s="3">
        <v>25.2</v>
      </c>
      <c r="K20" s="3"/>
      <c r="L20" s="3">
        <f t="shared" si="0"/>
        <v>3.5100000000000002</v>
      </c>
      <c r="M20" s="3">
        <f t="shared" si="1"/>
        <v>9.4499999999999993</v>
      </c>
      <c r="N20" s="3">
        <f t="shared" si="2"/>
        <v>10.1875</v>
      </c>
      <c r="O20" s="3">
        <f t="shared" si="3"/>
        <v>4.2299999999999995</v>
      </c>
      <c r="P20" s="3">
        <f t="shared" si="4"/>
        <v>4.5</v>
      </c>
      <c r="Q20" s="3">
        <f t="shared" si="5"/>
        <v>6.3</v>
      </c>
    </row>
    <row r="21" spans="1:17" x14ac:dyDescent="0.3">
      <c r="A21" t="s">
        <v>23</v>
      </c>
      <c r="B21" t="s">
        <v>51</v>
      </c>
      <c r="C21" s="3"/>
      <c r="D21" s="3">
        <v>52.65</v>
      </c>
      <c r="E21" s="3">
        <v>113.4</v>
      </c>
      <c r="F21" s="3">
        <v>182.25</v>
      </c>
      <c r="G21" s="3">
        <v>63.45</v>
      </c>
      <c r="H21" s="3">
        <v>54</v>
      </c>
      <c r="I21" s="3">
        <v>75.599999999999994</v>
      </c>
      <c r="K21" s="3"/>
      <c r="L21" s="3">
        <f t="shared" si="0"/>
        <v>10.53</v>
      </c>
      <c r="M21" s="3">
        <f t="shared" si="1"/>
        <v>28.35</v>
      </c>
      <c r="N21" s="3">
        <f t="shared" si="2"/>
        <v>45.5625</v>
      </c>
      <c r="O21" s="3">
        <f t="shared" si="3"/>
        <v>12.690000000000001</v>
      </c>
      <c r="P21" s="3">
        <f t="shared" si="4"/>
        <v>13.5</v>
      </c>
      <c r="Q21" s="3">
        <f t="shared" si="5"/>
        <v>18.899999999999999</v>
      </c>
    </row>
    <row r="22" spans="1:17" x14ac:dyDescent="0.3">
      <c r="A22" t="s">
        <v>23</v>
      </c>
      <c r="B22" t="s">
        <v>52</v>
      </c>
      <c r="C22" s="3"/>
      <c r="D22" s="3">
        <v>46.8</v>
      </c>
      <c r="E22" s="3">
        <v>100.8</v>
      </c>
      <c r="F22" s="3">
        <v>162</v>
      </c>
      <c r="G22" s="3">
        <v>56.4</v>
      </c>
      <c r="H22" s="3">
        <v>48</v>
      </c>
      <c r="I22" s="3">
        <v>67.2</v>
      </c>
      <c r="K22" s="3"/>
      <c r="L22" s="3">
        <f t="shared" si="0"/>
        <v>9.36</v>
      </c>
      <c r="M22" s="3">
        <f t="shared" si="1"/>
        <v>25.2</v>
      </c>
      <c r="N22" s="3">
        <f t="shared" si="2"/>
        <v>40.5</v>
      </c>
      <c r="O22" s="3">
        <f t="shared" si="3"/>
        <v>11.28</v>
      </c>
      <c r="P22" s="3">
        <f t="shared" si="4"/>
        <v>12</v>
      </c>
      <c r="Q22" s="3">
        <f t="shared" si="5"/>
        <v>16.8</v>
      </c>
    </row>
    <row r="23" spans="1:17" x14ac:dyDescent="0.3">
      <c r="A23" t="s">
        <v>23</v>
      </c>
      <c r="B23" t="s">
        <v>53</v>
      </c>
      <c r="C23" s="3"/>
      <c r="D23" s="3">
        <v>17.55</v>
      </c>
      <c r="E23" s="3">
        <v>27.8</v>
      </c>
      <c r="F23" s="3">
        <v>40.75</v>
      </c>
      <c r="G23" s="3">
        <v>28.2</v>
      </c>
      <c r="H23" s="3">
        <v>24</v>
      </c>
      <c r="I23" s="3">
        <v>33.6</v>
      </c>
      <c r="K23" s="3"/>
      <c r="L23" s="3">
        <f t="shared" si="0"/>
        <v>3.5100000000000002</v>
      </c>
      <c r="M23" s="3">
        <f t="shared" si="1"/>
        <v>6.95</v>
      </c>
      <c r="N23" s="3">
        <f t="shared" si="2"/>
        <v>10.1875</v>
      </c>
      <c r="O23" s="3">
        <f t="shared" si="3"/>
        <v>5.64</v>
      </c>
      <c r="P23" s="3">
        <f t="shared" si="4"/>
        <v>6</v>
      </c>
      <c r="Q23" s="3">
        <f t="shared" si="5"/>
        <v>8.4</v>
      </c>
    </row>
    <row r="24" spans="1:17" x14ac:dyDescent="0.3">
      <c r="A24" t="s">
        <v>23</v>
      </c>
      <c r="B24" t="s">
        <v>54</v>
      </c>
      <c r="C24" s="3"/>
      <c r="D24" s="3">
        <v>52.65</v>
      </c>
      <c r="E24" s="3">
        <v>113.4</v>
      </c>
      <c r="F24" s="3">
        <v>182.25</v>
      </c>
      <c r="G24" s="3">
        <v>84.6</v>
      </c>
      <c r="H24" s="3">
        <v>72</v>
      </c>
      <c r="I24" s="3">
        <v>100.8</v>
      </c>
      <c r="K24" s="3"/>
      <c r="L24" s="3">
        <f t="shared" si="0"/>
        <v>10.53</v>
      </c>
      <c r="M24" s="3">
        <f t="shared" si="1"/>
        <v>28.35</v>
      </c>
      <c r="N24" s="3">
        <f t="shared" si="2"/>
        <v>45.5625</v>
      </c>
      <c r="O24" s="3">
        <f t="shared" si="3"/>
        <v>16.919999999999998</v>
      </c>
      <c r="P24" s="3">
        <f t="shared" si="4"/>
        <v>18</v>
      </c>
      <c r="Q24" s="3">
        <f t="shared" si="5"/>
        <v>25.2</v>
      </c>
    </row>
    <row r="25" spans="1:17" x14ac:dyDescent="0.3">
      <c r="A25" t="s">
        <v>23</v>
      </c>
      <c r="B25" t="s">
        <v>55</v>
      </c>
      <c r="C25" s="3"/>
      <c r="D25" s="3">
        <v>46.8</v>
      </c>
      <c r="E25" s="3">
        <v>100.8</v>
      </c>
      <c r="F25" s="3">
        <v>172</v>
      </c>
      <c r="G25" s="3">
        <v>75.2</v>
      </c>
      <c r="H25" s="3">
        <v>64</v>
      </c>
      <c r="I25" s="3">
        <v>89.6</v>
      </c>
      <c r="K25" s="3"/>
      <c r="L25" s="3">
        <f t="shared" si="0"/>
        <v>9.36</v>
      </c>
      <c r="M25" s="3">
        <f t="shared" si="1"/>
        <v>25.2</v>
      </c>
      <c r="N25" s="3">
        <f t="shared" si="2"/>
        <v>43</v>
      </c>
      <c r="O25" s="3">
        <f t="shared" si="3"/>
        <v>15.040000000000001</v>
      </c>
      <c r="P25" s="3">
        <f t="shared" si="4"/>
        <v>16</v>
      </c>
      <c r="Q25" s="3">
        <f t="shared" si="5"/>
        <v>22.4</v>
      </c>
    </row>
  </sheetData>
  <autoFilter ref="A1:P25" xr:uid="{95EFD81F-5C32-4408-82D3-512999CC7C76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2023-12-05T01:11:32Z</dcterms:created>
  <dcterms:modified xsi:type="dcterms:W3CDTF">2024-04-07T07:00:17Z</dcterms:modified>
</cp:coreProperties>
</file>