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esktop\Superlisting\FCST\"/>
    </mc:Choice>
  </mc:AlternateContent>
  <xr:revisionPtr revIDLastSave="0" documentId="13_ncr:1_{85078AE2-ABDF-46DF-A035-F09852D1F6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Sheet1!$A$2:$AB$20</definedName>
    <definedName name="_xlnm._FilterDatabase" localSheetId="2" hidden="1">Sheet2!$A$1:$P$2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" i="1"/>
  <c r="A4" i="2"/>
  <c r="D4" i="2"/>
  <c r="E4" i="2" s="1"/>
  <c r="F4" i="2"/>
  <c r="G4" i="2" s="1"/>
  <c r="H4" i="2" s="1"/>
  <c r="I4" i="2" s="1"/>
  <c r="J4" i="2"/>
  <c r="K4" i="2" s="1"/>
  <c r="L4" i="2" s="1"/>
  <c r="M4" i="2" s="1"/>
  <c r="N4" i="2" s="1"/>
  <c r="O4" i="2"/>
  <c r="P4" i="2"/>
  <c r="Q4" i="2" s="1"/>
  <c r="R4" i="2" s="1"/>
  <c r="S4" i="2"/>
  <c r="T4" i="2" s="1"/>
  <c r="U4" i="2" s="1"/>
  <c r="V4" i="2" s="1"/>
  <c r="W4" i="2" s="1"/>
  <c r="X4" i="2"/>
  <c r="Y4" i="2" s="1"/>
  <c r="Z4" i="2" s="1"/>
  <c r="AA4" i="2" s="1"/>
  <c r="AB4" i="2" s="1"/>
  <c r="A5" i="2"/>
  <c r="D5" i="2"/>
  <c r="E5" i="2"/>
  <c r="F5" i="2"/>
  <c r="G5" i="2" s="1"/>
  <c r="H5" i="2" s="1"/>
  <c r="I5" i="2" s="1"/>
  <c r="J5" i="2"/>
  <c r="K5" i="2" s="1"/>
  <c r="L5" i="2" s="1"/>
  <c r="M5" i="2" s="1"/>
  <c r="N5" i="2" s="1"/>
  <c r="O5" i="2"/>
  <c r="P5" i="2" s="1"/>
  <c r="Q5" i="2" s="1"/>
  <c r="R5" i="2" s="1"/>
  <c r="S5" i="2"/>
  <c r="T5" i="2" s="1"/>
  <c r="U5" i="2" s="1"/>
  <c r="V5" i="2" s="1"/>
  <c r="W5" i="2" s="1"/>
  <c r="X5" i="2"/>
  <c r="Y5" i="2" s="1"/>
  <c r="Z5" i="2" s="1"/>
  <c r="AA5" i="2" s="1"/>
  <c r="AB5" i="2" s="1"/>
  <c r="A6" i="2"/>
  <c r="D6" i="2"/>
  <c r="E6" i="2" s="1"/>
  <c r="F6" i="2"/>
  <c r="G6" i="2" s="1"/>
  <c r="H6" i="2" s="1"/>
  <c r="I6" i="2" s="1"/>
  <c r="J6" i="2"/>
  <c r="K6" i="2" s="1"/>
  <c r="L6" i="2" s="1"/>
  <c r="M6" i="2" s="1"/>
  <c r="N6" i="2" s="1"/>
  <c r="O6" i="2"/>
  <c r="P6" i="2"/>
  <c r="Q6" i="2" s="1"/>
  <c r="R6" i="2" s="1"/>
  <c r="S6" i="2"/>
  <c r="T6" i="2"/>
  <c r="U6" i="2" s="1"/>
  <c r="V6" i="2" s="1"/>
  <c r="W6" i="2" s="1"/>
  <c r="X6" i="2"/>
  <c r="Y6" i="2" s="1"/>
  <c r="Z6" i="2" s="1"/>
  <c r="AA6" i="2" s="1"/>
  <c r="AB6" i="2" s="1"/>
  <c r="A7" i="2"/>
  <c r="D7" i="2"/>
  <c r="E7" i="2" s="1"/>
  <c r="F7" i="2"/>
  <c r="G7" i="2" s="1"/>
  <c r="H7" i="2" s="1"/>
  <c r="I7" i="2" s="1"/>
  <c r="J7" i="2"/>
  <c r="K7" i="2" s="1"/>
  <c r="L7" i="2" s="1"/>
  <c r="M7" i="2" s="1"/>
  <c r="N7" i="2" s="1"/>
  <c r="O7" i="2"/>
  <c r="P7" i="2" s="1"/>
  <c r="Q7" i="2" s="1"/>
  <c r="R7" i="2" s="1"/>
  <c r="S7" i="2"/>
  <c r="T7" i="2" s="1"/>
  <c r="U7" i="2" s="1"/>
  <c r="V7" i="2" s="1"/>
  <c r="W7" i="2" s="1"/>
  <c r="X7" i="2"/>
  <c r="Y7" i="2"/>
  <c r="Z7" i="2"/>
  <c r="AA7" i="2" s="1"/>
  <c r="AB7" i="2" s="1"/>
  <c r="A8" i="2"/>
  <c r="D8" i="2"/>
  <c r="E8" i="2" s="1"/>
  <c r="F8" i="2"/>
  <c r="G8" i="2"/>
  <c r="H8" i="2" s="1"/>
  <c r="I8" i="2" s="1"/>
  <c r="J8" i="2"/>
  <c r="K8" i="2" s="1"/>
  <c r="L8" i="2" s="1"/>
  <c r="M8" i="2" s="1"/>
  <c r="N8" i="2" s="1"/>
  <c r="O8" i="2"/>
  <c r="P8" i="2"/>
  <c r="Q8" i="2" s="1"/>
  <c r="R8" i="2" s="1"/>
  <c r="S8" i="2"/>
  <c r="T8" i="2"/>
  <c r="U8" i="2" s="1"/>
  <c r="V8" i="2" s="1"/>
  <c r="W8" i="2" s="1"/>
  <c r="X8" i="2"/>
  <c r="Y8" i="2" s="1"/>
  <c r="Z8" i="2" s="1"/>
  <c r="AA8" i="2" s="1"/>
  <c r="AB8" i="2" s="1"/>
  <c r="A9" i="2"/>
  <c r="D9" i="2"/>
  <c r="E9" i="2" s="1"/>
  <c r="F9" i="2"/>
  <c r="G9" i="2" s="1"/>
  <c r="H9" i="2" s="1"/>
  <c r="I9" i="2" s="1"/>
  <c r="J9" i="2"/>
  <c r="K9" i="2" s="1"/>
  <c r="L9" i="2" s="1"/>
  <c r="M9" i="2" s="1"/>
  <c r="N9" i="2" s="1"/>
  <c r="O9" i="2"/>
  <c r="P9" i="2"/>
  <c r="Q9" i="2" s="1"/>
  <c r="R9" i="2" s="1"/>
  <c r="S9" i="2"/>
  <c r="T9" i="2"/>
  <c r="U9" i="2" s="1"/>
  <c r="V9" i="2" s="1"/>
  <c r="W9" i="2" s="1"/>
  <c r="X9" i="2"/>
  <c r="Y9" i="2" s="1"/>
  <c r="Z9" i="2" s="1"/>
  <c r="AA9" i="2" s="1"/>
  <c r="AB9" i="2" s="1"/>
  <c r="A10" i="2"/>
  <c r="D10" i="2"/>
  <c r="E10" i="2" s="1"/>
  <c r="F10" i="2"/>
  <c r="G10" i="2" s="1"/>
  <c r="H10" i="2" s="1"/>
  <c r="I10" i="2" s="1"/>
  <c r="J10" i="2"/>
  <c r="K10" i="2"/>
  <c r="L10" i="2" s="1"/>
  <c r="M10" i="2" s="1"/>
  <c r="N10" i="2" s="1"/>
  <c r="O10" i="2"/>
  <c r="P10" i="2"/>
  <c r="Q10" i="2" s="1"/>
  <c r="R10" i="2" s="1"/>
  <c r="S10" i="2"/>
  <c r="T10" i="2"/>
  <c r="U10" i="2" s="1"/>
  <c r="V10" i="2" s="1"/>
  <c r="W10" i="2" s="1"/>
  <c r="X10" i="2"/>
  <c r="Y10" i="2" s="1"/>
  <c r="Z10" i="2" s="1"/>
  <c r="AA10" i="2" s="1"/>
  <c r="AB10" i="2" s="1"/>
  <c r="A11" i="2"/>
  <c r="D11" i="2"/>
  <c r="E11" i="2" s="1"/>
  <c r="F11" i="2"/>
  <c r="G11" i="2" s="1"/>
  <c r="H11" i="2" s="1"/>
  <c r="I11" i="2" s="1"/>
  <c r="J11" i="2"/>
  <c r="K11" i="2" s="1"/>
  <c r="L11" i="2" s="1"/>
  <c r="M11" i="2" s="1"/>
  <c r="N11" i="2" s="1"/>
  <c r="O11" i="2"/>
  <c r="P11" i="2"/>
  <c r="Q11" i="2"/>
  <c r="R11" i="2"/>
  <c r="S11" i="2"/>
  <c r="T11" i="2"/>
  <c r="U11" i="2" s="1"/>
  <c r="V11" i="2" s="1"/>
  <c r="W11" i="2" s="1"/>
  <c r="X11" i="2"/>
  <c r="Y11" i="2" s="1"/>
  <c r="Z11" i="2" s="1"/>
  <c r="AA11" i="2" s="1"/>
  <c r="AB11" i="2" s="1"/>
  <c r="A12" i="2"/>
  <c r="D12" i="2"/>
  <c r="E12" i="2" s="1"/>
  <c r="F12" i="2"/>
  <c r="G12" i="2" s="1"/>
  <c r="H12" i="2" s="1"/>
  <c r="I12" i="2" s="1"/>
  <c r="J12" i="2"/>
  <c r="K12" i="2" s="1"/>
  <c r="L12" i="2" s="1"/>
  <c r="M12" i="2" s="1"/>
  <c r="N12" i="2" s="1"/>
  <c r="O12" i="2"/>
  <c r="P12" i="2"/>
  <c r="Q12" i="2" s="1"/>
  <c r="R12" i="2" s="1"/>
  <c r="S12" i="2"/>
  <c r="T12" i="2" s="1"/>
  <c r="U12" i="2" s="1"/>
  <c r="V12" i="2" s="1"/>
  <c r="W12" i="2" s="1"/>
  <c r="X12" i="2"/>
  <c r="Y12" i="2" s="1"/>
  <c r="Z12" i="2" s="1"/>
  <c r="AA12" i="2" s="1"/>
  <c r="AB12" i="2" s="1"/>
  <c r="A13" i="2"/>
  <c r="D13" i="2"/>
  <c r="E13" i="2" s="1"/>
  <c r="F13" i="2"/>
  <c r="G13" i="2" s="1"/>
  <c r="H13" i="2" s="1"/>
  <c r="I13" i="2" s="1"/>
  <c r="J13" i="2"/>
  <c r="K13" i="2" s="1"/>
  <c r="L13" i="2" s="1"/>
  <c r="M13" i="2" s="1"/>
  <c r="N13" i="2" s="1"/>
  <c r="O13" i="2"/>
  <c r="P13" i="2" s="1"/>
  <c r="Q13" i="2" s="1"/>
  <c r="R13" i="2" s="1"/>
  <c r="S13" i="2"/>
  <c r="T13" i="2" s="1"/>
  <c r="U13" i="2" s="1"/>
  <c r="V13" i="2" s="1"/>
  <c r="W13" i="2" s="1"/>
  <c r="X13" i="2"/>
  <c r="Y13" i="2" s="1"/>
  <c r="Z13" i="2" s="1"/>
  <c r="AA13" i="2" s="1"/>
  <c r="AB13" i="2" s="1"/>
  <c r="A14" i="2"/>
  <c r="D14" i="2"/>
  <c r="E14" i="2" s="1"/>
  <c r="F14" i="2"/>
  <c r="G14" i="2" s="1"/>
  <c r="H14" i="2" s="1"/>
  <c r="I14" i="2" s="1"/>
  <c r="J14" i="2"/>
  <c r="K14" i="2" s="1"/>
  <c r="L14" i="2" s="1"/>
  <c r="M14" i="2" s="1"/>
  <c r="N14" i="2" s="1"/>
  <c r="O14" i="2"/>
  <c r="P14" i="2" s="1"/>
  <c r="Q14" i="2" s="1"/>
  <c r="R14" i="2" s="1"/>
  <c r="S14" i="2"/>
  <c r="T14" i="2" s="1"/>
  <c r="U14" i="2" s="1"/>
  <c r="V14" i="2" s="1"/>
  <c r="W14" i="2" s="1"/>
  <c r="X14" i="2"/>
  <c r="Y14" i="2" s="1"/>
  <c r="Z14" i="2" s="1"/>
  <c r="AA14" i="2" s="1"/>
  <c r="AB14" i="2" s="1"/>
  <c r="A15" i="2"/>
  <c r="D15" i="2"/>
  <c r="E15" i="2" s="1"/>
  <c r="F15" i="2"/>
  <c r="G15" i="2" s="1"/>
  <c r="H15" i="2" s="1"/>
  <c r="I15" i="2" s="1"/>
  <c r="J15" i="2"/>
  <c r="K15" i="2" s="1"/>
  <c r="L15" i="2" s="1"/>
  <c r="M15" i="2" s="1"/>
  <c r="N15" i="2" s="1"/>
  <c r="O15" i="2"/>
  <c r="P15" i="2"/>
  <c r="Q15" i="2" s="1"/>
  <c r="R15" i="2" s="1"/>
  <c r="S15" i="2"/>
  <c r="T15" i="2" s="1"/>
  <c r="U15" i="2" s="1"/>
  <c r="V15" i="2" s="1"/>
  <c r="W15" i="2" s="1"/>
  <c r="X15" i="2"/>
  <c r="Y15" i="2" s="1"/>
  <c r="Z15" i="2" s="1"/>
  <c r="AA15" i="2" s="1"/>
  <c r="AB15" i="2" s="1"/>
  <c r="A16" i="2"/>
  <c r="D16" i="2"/>
  <c r="E16" i="2" s="1"/>
  <c r="F16" i="2"/>
  <c r="G16" i="2"/>
  <c r="H16" i="2" s="1"/>
  <c r="I16" i="2" s="1"/>
  <c r="J16" i="2"/>
  <c r="K16" i="2" s="1"/>
  <c r="L16" i="2" s="1"/>
  <c r="M16" i="2" s="1"/>
  <c r="N16" i="2" s="1"/>
  <c r="O16" i="2"/>
  <c r="P16" i="2" s="1"/>
  <c r="Q16" i="2" s="1"/>
  <c r="R16" i="2" s="1"/>
  <c r="S16" i="2"/>
  <c r="T16" i="2" s="1"/>
  <c r="U16" i="2" s="1"/>
  <c r="V16" i="2" s="1"/>
  <c r="W16" i="2" s="1"/>
  <c r="X16" i="2"/>
  <c r="Y16" i="2" s="1"/>
  <c r="Z16" i="2" s="1"/>
  <c r="AA16" i="2" s="1"/>
  <c r="AB16" i="2" s="1"/>
  <c r="A17" i="2"/>
  <c r="D17" i="2"/>
  <c r="E17" i="2"/>
  <c r="F17" i="2"/>
  <c r="G17" i="2" s="1"/>
  <c r="H17" i="2" s="1"/>
  <c r="I17" i="2" s="1"/>
  <c r="J17" i="2"/>
  <c r="K17" i="2" s="1"/>
  <c r="L17" i="2" s="1"/>
  <c r="M17" i="2" s="1"/>
  <c r="N17" i="2" s="1"/>
  <c r="O17" i="2"/>
  <c r="P17" i="2" s="1"/>
  <c r="Q17" i="2" s="1"/>
  <c r="R17" i="2" s="1"/>
  <c r="S17" i="2"/>
  <c r="T17" i="2" s="1"/>
  <c r="U17" i="2" s="1"/>
  <c r="V17" i="2" s="1"/>
  <c r="W17" i="2" s="1"/>
  <c r="X17" i="2"/>
  <c r="Y17" i="2" s="1"/>
  <c r="Z17" i="2" s="1"/>
  <c r="AA17" i="2" s="1"/>
  <c r="AB17" i="2" s="1"/>
  <c r="A18" i="2"/>
  <c r="D18" i="2"/>
  <c r="E18" i="2" s="1"/>
  <c r="F18" i="2"/>
  <c r="G18" i="2" s="1"/>
  <c r="H18" i="2" s="1"/>
  <c r="I18" i="2" s="1"/>
  <c r="J18" i="2"/>
  <c r="K18" i="2"/>
  <c r="L18" i="2" s="1"/>
  <c r="M18" i="2" s="1"/>
  <c r="N18" i="2" s="1"/>
  <c r="O18" i="2"/>
  <c r="P18" i="2"/>
  <c r="Q18" i="2" s="1"/>
  <c r="R18" i="2" s="1"/>
  <c r="S18" i="2"/>
  <c r="T18" i="2"/>
  <c r="U18" i="2" s="1"/>
  <c r="V18" i="2" s="1"/>
  <c r="W18" i="2" s="1"/>
  <c r="X18" i="2"/>
  <c r="Y18" i="2" s="1"/>
  <c r="Z18" i="2" s="1"/>
  <c r="AA18" i="2" s="1"/>
  <c r="AB18" i="2" s="1"/>
  <c r="A19" i="2"/>
  <c r="D19" i="2"/>
  <c r="E19" i="2" s="1"/>
  <c r="F19" i="2"/>
  <c r="G19" i="2" s="1"/>
  <c r="H19" i="2" s="1"/>
  <c r="I19" i="2" s="1"/>
  <c r="J19" i="2"/>
  <c r="K19" i="2" s="1"/>
  <c r="L19" i="2" s="1"/>
  <c r="M19" i="2" s="1"/>
  <c r="N19" i="2" s="1"/>
  <c r="O19" i="2"/>
  <c r="P19" i="2" s="1"/>
  <c r="Q19" i="2" s="1"/>
  <c r="R19" i="2" s="1"/>
  <c r="S19" i="2"/>
  <c r="T19" i="2"/>
  <c r="U19" i="2" s="1"/>
  <c r="V19" i="2" s="1"/>
  <c r="W19" i="2" s="1"/>
  <c r="X19" i="2"/>
  <c r="Y19" i="2" s="1"/>
  <c r="Z19" i="2" s="1"/>
  <c r="AA19" i="2" s="1"/>
  <c r="AB19" i="2" s="1"/>
  <c r="A20" i="2"/>
  <c r="D20" i="2"/>
  <c r="E20" i="2" s="1"/>
  <c r="F20" i="2"/>
  <c r="G20" i="2" s="1"/>
  <c r="H20" i="2" s="1"/>
  <c r="I20" i="2" s="1"/>
  <c r="J20" i="2"/>
  <c r="K20" i="2" s="1"/>
  <c r="L20" i="2" s="1"/>
  <c r="M20" i="2" s="1"/>
  <c r="N20" i="2" s="1"/>
  <c r="O20" i="2"/>
  <c r="P20" i="2"/>
  <c r="Q20" i="2" s="1"/>
  <c r="R20" i="2" s="1"/>
  <c r="S20" i="2"/>
  <c r="T20" i="2"/>
  <c r="U20" i="2" s="1"/>
  <c r="V20" i="2" s="1"/>
  <c r="W20" i="2" s="1"/>
  <c r="X20" i="2"/>
  <c r="Y20" i="2" s="1"/>
  <c r="Z20" i="2" s="1"/>
  <c r="AA20" i="2" s="1"/>
  <c r="AB20" i="2" s="1"/>
  <c r="K3" i="3"/>
  <c r="L3" i="3"/>
  <c r="M3" i="3"/>
  <c r="N3" i="3"/>
  <c r="O3" i="3"/>
  <c r="P3" i="3"/>
  <c r="K4" i="3"/>
  <c r="L4" i="3"/>
  <c r="M4" i="3"/>
  <c r="N4" i="3"/>
  <c r="O4" i="3"/>
  <c r="P4" i="3"/>
  <c r="K5" i="3"/>
  <c r="L5" i="3"/>
  <c r="M5" i="3"/>
  <c r="N5" i="3"/>
  <c r="O5" i="3"/>
  <c r="P5" i="3"/>
  <c r="K6" i="3"/>
  <c r="L6" i="3"/>
  <c r="M6" i="3"/>
  <c r="N6" i="3"/>
  <c r="O6" i="3"/>
  <c r="P6" i="3"/>
  <c r="K7" i="3"/>
  <c r="L7" i="3"/>
  <c r="M7" i="3"/>
  <c r="N7" i="3"/>
  <c r="O7" i="3"/>
  <c r="P7" i="3"/>
  <c r="K8" i="3"/>
  <c r="L8" i="3"/>
  <c r="M8" i="3"/>
  <c r="N8" i="3"/>
  <c r="O8" i="3"/>
  <c r="P8" i="3"/>
  <c r="K9" i="3"/>
  <c r="L9" i="3"/>
  <c r="M9" i="3"/>
  <c r="N9" i="3"/>
  <c r="O9" i="3"/>
  <c r="P9" i="3"/>
  <c r="K10" i="3"/>
  <c r="L10" i="3"/>
  <c r="M10" i="3"/>
  <c r="N10" i="3"/>
  <c r="O10" i="3"/>
  <c r="P10" i="3"/>
  <c r="K11" i="3"/>
  <c r="L11" i="3"/>
  <c r="M11" i="3"/>
  <c r="N11" i="3"/>
  <c r="O11" i="3"/>
  <c r="P11" i="3"/>
  <c r="K12" i="3"/>
  <c r="L12" i="3"/>
  <c r="M12" i="3"/>
  <c r="N12" i="3"/>
  <c r="O12" i="3"/>
  <c r="P12" i="3"/>
  <c r="K13" i="3"/>
  <c r="L13" i="3"/>
  <c r="M13" i="3"/>
  <c r="N13" i="3"/>
  <c r="O13" i="3"/>
  <c r="P13" i="3"/>
  <c r="K14" i="3"/>
  <c r="L14" i="3"/>
  <c r="M14" i="3"/>
  <c r="N14" i="3"/>
  <c r="O14" i="3"/>
  <c r="P14" i="3"/>
  <c r="K15" i="3"/>
  <c r="L15" i="3"/>
  <c r="M15" i="3"/>
  <c r="N15" i="3"/>
  <c r="O15" i="3"/>
  <c r="P15" i="3"/>
  <c r="K16" i="3"/>
  <c r="L16" i="3"/>
  <c r="M16" i="3"/>
  <c r="N16" i="3"/>
  <c r="O16" i="3"/>
  <c r="P16" i="3"/>
  <c r="K17" i="3"/>
  <c r="L17" i="3"/>
  <c r="M17" i="3"/>
  <c r="N17" i="3"/>
  <c r="O17" i="3"/>
  <c r="P17" i="3"/>
  <c r="K18" i="3"/>
  <c r="L18" i="3"/>
  <c r="M18" i="3"/>
  <c r="N18" i="3"/>
  <c r="O18" i="3"/>
  <c r="P18" i="3"/>
  <c r="K19" i="3"/>
  <c r="L19" i="3"/>
  <c r="M19" i="3"/>
  <c r="N19" i="3"/>
  <c r="O19" i="3"/>
  <c r="P19" i="3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D1" i="1"/>
  <c r="A3" i="2"/>
  <c r="E1" i="2"/>
  <c r="K2" i="3"/>
  <c r="D3" i="2" s="1"/>
  <c r="O2" i="3"/>
  <c r="S3" i="2" s="1"/>
  <c r="N2" i="3"/>
  <c r="O3" i="2" s="1"/>
  <c r="P2" i="3"/>
  <c r="X3" i="2" s="1"/>
  <c r="M2" i="3"/>
  <c r="J3" i="2" s="1"/>
  <c r="K3" i="2" s="1"/>
  <c r="L2" i="3"/>
  <c r="F3" i="2" s="1"/>
  <c r="T3" i="2" l="1"/>
  <c r="L3" i="2"/>
  <c r="Y3" i="2"/>
  <c r="G3" i="2"/>
  <c r="F1" i="2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U3" i="2" l="1"/>
  <c r="M3" i="2"/>
  <c r="Z3" i="2"/>
  <c r="H3" i="2"/>
  <c r="E3" i="2"/>
  <c r="N3" i="2" l="1"/>
  <c r="V3" i="2"/>
  <c r="I3" i="2"/>
  <c r="AA3" i="2"/>
  <c r="AB3" i="2" l="1"/>
  <c r="W3" i="2"/>
  <c r="P3" i="2"/>
  <c r="Q3" i="2" l="1"/>
  <c r="R3" i="2" l="1"/>
</calcChain>
</file>

<file path=xl/sharedStrings.xml><?xml version="1.0" encoding="utf-8"?>
<sst xmlns="http://schemas.openxmlformats.org/spreadsheetml/2006/main" count="151" uniqueCount="55">
  <si>
    <t>Item No</t>
  </si>
  <si>
    <t>Division</t>
  </si>
  <si>
    <t>Customer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</si>
  <si>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</si>
  <si>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</si>
  <si>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</si>
  <si>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</si>
  <si>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</si>
  <si>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</si>
  <si>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</si>
  <si>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</si>
  <si>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</si>
  <si>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</si>
  <si>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</si>
  <si>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</si>
  <si>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</si>
  <si>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</si>
  <si>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</si>
  <si>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</si>
  <si>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</si>
  <si>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</si>
  <si>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</si>
  <si>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</si>
  <si>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</si>
  <si>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AMAZON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</si>
  <si>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</si>
  <si>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</si>
  <si>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</si>
  <si>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</si>
  <si>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</si>
  <si>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</si>
  <si>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</si>
  <si>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</si>
  <si>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</si>
  <si>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</si>
  <si>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</si>
  <si>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</si>
  <si>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</si>
  <si>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</si>
  <si>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</si>
  <si>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</si>
  <si>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</si>
  <si>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</si>
  <si>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202428</t>
  </si>
  <si>
    <t>202429</t>
  </si>
  <si>
    <t>202430</t>
  </si>
  <si>
    <t>202431</t>
  </si>
  <si>
    <t>Mar</t>
  </si>
  <si>
    <t>Apr</t>
  </si>
  <si>
    <t>May</t>
  </si>
  <si>
    <t>Jun</t>
  </si>
  <si>
    <t>Jul</t>
  </si>
  <si>
    <t>Aug</t>
  </si>
  <si>
    <t>202432</t>
  </si>
  <si>
    <t>maca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</si>
</sst>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64" fontId="0" fillId="0" borderId="0" xfId="1" applyNumberFormat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9" sqref="F9"/>
    </sheetView>
  </sheetViews>
  <sheetFormatPr defaultRowHeight="14.4" x14ac:dyDescent="0.3"/>
  <cols>
    <col min="1" max="1" width="12" customWidth="1"/>
    <col min="2" max="2" width="9.109375" customWidth="1"/>
    <col min="3" max="3" width="10" customWidth="1"/>
    <col min="4" max="28" width="9.109375" customWidth="1"/>
  </cols>
  <sheetData>
    <row r="1" spans="1:28" x14ac:dyDescent="0.3">
      <c r="A1" s="1" t="s">
        <v>0</v>
      </c>
      <c r="B1" s="1" t="s">
        <v>1</v>
      </c>
      <c r="C1" s="1" t="s">
        <v>2</v>
      </c>
      <c r="D1" s="1" t="str">
        <f>Sheet1!D2</f>
        <v>202408</v>
      </c>
      <c r="E1" s="1" t="str">
        <f>Sheet1!E2</f>
        <v>202409</v>
      </c>
      <c r="F1" s="1" t="str">
        <f>Sheet1!F2</f>
        <v>202410</v>
      </c>
      <c r="G1" s="1" t="str">
        <f>Sheet1!G2</f>
        <v>202411</v>
      </c>
      <c r="H1" s="1" t="str">
        <f>Sheet1!H2</f>
        <v>202412</v>
      </c>
      <c r="I1" s="1" t="str">
        <f>Sheet1!I2</f>
        <v>202413</v>
      </c>
      <c r="J1" s="1" t="str">
        <f>Sheet1!J2</f>
        <v>202414</v>
      </c>
      <c r="K1" s="1" t="str">
        <f>Sheet1!K2</f>
        <v>202415</v>
      </c>
      <c r="L1" s="1" t="str">
        <f>Sheet1!L2</f>
        <v>202416</v>
      </c>
      <c r="M1" s="1" t="str">
        <f>Sheet1!M2</f>
        <v>202417</v>
      </c>
      <c r="N1" s="1" t="str">
        <f>Sheet1!N2</f>
        <v>202418</v>
      </c>
      <c r="O1" s="1" t="str">
        <f>Sheet1!O2</f>
        <v>202419</v>
      </c>
      <c r="P1" s="1" t="str">
        <f>Sheet1!P2</f>
        <v>202420</v>
      </c>
      <c r="Q1" s="1" t="str">
        <f>Sheet1!Q2</f>
        <v>202421</v>
      </c>
      <c r="R1" s="1" t="str">
        <f>Sheet1!R2</f>
        <v>202422</v>
      </c>
      <c r="S1" s="1" t="str">
        <f>Sheet1!S2</f>
        <v>202423</v>
      </c>
      <c r="T1" s="1" t="str">
        <f>Sheet1!T2</f>
        <v>202424</v>
      </c>
      <c r="U1" s="1" t="str">
        <f>Sheet1!U2</f>
        <v>202425</v>
      </c>
      <c r="V1" s="1" t="str">
        <f>Sheet1!V2</f>
        <v>202426</v>
      </c>
      <c r="W1" s="1" t="str">
        <f>Sheet1!W2</f>
        <v>202427</v>
      </c>
      <c r="X1" s="1" t="str">
        <f>Sheet1!X2</f>
        <v>202428</v>
      </c>
      <c r="Y1" s="1" t="str">
        <f>Sheet1!Y2</f>
        <v>202429</v>
      </c>
      <c r="Z1" s="1" t="str">
        <f>Sheet1!Z2</f>
        <v>202430</v>
      </c>
      <c r="AA1" s="1" t="str">
        <f>Sheet1!AA2</f>
        <v>202431</v>
      </c>
      <c r="AB1" s="1" t="str">
        <f>Sheet1!AB2</f>
        <v>202432</v>
      </c>
    </row>
    <row r="2" spans="1:28" x14ac:dyDescent="0.3">
      <c r="A2" t="str">
        <f>Sheet1!A3</f>
        <v>AM10-0088</v>
      </c>
      <c r="B2" t="s">
        <v>23</v>
      </c>
      <c r="C2" t="s">
        <v>24</v>
      </c>
      <c r="D2">
        <f>ROUNDUP(Sheet1!D3,0)</f>
        <v>1</v>
      </c>
      <c r="E2">
        <f>ROUNDUP(Sheet1!E3,0)</f>
        <v>1</v>
      </c>
      <c r="F2">
        <f>ROUNDUP(Sheet1!F3,0)</f>
        <v>2</v>
      </c>
      <c r="G2">
        <f>ROUNDUP(Sheet1!G3,0)</f>
        <v>2</v>
      </c>
      <c r="H2">
        <f>ROUNDUP(Sheet1!H3,0)</f>
        <v>2</v>
      </c>
      <c r="I2">
        <f>ROUNDUP(Sheet1!I3,0)</f>
        <v>2</v>
      </c>
      <c r="J2">
        <f>ROUNDUP(Sheet1!J3,0)</f>
        <v>2</v>
      </c>
      <c r="K2">
        <f>ROUNDUP(Sheet1!K3,0)</f>
        <v>2</v>
      </c>
      <c r="L2">
        <f>ROUNDUP(Sheet1!L3,0)</f>
        <v>2</v>
      </c>
      <c r="M2">
        <f>ROUNDUP(Sheet1!M3,0)</f>
        <v>2</v>
      </c>
      <c r="N2">
        <f>ROUNDUP(Sheet1!N3,0)</f>
        <v>2</v>
      </c>
      <c r="O2">
        <f>ROUNDUP(Sheet1!O3,0)</f>
        <v>3</v>
      </c>
      <c r="P2">
        <f>ROUNDUP(Sheet1!P3,0)</f>
        <v>3</v>
      </c>
      <c r="Q2">
        <f>ROUNDUP(Sheet1!Q3,0)</f>
        <v>3</v>
      </c>
      <c r="R2">
        <f>ROUNDUP(Sheet1!R3,0)</f>
        <v>3</v>
      </c>
      <c r="S2">
        <f>ROUNDUP(Sheet1!S3,0)</f>
        <v>8</v>
      </c>
      <c r="T2">
        <f>ROUNDUP(Sheet1!T3,0)</f>
        <v>8</v>
      </c>
      <c r="U2">
        <f>ROUNDUP(Sheet1!U3,0)</f>
        <v>8</v>
      </c>
      <c r="V2">
        <f>ROUNDUP(Sheet1!V3,0)</f>
        <v>8</v>
      </c>
      <c r="W2">
        <f>ROUNDUP(Sheet1!W3,0)</f>
        <v>8</v>
      </c>
      <c r="X2">
        <f>ROUNDUP(Sheet1!X3,0)</f>
        <v>4</v>
      </c>
      <c r="Y2">
        <f>ROUNDUP(Sheet1!Y3,0)</f>
        <v>4</v>
      </c>
      <c r="Z2">
        <f>ROUNDUP(Sheet1!Z3,0)</f>
        <v>4</v>
      </c>
      <c r="AA2">
        <f>ROUNDUP(Sheet1!AA3,0)</f>
        <v>4</v>
      </c>
      <c r="AB2">
        <f>ROUNDUP(Sheet1!AB3,0)</f>
        <v>4</v>
      </c>
    </row>
    <row r="3" spans="1:28" x14ac:dyDescent="0.3">
      <c r="A3" t="str">
        <f>Sheet1!A4</f>
        <v>AM10-0089</v>
      </c>
      <c r="B3" t="s">
        <v>23</v>
      </c>
      <c r="C3" t="s">
        <v>24</v>
      </c>
      <c r="D3">
        <f>ROUNDUP(Sheet1!D4,0)</f>
        <v>3</v>
      </c>
      <c r="E3">
        <f>ROUNDUP(Sheet1!E4,0)</f>
        <v>3</v>
      </c>
      <c r="F3">
        <f>ROUNDUP(Sheet1!F4,0)</f>
        <v>5</v>
      </c>
      <c r="G3">
        <f>ROUNDUP(Sheet1!G4,0)</f>
        <v>5</v>
      </c>
      <c r="H3">
        <f>ROUNDUP(Sheet1!H4,0)</f>
        <v>5</v>
      </c>
      <c r="I3">
        <f>ROUNDUP(Sheet1!I4,0)</f>
        <v>5</v>
      </c>
      <c r="J3">
        <f>ROUNDUP(Sheet1!J4,0)</f>
        <v>4</v>
      </c>
      <c r="K3">
        <f>ROUNDUP(Sheet1!K4,0)</f>
        <v>4</v>
      </c>
      <c r="L3">
        <f>ROUNDUP(Sheet1!L4,0)</f>
        <v>4</v>
      </c>
      <c r="M3">
        <f>ROUNDUP(Sheet1!M4,0)</f>
        <v>4</v>
      </c>
      <c r="N3">
        <f>ROUNDUP(Sheet1!N4,0)</f>
        <v>4</v>
      </c>
      <c r="O3">
        <f>ROUNDUP(Sheet1!O4,0)</f>
        <v>4</v>
      </c>
      <c r="P3">
        <f>ROUNDUP(Sheet1!P4,0)</f>
        <v>4</v>
      </c>
      <c r="Q3">
        <f>ROUNDUP(Sheet1!Q4,0)</f>
        <v>4</v>
      </c>
      <c r="R3">
        <f>ROUNDUP(Sheet1!R4,0)</f>
        <v>4</v>
      </c>
      <c r="S3">
        <f>ROUNDUP(Sheet1!S4,0)</f>
        <v>6</v>
      </c>
      <c r="T3">
        <f>ROUNDUP(Sheet1!T4,0)</f>
        <v>6</v>
      </c>
      <c r="U3">
        <f>ROUNDUP(Sheet1!U4,0)</f>
        <v>6</v>
      </c>
      <c r="V3">
        <f>ROUNDUP(Sheet1!V4,0)</f>
        <v>6</v>
      </c>
      <c r="W3">
        <f>ROUNDUP(Sheet1!W4,0)</f>
        <v>6</v>
      </c>
      <c r="X3">
        <f>ROUNDUP(Sheet1!X4,0)</f>
        <v>3</v>
      </c>
      <c r="Y3">
        <f>ROUNDUP(Sheet1!Y4,0)</f>
        <v>3</v>
      </c>
      <c r="Z3">
        <f>ROUNDUP(Sheet1!Z4,0)</f>
        <v>3</v>
      </c>
      <c r="AA3">
        <f>ROUNDUP(Sheet1!AA4,0)</f>
        <v>3</v>
      </c>
      <c r="AB3">
        <f>ROUNDUP(Sheet1!AB4,0)</f>
        <v>3</v>
      </c>
    </row>
    <row r="4" spans="1:28" x14ac:dyDescent="0.3">
      <c r="A4" t="str">
        <f>Sheet1!A5</f>
        <v>AM10-0090</v>
      </c>
      <c r="B4" t="s">
        <v>23</v>
      </c>
      <c r="C4" t="s">
        <v>24</v>
      </c>
      <c r="D4">
        <f>ROUNDUP(Sheet1!D5,0)</f>
        <v>5</v>
      </c>
      <c r="E4">
        <f>ROUNDUP(Sheet1!E5,0)</f>
        <v>5</v>
      </c>
      <c r="F4">
        <f>ROUNDUP(Sheet1!F5,0)</f>
        <v>6</v>
      </c>
      <c r="G4">
        <f>ROUNDUP(Sheet1!G5,0)</f>
        <v>6</v>
      </c>
      <c r="H4">
        <f>ROUNDUP(Sheet1!H5,0)</f>
        <v>6</v>
      </c>
      <c r="I4">
        <f>ROUNDUP(Sheet1!I5,0)</f>
        <v>6</v>
      </c>
      <c r="J4">
        <f>ROUNDUP(Sheet1!J5,0)</f>
        <v>6</v>
      </c>
      <c r="K4">
        <f>ROUNDUP(Sheet1!K5,0)</f>
        <v>6</v>
      </c>
      <c r="L4">
        <f>ROUNDUP(Sheet1!L5,0)</f>
        <v>6</v>
      </c>
      <c r="M4">
        <f>ROUNDUP(Sheet1!M5,0)</f>
        <v>6</v>
      </c>
      <c r="N4">
        <f>ROUNDUP(Sheet1!N5,0)</f>
        <v>6</v>
      </c>
      <c r="O4">
        <f>ROUNDUP(Sheet1!O5,0)</f>
        <v>9</v>
      </c>
      <c r="P4">
        <f>ROUNDUP(Sheet1!P5,0)</f>
        <v>9</v>
      </c>
      <c r="Q4">
        <f>ROUNDUP(Sheet1!Q5,0)</f>
        <v>9</v>
      </c>
      <c r="R4">
        <f>ROUNDUP(Sheet1!R5,0)</f>
        <v>9</v>
      </c>
      <c r="S4">
        <f>ROUNDUP(Sheet1!S5,0)</f>
        <v>13</v>
      </c>
      <c r="T4">
        <f>ROUNDUP(Sheet1!T5,0)</f>
        <v>13</v>
      </c>
      <c r="U4">
        <f>ROUNDUP(Sheet1!U5,0)</f>
        <v>13</v>
      </c>
      <c r="V4">
        <f>ROUNDUP(Sheet1!V5,0)</f>
        <v>13</v>
      </c>
      <c r="W4">
        <f>ROUNDUP(Sheet1!W5,0)</f>
        <v>13</v>
      </c>
      <c r="X4">
        <f>ROUNDUP(Sheet1!X5,0)</f>
        <v>12</v>
      </c>
      <c r="Y4">
        <f>ROUNDUP(Sheet1!Y5,0)</f>
        <v>12</v>
      </c>
      <c r="Z4">
        <f>ROUNDUP(Sheet1!Z5,0)</f>
        <v>12</v>
      </c>
      <c r="AA4">
        <f>ROUNDUP(Sheet1!AA5,0)</f>
        <v>12</v>
      </c>
      <c r="AB4">
        <f>ROUNDUP(Sheet1!AB5,0)</f>
        <v>12</v>
      </c>
    </row>
    <row r="5" spans="1:28" x14ac:dyDescent="0.3">
      <c r="A5" t="str">
        <f>Sheet1!A6</f>
        <v>AM10-0091</v>
      </c>
      <c r="B5" t="s">
        <v>23</v>
      </c>
      <c r="C5" t="s">
        <v>24</v>
      </c>
      <c r="D5">
        <f>ROUNDUP(Sheet1!D6,0)</f>
        <v>5</v>
      </c>
      <c r="E5">
        <f>ROUNDUP(Sheet1!E6,0)</f>
        <v>5</v>
      </c>
      <c r="F5">
        <f>ROUNDUP(Sheet1!F6,0)</f>
        <v>6</v>
      </c>
      <c r="G5">
        <f>ROUNDUP(Sheet1!G6,0)</f>
        <v>6</v>
      </c>
      <c r="H5">
        <f>ROUNDUP(Sheet1!H6,0)</f>
        <v>6</v>
      </c>
      <c r="I5">
        <f>ROUNDUP(Sheet1!I6,0)</f>
        <v>6</v>
      </c>
      <c r="J5">
        <f>ROUNDUP(Sheet1!J6,0)</f>
        <v>6</v>
      </c>
      <c r="K5">
        <f>ROUNDUP(Sheet1!K6,0)</f>
        <v>6</v>
      </c>
      <c r="L5">
        <f>ROUNDUP(Sheet1!L6,0)</f>
        <v>6</v>
      </c>
      <c r="M5">
        <f>ROUNDUP(Sheet1!M6,0)</f>
        <v>6</v>
      </c>
      <c r="N5">
        <f>ROUNDUP(Sheet1!N6,0)</f>
        <v>6</v>
      </c>
      <c r="O5">
        <f>ROUNDUP(Sheet1!O6,0)</f>
        <v>8</v>
      </c>
      <c r="P5">
        <f>ROUNDUP(Sheet1!P6,0)</f>
        <v>8</v>
      </c>
      <c r="Q5">
        <f>ROUNDUP(Sheet1!Q6,0)</f>
        <v>8</v>
      </c>
      <c r="R5">
        <f>ROUNDUP(Sheet1!R6,0)</f>
        <v>8</v>
      </c>
      <c r="S5">
        <f>ROUNDUP(Sheet1!S6,0)</f>
        <v>12</v>
      </c>
      <c r="T5">
        <f>ROUNDUP(Sheet1!T6,0)</f>
        <v>12</v>
      </c>
      <c r="U5">
        <f>ROUNDUP(Sheet1!U6,0)</f>
        <v>12</v>
      </c>
      <c r="V5">
        <f>ROUNDUP(Sheet1!V6,0)</f>
        <v>12</v>
      </c>
      <c r="W5">
        <f>ROUNDUP(Sheet1!W6,0)</f>
        <v>12</v>
      </c>
      <c r="X5">
        <f>ROUNDUP(Sheet1!X6,0)</f>
        <v>8</v>
      </c>
      <c r="Y5">
        <f>ROUNDUP(Sheet1!Y6,0)</f>
        <v>8</v>
      </c>
      <c r="Z5">
        <f>ROUNDUP(Sheet1!Z6,0)</f>
        <v>8</v>
      </c>
      <c r="AA5">
        <f>ROUNDUP(Sheet1!AA6,0)</f>
        <v>8</v>
      </c>
      <c r="AB5">
        <f>ROUNDUP(Sheet1!AB6,0)</f>
        <v>8</v>
      </c>
    </row>
    <row r="6" spans="1:28" x14ac:dyDescent="0.3">
      <c r="A6" t="str">
        <f>Sheet1!A7</f>
        <v>AM10-0092</v>
      </c>
      <c r="B6" t="s">
        <v>23</v>
      </c>
      <c r="C6" t="s">
        <v>24</v>
      </c>
      <c r="D6">
        <f>ROUNDUP(Sheet1!D7,0)</f>
        <v>12</v>
      </c>
      <c r="E6">
        <f>ROUNDUP(Sheet1!E7,0)</f>
        <v>12</v>
      </c>
      <c r="F6">
        <f>ROUNDUP(Sheet1!F7,0)</f>
        <v>15</v>
      </c>
      <c r="G6">
        <f>ROUNDUP(Sheet1!G7,0)</f>
        <v>15</v>
      </c>
      <c r="H6">
        <f>ROUNDUP(Sheet1!H7,0)</f>
        <v>15</v>
      </c>
      <c r="I6">
        <f>ROUNDUP(Sheet1!I7,0)</f>
        <v>15</v>
      </c>
      <c r="J6">
        <f>ROUNDUP(Sheet1!J7,0)</f>
        <v>15</v>
      </c>
      <c r="K6">
        <f>ROUNDUP(Sheet1!K7,0)</f>
        <v>15</v>
      </c>
      <c r="L6">
        <f>ROUNDUP(Sheet1!L7,0)</f>
        <v>15</v>
      </c>
      <c r="M6">
        <f>ROUNDUP(Sheet1!M7,0)</f>
        <v>15</v>
      </c>
      <c r="N6">
        <f>ROUNDUP(Sheet1!N7,0)</f>
        <v>15</v>
      </c>
      <c r="O6">
        <f>ROUNDUP(Sheet1!O7,0)</f>
        <v>23</v>
      </c>
      <c r="P6">
        <f>ROUNDUP(Sheet1!P7,0)</f>
        <v>23</v>
      </c>
      <c r="Q6">
        <f>ROUNDUP(Sheet1!Q7,0)</f>
        <v>23</v>
      </c>
      <c r="R6">
        <f>ROUNDUP(Sheet1!R7,0)</f>
        <v>23</v>
      </c>
      <c r="S6">
        <f>ROUNDUP(Sheet1!S7,0)</f>
        <v>30</v>
      </c>
      <c r="T6">
        <f>ROUNDUP(Sheet1!T7,0)</f>
        <v>30</v>
      </c>
      <c r="U6">
        <f>ROUNDUP(Sheet1!U7,0)</f>
        <v>30</v>
      </c>
      <c r="V6">
        <f>ROUNDUP(Sheet1!V7,0)</f>
        <v>30</v>
      </c>
      <c r="W6">
        <f>ROUNDUP(Sheet1!W7,0)</f>
        <v>30</v>
      </c>
      <c r="X6">
        <f>ROUNDUP(Sheet1!X7,0)</f>
        <v>25</v>
      </c>
      <c r="Y6">
        <f>ROUNDUP(Sheet1!Y7,0)</f>
        <v>25</v>
      </c>
      <c r="Z6">
        <f>ROUNDUP(Sheet1!Z7,0)</f>
        <v>25</v>
      </c>
      <c r="AA6">
        <f>ROUNDUP(Sheet1!AA7,0)</f>
        <v>25</v>
      </c>
      <c r="AB6">
        <f>ROUNDUP(Sheet1!AB7,0)</f>
        <v>25</v>
      </c>
    </row>
    <row r="7" spans="1:28" x14ac:dyDescent="0.3">
      <c r="A7" t="str">
        <f>Sheet1!A8</f>
        <v>AM10-0093</v>
      </c>
      <c r="B7" t="s">
        <v>23</v>
      </c>
      <c r="C7" t="s">
        <v>24</v>
      </c>
      <c r="D7">
        <f>ROUNDUP(Sheet1!D8,0)</f>
        <v>7</v>
      </c>
      <c r="E7">
        <f>ROUNDUP(Sheet1!E8,0)</f>
        <v>7</v>
      </c>
      <c r="F7">
        <f>ROUNDUP(Sheet1!F8,0)</f>
        <v>9</v>
      </c>
      <c r="G7">
        <f>ROUNDUP(Sheet1!G8,0)</f>
        <v>9</v>
      </c>
      <c r="H7">
        <f>ROUNDUP(Sheet1!H8,0)</f>
        <v>9</v>
      </c>
      <c r="I7">
        <f>ROUNDUP(Sheet1!I8,0)</f>
        <v>9</v>
      </c>
      <c r="J7">
        <f>ROUNDUP(Sheet1!J8,0)</f>
        <v>9</v>
      </c>
      <c r="K7">
        <f>ROUNDUP(Sheet1!K8,0)</f>
        <v>9</v>
      </c>
      <c r="L7">
        <f>ROUNDUP(Sheet1!L8,0)</f>
        <v>9</v>
      </c>
      <c r="M7">
        <f>ROUNDUP(Sheet1!M8,0)</f>
        <v>9</v>
      </c>
      <c r="N7">
        <f>ROUNDUP(Sheet1!N8,0)</f>
        <v>9</v>
      </c>
      <c r="O7">
        <f>ROUNDUP(Sheet1!O8,0)</f>
        <v>13</v>
      </c>
      <c r="P7">
        <f>ROUNDUP(Sheet1!P8,0)</f>
        <v>13</v>
      </c>
      <c r="Q7">
        <f>ROUNDUP(Sheet1!Q8,0)</f>
        <v>13</v>
      </c>
      <c r="R7">
        <f>ROUNDUP(Sheet1!R8,0)</f>
        <v>13</v>
      </c>
      <c r="S7">
        <f>ROUNDUP(Sheet1!S8,0)</f>
        <v>18</v>
      </c>
      <c r="T7">
        <f>ROUNDUP(Sheet1!T8,0)</f>
        <v>18</v>
      </c>
      <c r="U7">
        <f>ROUNDUP(Sheet1!U8,0)</f>
        <v>18</v>
      </c>
      <c r="V7">
        <f>ROUNDUP(Sheet1!V8,0)</f>
        <v>18</v>
      </c>
      <c r="W7">
        <f>ROUNDUP(Sheet1!W8,0)</f>
        <v>18</v>
      </c>
      <c r="X7">
        <f>ROUNDUP(Sheet1!X8,0)</f>
        <v>13</v>
      </c>
      <c r="Y7">
        <f>ROUNDUP(Sheet1!Y8,0)</f>
        <v>13</v>
      </c>
      <c r="Z7">
        <f>ROUNDUP(Sheet1!Z8,0)</f>
        <v>13</v>
      </c>
      <c r="AA7">
        <f>ROUNDUP(Sheet1!AA8,0)</f>
        <v>13</v>
      </c>
      <c r="AB7">
        <f>ROUNDUP(Sheet1!AB8,0)</f>
        <v>13</v>
      </c>
    </row>
    <row r="8" spans="1:28" x14ac:dyDescent="0.3">
      <c r="A8" t="str">
        <f>Sheet1!A9</f>
        <v>AM10-0094</v>
      </c>
      <c r="B8" t="s">
        <v>23</v>
      </c>
      <c r="C8" t="s">
        <v>24</v>
      </c>
      <c r="D8">
        <f>ROUNDUP(Sheet1!D9,0)</f>
        <v>4</v>
      </c>
      <c r="E8">
        <f>ROUNDUP(Sheet1!E9,0)</f>
        <v>4</v>
      </c>
      <c r="F8">
        <f>ROUNDUP(Sheet1!F9,0)</f>
        <v>6</v>
      </c>
      <c r="G8">
        <f>ROUNDUP(Sheet1!G9,0)</f>
        <v>6</v>
      </c>
      <c r="H8">
        <f>ROUNDUP(Sheet1!H9,0)</f>
        <v>6</v>
      </c>
      <c r="I8">
        <f>ROUNDUP(Sheet1!I9,0)</f>
        <v>6</v>
      </c>
      <c r="J8">
        <f>ROUNDUP(Sheet1!J9,0)</f>
        <v>6</v>
      </c>
      <c r="K8">
        <f>ROUNDUP(Sheet1!K9,0)</f>
        <v>6</v>
      </c>
      <c r="L8">
        <f>ROUNDUP(Sheet1!L9,0)</f>
        <v>6</v>
      </c>
      <c r="M8">
        <f>ROUNDUP(Sheet1!M9,0)</f>
        <v>6</v>
      </c>
      <c r="N8">
        <f>ROUNDUP(Sheet1!N9,0)</f>
        <v>6</v>
      </c>
      <c r="O8">
        <f>ROUNDUP(Sheet1!O9,0)</f>
        <v>5</v>
      </c>
      <c r="P8">
        <f>ROUNDUP(Sheet1!P9,0)</f>
        <v>5</v>
      </c>
      <c r="Q8">
        <f>ROUNDUP(Sheet1!Q9,0)</f>
        <v>5</v>
      </c>
      <c r="R8">
        <f>ROUNDUP(Sheet1!R9,0)</f>
        <v>5</v>
      </c>
      <c r="S8">
        <f>ROUNDUP(Sheet1!S9,0)</f>
        <v>10</v>
      </c>
      <c r="T8">
        <f>ROUNDUP(Sheet1!T9,0)</f>
        <v>10</v>
      </c>
      <c r="U8">
        <f>ROUNDUP(Sheet1!U9,0)</f>
        <v>10</v>
      </c>
      <c r="V8">
        <f>ROUNDUP(Sheet1!V9,0)</f>
        <v>10</v>
      </c>
      <c r="W8">
        <f>ROUNDUP(Sheet1!W9,0)</f>
        <v>10</v>
      </c>
      <c r="X8">
        <f>ROUNDUP(Sheet1!X9,0)</f>
        <v>5</v>
      </c>
      <c r="Y8">
        <f>ROUNDUP(Sheet1!Y9,0)</f>
        <v>5</v>
      </c>
      <c r="Z8">
        <f>ROUNDUP(Sheet1!Z9,0)</f>
        <v>5</v>
      </c>
      <c r="AA8">
        <f>ROUNDUP(Sheet1!AA9,0)</f>
        <v>5</v>
      </c>
      <c r="AB8">
        <f>ROUNDUP(Sheet1!AB9,0)</f>
        <v>5</v>
      </c>
    </row>
    <row r="9" spans="1:28" x14ac:dyDescent="0.3">
      <c r="A9" t="str">
        <f>Sheet1!A10</f>
        <v>AM10-0095</v>
      </c>
      <c r="B9" t="s">
        <v>23</v>
      </c>
      <c r="C9" t="s">
        <v>24</v>
      </c>
      <c r="D9">
        <f>ROUNDUP(Sheet1!D10,0)</f>
        <v>8</v>
      </c>
      <c r="E9">
        <f>ROUNDUP(Sheet1!E10,0)</f>
        <v>8</v>
      </c>
      <c r="F9">
        <f>ROUNDUP(Sheet1!F10,0)</f>
        <v>10</v>
      </c>
      <c r="G9">
        <f>ROUNDUP(Sheet1!G10,0)</f>
        <v>10</v>
      </c>
      <c r="H9">
        <f>ROUNDUP(Sheet1!H10,0)</f>
        <v>10</v>
      </c>
      <c r="I9">
        <f>ROUNDUP(Sheet1!I10,0)</f>
        <v>10</v>
      </c>
      <c r="J9">
        <f>ROUNDUP(Sheet1!J10,0)</f>
        <v>11</v>
      </c>
      <c r="K9">
        <f>ROUNDUP(Sheet1!K10,0)</f>
        <v>11</v>
      </c>
      <c r="L9">
        <f>ROUNDUP(Sheet1!L10,0)</f>
        <v>11</v>
      </c>
      <c r="M9">
        <f>ROUNDUP(Sheet1!M10,0)</f>
        <v>11</v>
      </c>
      <c r="N9">
        <f>ROUNDUP(Sheet1!N10,0)</f>
        <v>11</v>
      </c>
      <c r="O9">
        <f>ROUNDUP(Sheet1!O10,0)</f>
        <v>8</v>
      </c>
      <c r="P9">
        <f>ROUNDUP(Sheet1!P10,0)</f>
        <v>8</v>
      </c>
      <c r="Q9">
        <f>ROUNDUP(Sheet1!Q10,0)</f>
        <v>8</v>
      </c>
      <c r="R9">
        <f>ROUNDUP(Sheet1!R10,0)</f>
        <v>8</v>
      </c>
      <c r="S9">
        <f>ROUNDUP(Sheet1!S10,0)</f>
        <v>15</v>
      </c>
      <c r="T9">
        <f>ROUNDUP(Sheet1!T10,0)</f>
        <v>15</v>
      </c>
      <c r="U9">
        <f>ROUNDUP(Sheet1!U10,0)</f>
        <v>15</v>
      </c>
      <c r="V9">
        <f>ROUNDUP(Sheet1!V10,0)</f>
        <v>15</v>
      </c>
      <c r="W9">
        <f>ROUNDUP(Sheet1!W10,0)</f>
        <v>15</v>
      </c>
      <c r="X9">
        <f>ROUNDUP(Sheet1!X10,0)</f>
        <v>10</v>
      </c>
      <c r="Y9">
        <f>ROUNDUP(Sheet1!Y10,0)</f>
        <v>10</v>
      </c>
      <c r="Z9">
        <f>ROUNDUP(Sheet1!Z10,0)</f>
        <v>10</v>
      </c>
      <c r="AA9">
        <f>ROUNDUP(Sheet1!AA10,0)</f>
        <v>10</v>
      </c>
      <c r="AB9">
        <f>ROUNDUP(Sheet1!AB10,0)</f>
        <v>10</v>
      </c>
    </row>
    <row r="10" spans="1:28" x14ac:dyDescent="0.3">
      <c r="A10" t="str">
        <f>Sheet1!A11</f>
        <v>AM10-0096</v>
      </c>
      <c r="B10" t="s">
        <v>23</v>
      </c>
      <c r="C10" t="s">
        <v>24</v>
      </c>
      <c r="D10">
        <f>ROUNDUP(Sheet1!D11,0)</f>
        <v>3</v>
      </c>
      <c r="E10">
        <f>ROUNDUP(Sheet1!E11,0)</f>
        <v>3</v>
      </c>
      <c r="F10">
        <f>ROUNDUP(Sheet1!F11,0)</f>
        <v>4</v>
      </c>
      <c r="G10">
        <f>ROUNDUP(Sheet1!G11,0)</f>
        <v>4</v>
      </c>
      <c r="H10">
        <f>ROUNDUP(Sheet1!H11,0)</f>
        <v>4</v>
      </c>
      <c r="I10">
        <f>ROUNDUP(Sheet1!I11,0)</f>
        <v>4</v>
      </c>
      <c r="J10">
        <f>ROUNDUP(Sheet1!J11,0)</f>
        <v>4</v>
      </c>
      <c r="K10">
        <f>ROUNDUP(Sheet1!K11,0)</f>
        <v>4</v>
      </c>
      <c r="L10">
        <f>ROUNDUP(Sheet1!L11,0)</f>
        <v>4</v>
      </c>
      <c r="M10">
        <f>ROUNDUP(Sheet1!M11,0)</f>
        <v>4</v>
      </c>
      <c r="N10">
        <f>ROUNDUP(Sheet1!N11,0)</f>
        <v>4</v>
      </c>
      <c r="O10">
        <f>ROUNDUP(Sheet1!O11,0)</f>
        <v>8</v>
      </c>
      <c r="P10">
        <f>ROUNDUP(Sheet1!P11,0)</f>
        <v>8</v>
      </c>
      <c r="Q10">
        <f>ROUNDUP(Sheet1!Q11,0)</f>
        <v>8</v>
      </c>
      <c r="R10">
        <f>ROUNDUP(Sheet1!R11,0)</f>
        <v>8</v>
      </c>
      <c r="S10">
        <f>ROUNDUP(Sheet1!S11,0)</f>
        <v>13</v>
      </c>
      <c r="T10">
        <f>ROUNDUP(Sheet1!T11,0)</f>
        <v>13</v>
      </c>
      <c r="U10">
        <f>ROUNDUP(Sheet1!U11,0)</f>
        <v>13</v>
      </c>
      <c r="V10">
        <f>ROUNDUP(Sheet1!V11,0)</f>
        <v>13</v>
      </c>
      <c r="W10">
        <f>ROUNDUP(Sheet1!W11,0)</f>
        <v>13</v>
      </c>
      <c r="X10">
        <f>ROUNDUP(Sheet1!X11,0)</f>
        <v>10</v>
      </c>
      <c r="Y10">
        <f>ROUNDUP(Sheet1!Y11,0)</f>
        <v>10</v>
      </c>
      <c r="Z10">
        <f>ROUNDUP(Sheet1!Z11,0)</f>
        <v>10</v>
      </c>
      <c r="AA10">
        <f>ROUNDUP(Sheet1!AA11,0)</f>
        <v>10</v>
      </c>
      <c r="AB10">
        <f>ROUNDUP(Sheet1!AB11,0)</f>
        <v>10</v>
      </c>
    </row>
    <row r="11" spans="1:28" x14ac:dyDescent="0.3">
      <c r="A11" t="str">
        <f>Sheet1!A12</f>
        <v>AM12-0113</v>
      </c>
      <c r="B11" t="s">
        <v>23</v>
      </c>
      <c r="C11" t="s">
        <v>24</v>
      </c>
      <c r="D11">
        <f>ROUNDUP(Sheet1!D12,0)</f>
        <v>1</v>
      </c>
      <c r="E11">
        <f>ROUNDUP(Sheet1!E12,0)</f>
        <v>1</v>
      </c>
      <c r="F11">
        <f>ROUNDUP(Sheet1!F12,0)</f>
        <v>2</v>
      </c>
      <c r="G11">
        <f>ROUNDUP(Sheet1!G12,0)</f>
        <v>2</v>
      </c>
      <c r="H11">
        <f>ROUNDUP(Sheet1!H12,0)</f>
        <v>2</v>
      </c>
      <c r="I11">
        <f>ROUNDUP(Sheet1!I12,0)</f>
        <v>2</v>
      </c>
      <c r="J11">
        <f>ROUNDUP(Sheet1!J12,0)</f>
        <v>2</v>
      </c>
      <c r="K11">
        <f>ROUNDUP(Sheet1!K12,0)</f>
        <v>2</v>
      </c>
      <c r="L11">
        <f>ROUNDUP(Sheet1!L12,0)</f>
        <v>2</v>
      </c>
      <c r="M11">
        <f>ROUNDUP(Sheet1!M12,0)</f>
        <v>2</v>
      </c>
      <c r="N11">
        <f>ROUNDUP(Sheet1!N12,0)</f>
        <v>2</v>
      </c>
      <c r="O11">
        <f>ROUNDUP(Sheet1!O12,0)</f>
        <v>3</v>
      </c>
      <c r="P11">
        <f>ROUNDUP(Sheet1!P12,0)</f>
        <v>3</v>
      </c>
      <c r="Q11">
        <f>ROUNDUP(Sheet1!Q12,0)</f>
        <v>3</v>
      </c>
      <c r="R11">
        <f>ROUNDUP(Sheet1!R12,0)</f>
        <v>3</v>
      </c>
      <c r="S11">
        <f>ROUNDUP(Sheet1!S12,0)</f>
        <v>4</v>
      </c>
      <c r="T11">
        <f>ROUNDUP(Sheet1!T12,0)</f>
        <v>4</v>
      </c>
      <c r="U11">
        <f>ROUNDUP(Sheet1!U12,0)</f>
        <v>4</v>
      </c>
      <c r="V11">
        <f>ROUNDUP(Sheet1!V12,0)</f>
        <v>4</v>
      </c>
      <c r="W11">
        <f>ROUNDUP(Sheet1!W12,0)</f>
        <v>4</v>
      </c>
      <c r="X11">
        <f>ROUNDUP(Sheet1!X12,0)</f>
        <v>2</v>
      </c>
      <c r="Y11">
        <f>ROUNDUP(Sheet1!Y12,0)</f>
        <v>2</v>
      </c>
      <c r="Z11">
        <f>ROUNDUP(Sheet1!Z12,0)</f>
        <v>2</v>
      </c>
      <c r="AA11">
        <f>ROUNDUP(Sheet1!AA12,0)</f>
        <v>2</v>
      </c>
      <c r="AB11">
        <f>ROUNDUP(Sheet1!AB12,0)</f>
        <v>2</v>
      </c>
    </row>
    <row r="12" spans="1:28" x14ac:dyDescent="0.3">
      <c r="A12" t="str">
        <f>Sheet1!A13</f>
        <v>AM12-0114</v>
      </c>
      <c r="B12" t="s">
        <v>23</v>
      </c>
      <c r="C12" t="s">
        <v>24</v>
      </c>
      <c r="D12">
        <f>ROUNDUP(Sheet1!D13,0)</f>
        <v>2</v>
      </c>
      <c r="E12">
        <f>ROUNDUP(Sheet1!E13,0)</f>
        <v>2</v>
      </c>
      <c r="F12">
        <f>ROUNDUP(Sheet1!F13,0)</f>
        <v>3</v>
      </c>
      <c r="G12">
        <f>ROUNDUP(Sheet1!G13,0)</f>
        <v>3</v>
      </c>
      <c r="H12">
        <f>ROUNDUP(Sheet1!H13,0)</f>
        <v>3</v>
      </c>
      <c r="I12">
        <f>ROUNDUP(Sheet1!I13,0)</f>
        <v>3</v>
      </c>
      <c r="J12">
        <f>ROUNDUP(Sheet1!J13,0)</f>
        <v>3</v>
      </c>
      <c r="K12">
        <f>ROUNDUP(Sheet1!K13,0)</f>
        <v>3</v>
      </c>
      <c r="L12">
        <f>ROUNDUP(Sheet1!L13,0)</f>
        <v>3</v>
      </c>
      <c r="M12">
        <f>ROUNDUP(Sheet1!M13,0)</f>
        <v>3</v>
      </c>
      <c r="N12">
        <f>ROUNDUP(Sheet1!N13,0)</f>
        <v>3</v>
      </c>
      <c r="O12">
        <f>ROUNDUP(Sheet1!O13,0)</f>
        <v>3</v>
      </c>
      <c r="P12">
        <f>ROUNDUP(Sheet1!P13,0)</f>
        <v>3</v>
      </c>
      <c r="Q12">
        <f>ROUNDUP(Sheet1!Q13,0)</f>
        <v>3</v>
      </c>
      <c r="R12">
        <f>ROUNDUP(Sheet1!R13,0)</f>
        <v>3</v>
      </c>
      <c r="S12">
        <f>ROUNDUP(Sheet1!S13,0)</f>
        <v>4</v>
      </c>
      <c r="T12">
        <f>ROUNDUP(Sheet1!T13,0)</f>
        <v>4</v>
      </c>
      <c r="U12">
        <f>ROUNDUP(Sheet1!U13,0)</f>
        <v>4</v>
      </c>
      <c r="V12">
        <f>ROUNDUP(Sheet1!V13,0)</f>
        <v>4</v>
      </c>
      <c r="W12">
        <f>ROUNDUP(Sheet1!W13,0)</f>
        <v>4</v>
      </c>
      <c r="X12">
        <f>ROUNDUP(Sheet1!X13,0)</f>
        <v>2</v>
      </c>
      <c r="Y12">
        <f>ROUNDUP(Sheet1!Y13,0)</f>
        <v>2</v>
      </c>
      <c r="Z12">
        <f>ROUNDUP(Sheet1!Z13,0)</f>
        <v>2</v>
      </c>
      <c r="AA12">
        <f>ROUNDUP(Sheet1!AA13,0)</f>
        <v>2</v>
      </c>
      <c r="AB12">
        <f>ROUNDUP(Sheet1!AB13,0)</f>
        <v>2</v>
      </c>
    </row>
    <row r="13" spans="1:28" x14ac:dyDescent="0.3">
      <c r="A13" t="str">
        <f>Sheet1!A14</f>
        <v>AM12-0115</v>
      </c>
      <c r="B13" t="s">
        <v>23</v>
      </c>
      <c r="C13" t="s">
        <v>24</v>
      </c>
      <c r="D13">
        <f>ROUNDUP(Sheet1!D14,0)</f>
        <v>4</v>
      </c>
      <c r="E13">
        <f>ROUNDUP(Sheet1!E14,0)</f>
        <v>4</v>
      </c>
      <c r="F13">
        <f>ROUNDUP(Sheet1!F14,0)</f>
        <v>6</v>
      </c>
      <c r="G13">
        <f>ROUNDUP(Sheet1!G14,0)</f>
        <v>6</v>
      </c>
      <c r="H13">
        <f>ROUNDUP(Sheet1!H14,0)</f>
        <v>6</v>
      </c>
      <c r="I13">
        <f>ROUNDUP(Sheet1!I14,0)</f>
        <v>6</v>
      </c>
      <c r="J13">
        <f>ROUNDUP(Sheet1!J14,0)</f>
        <v>7</v>
      </c>
      <c r="K13">
        <f>ROUNDUP(Sheet1!K14,0)</f>
        <v>7</v>
      </c>
      <c r="L13">
        <f>ROUNDUP(Sheet1!L14,0)</f>
        <v>7</v>
      </c>
      <c r="M13">
        <f>ROUNDUP(Sheet1!M14,0)</f>
        <v>7</v>
      </c>
      <c r="N13">
        <f>ROUNDUP(Sheet1!N14,0)</f>
        <v>7</v>
      </c>
      <c r="O13">
        <f>ROUNDUP(Sheet1!O14,0)</f>
        <v>6</v>
      </c>
      <c r="P13">
        <f>ROUNDUP(Sheet1!P14,0)</f>
        <v>6</v>
      </c>
      <c r="Q13">
        <f>ROUNDUP(Sheet1!Q14,0)</f>
        <v>6</v>
      </c>
      <c r="R13">
        <f>ROUNDUP(Sheet1!R14,0)</f>
        <v>6</v>
      </c>
      <c r="S13">
        <f>ROUNDUP(Sheet1!S14,0)</f>
        <v>5</v>
      </c>
      <c r="T13">
        <f>ROUNDUP(Sheet1!T14,0)</f>
        <v>5</v>
      </c>
      <c r="U13">
        <f>ROUNDUP(Sheet1!U14,0)</f>
        <v>5</v>
      </c>
      <c r="V13">
        <f>ROUNDUP(Sheet1!V14,0)</f>
        <v>5</v>
      </c>
      <c r="W13">
        <f>ROUNDUP(Sheet1!W14,0)</f>
        <v>5</v>
      </c>
      <c r="X13">
        <f>ROUNDUP(Sheet1!X14,0)</f>
        <v>3</v>
      </c>
      <c r="Y13">
        <f>ROUNDUP(Sheet1!Y14,0)</f>
        <v>3</v>
      </c>
      <c r="Z13">
        <f>ROUNDUP(Sheet1!Z14,0)</f>
        <v>3</v>
      </c>
      <c r="AA13">
        <f>ROUNDUP(Sheet1!AA14,0)</f>
        <v>3</v>
      </c>
      <c r="AB13">
        <f>ROUNDUP(Sheet1!AB14,0)</f>
        <v>3</v>
      </c>
    </row>
    <row r="14" spans="1:28" x14ac:dyDescent="0.3">
      <c r="A14" t="str">
        <f>Sheet1!A15</f>
        <v>AM12-0116</v>
      </c>
      <c r="B14" t="s">
        <v>23</v>
      </c>
      <c r="C14" t="s">
        <v>24</v>
      </c>
      <c r="D14">
        <f>ROUNDUP(Sheet1!D15,0)</f>
        <v>2</v>
      </c>
      <c r="E14">
        <f>ROUNDUP(Sheet1!E15,0)</f>
        <v>2</v>
      </c>
      <c r="F14">
        <f>ROUNDUP(Sheet1!F15,0)</f>
        <v>3</v>
      </c>
      <c r="G14">
        <f>ROUNDUP(Sheet1!G15,0)</f>
        <v>3</v>
      </c>
      <c r="H14">
        <f>ROUNDUP(Sheet1!H15,0)</f>
        <v>3</v>
      </c>
      <c r="I14">
        <f>ROUNDUP(Sheet1!I15,0)</f>
        <v>3</v>
      </c>
      <c r="J14">
        <f>ROUNDUP(Sheet1!J15,0)</f>
        <v>3</v>
      </c>
      <c r="K14">
        <f>ROUNDUP(Sheet1!K15,0)</f>
        <v>3</v>
      </c>
      <c r="L14">
        <f>ROUNDUP(Sheet1!L15,0)</f>
        <v>3</v>
      </c>
      <c r="M14">
        <f>ROUNDUP(Sheet1!M15,0)</f>
        <v>3</v>
      </c>
      <c r="N14">
        <f>ROUNDUP(Sheet1!N15,0)</f>
        <v>3</v>
      </c>
      <c r="O14">
        <f>ROUNDUP(Sheet1!O15,0)</f>
        <v>2</v>
      </c>
      <c r="P14">
        <f>ROUNDUP(Sheet1!P15,0)</f>
        <v>2</v>
      </c>
      <c r="Q14">
        <f>ROUNDUP(Sheet1!Q15,0)</f>
        <v>2</v>
      </c>
      <c r="R14">
        <f>ROUNDUP(Sheet1!R15,0)</f>
        <v>2</v>
      </c>
      <c r="S14">
        <f>ROUNDUP(Sheet1!S15,0)</f>
        <v>2</v>
      </c>
      <c r="T14">
        <f>ROUNDUP(Sheet1!T15,0)</f>
        <v>2</v>
      </c>
      <c r="U14">
        <f>ROUNDUP(Sheet1!U15,0)</f>
        <v>2</v>
      </c>
      <c r="V14">
        <f>ROUNDUP(Sheet1!V15,0)</f>
        <v>2</v>
      </c>
      <c r="W14">
        <f>ROUNDUP(Sheet1!W15,0)</f>
        <v>2</v>
      </c>
      <c r="X14">
        <f>ROUNDUP(Sheet1!X15,0)</f>
        <v>1</v>
      </c>
      <c r="Y14">
        <f>ROUNDUP(Sheet1!Y15,0)</f>
        <v>1</v>
      </c>
      <c r="Z14">
        <f>ROUNDUP(Sheet1!Z15,0)</f>
        <v>1</v>
      </c>
      <c r="AA14">
        <f>ROUNDUP(Sheet1!AA15,0)</f>
        <v>1</v>
      </c>
      <c r="AB14">
        <f>ROUNDUP(Sheet1!AB15,0)</f>
        <v>1</v>
      </c>
    </row>
    <row r="15" spans="1:28" x14ac:dyDescent="0.3">
      <c r="A15" t="str">
        <f>Sheet1!A16</f>
        <v>AM12-0117</v>
      </c>
      <c r="B15" t="s">
        <v>23</v>
      </c>
      <c r="C15" t="s">
        <v>24</v>
      </c>
      <c r="D15">
        <f>ROUNDUP(Sheet1!D16,0)</f>
        <v>10</v>
      </c>
      <c r="E15">
        <f>ROUNDUP(Sheet1!E16,0)</f>
        <v>10</v>
      </c>
      <c r="F15">
        <f>ROUNDUP(Sheet1!F16,0)</f>
        <v>14</v>
      </c>
      <c r="G15">
        <f>ROUNDUP(Sheet1!G16,0)</f>
        <v>14</v>
      </c>
      <c r="H15">
        <f>ROUNDUP(Sheet1!H16,0)</f>
        <v>14</v>
      </c>
      <c r="I15">
        <f>ROUNDUP(Sheet1!I16,0)</f>
        <v>14</v>
      </c>
      <c r="J15">
        <f>ROUNDUP(Sheet1!J16,0)</f>
        <v>14</v>
      </c>
      <c r="K15">
        <f>ROUNDUP(Sheet1!K16,0)</f>
        <v>14</v>
      </c>
      <c r="L15">
        <f>ROUNDUP(Sheet1!L16,0)</f>
        <v>14</v>
      </c>
      <c r="M15">
        <f>ROUNDUP(Sheet1!M16,0)</f>
        <v>14</v>
      </c>
      <c r="N15">
        <f>ROUNDUP(Sheet1!N16,0)</f>
        <v>14</v>
      </c>
      <c r="O15">
        <f>ROUNDUP(Sheet1!O16,0)</f>
        <v>5</v>
      </c>
      <c r="P15">
        <f>ROUNDUP(Sheet1!P16,0)</f>
        <v>5</v>
      </c>
      <c r="Q15">
        <f>ROUNDUP(Sheet1!Q16,0)</f>
        <v>5</v>
      </c>
      <c r="R15">
        <f>ROUNDUP(Sheet1!R16,0)</f>
        <v>5</v>
      </c>
      <c r="S15">
        <f>ROUNDUP(Sheet1!S16,0)</f>
        <v>8</v>
      </c>
      <c r="T15">
        <f>ROUNDUP(Sheet1!T16,0)</f>
        <v>8</v>
      </c>
      <c r="U15">
        <f>ROUNDUP(Sheet1!U16,0)</f>
        <v>8</v>
      </c>
      <c r="V15">
        <f>ROUNDUP(Sheet1!V16,0)</f>
        <v>8</v>
      </c>
      <c r="W15">
        <f>ROUNDUP(Sheet1!W16,0)</f>
        <v>8</v>
      </c>
      <c r="X15">
        <f>ROUNDUP(Sheet1!X16,0)</f>
        <v>4</v>
      </c>
      <c r="Y15">
        <f>ROUNDUP(Sheet1!Y16,0)</f>
        <v>4</v>
      </c>
      <c r="Z15">
        <f>ROUNDUP(Sheet1!Z16,0)</f>
        <v>4</v>
      </c>
      <c r="AA15">
        <f>ROUNDUP(Sheet1!AA16,0)</f>
        <v>4</v>
      </c>
      <c r="AB15">
        <f>ROUNDUP(Sheet1!AB16,0)</f>
        <v>4</v>
      </c>
    </row>
    <row r="16" spans="1:28" x14ac:dyDescent="0.3">
      <c r="A16" t="str">
        <f>Sheet1!A17</f>
        <v>AM12-0118</v>
      </c>
      <c r="B16" t="s">
        <v>23</v>
      </c>
      <c r="C16" t="s">
        <v>24</v>
      </c>
      <c r="D16">
        <f>ROUNDUP(Sheet1!D17,0)</f>
        <v>3</v>
      </c>
      <c r="E16">
        <f>ROUNDUP(Sheet1!E17,0)</f>
        <v>3</v>
      </c>
      <c r="F16">
        <f>ROUNDUP(Sheet1!F17,0)</f>
        <v>5</v>
      </c>
      <c r="G16">
        <f>ROUNDUP(Sheet1!G17,0)</f>
        <v>5</v>
      </c>
      <c r="H16">
        <f>ROUNDUP(Sheet1!H17,0)</f>
        <v>5</v>
      </c>
      <c r="I16">
        <f>ROUNDUP(Sheet1!I17,0)</f>
        <v>5</v>
      </c>
      <c r="J16">
        <f>ROUNDUP(Sheet1!J17,0)</f>
        <v>6</v>
      </c>
      <c r="K16">
        <f>ROUNDUP(Sheet1!K17,0)</f>
        <v>6</v>
      </c>
      <c r="L16">
        <f>ROUNDUP(Sheet1!L17,0)</f>
        <v>6</v>
      </c>
      <c r="M16">
        <f>ROUNDUP(Sheet1!M17,0)</f>
        <v>6</v>
      </c>
      <c r="N16">
        <f>ROUNDUP(Sheet1!N17,0)</f>
        <v>6</v>
      </c>
      <c r="O16">
        <f>ROUNDUP(Sheet1!O17,0)</f>
        <v>3</v>
      </c>
      <c r="P16">
        <f>ROUNDUP(Sheet1!P17,0)</f>
        <v>3</v>
      </c>
      <c r="Q16">
        <f>ROUNDUP(Sheet1!Q17,0)</f>
        <v>3</v>
      </c>
      <c r="R16">
        <f>ROUNDUP(Sheet1!R17,0)</f>
        <v>3</v>
      </c>
      <c r="S16">
        <f>ROUNDUP(Sheet1!S17,0)</f>
        <v>4</v>
      </c>
      <c r="T16">
        <f>ROUNDUP(Sheet1!T17,0)</f>
        <v>4</v>
      </c>
      <c r="U16">
        <f>ROUNDUP(Sheet1!U17,0)</f>
        <v>4</v>
      </c>
      <c r="V16">
        <f>ROUNDUP(Sheet1!V17,0)</f>
        <v>4</v>
      </c>
      <c r="W16">
        <f>ROUNDUP(Sheet1!W17,0)</f>
        <v>4</v>
      </c>
      <c r="X16">
        <f>ROUNDUP(Sheet1!X17,0)</f>
        <v>2</v>
      </c>
      <c r="Y16">
        <f>ROUNDUP(Sheet1!Y17,0)</f>
        <v>2</v>
      </c>
      <c r="Z16">
        <f>ROUNDUP(Sheet1!Z17,0)</f>
        <v>2</v>
      </c>
      <c r="AA16">
        <f>ROUNDUP(Sheet1!AA17,0)</f>
        <v>2</v>
      </c>
      <c r="AB16">
        <f>ROUNDUP(Sheet1!AB17,0)</f>
        <v>2</v>
      </c>
    </row>
    <row r="17" spans="1:28" x14ac:dyDescent="0.3">
      <c r="A17" t="str">
        <f>Sheet1!A18</f>
        <v>AM12-0119</v>
      </c>
      <c r="B17" t="s">
        <v>23</v>
      </c>
      <c r="C17" t="s">
        <v>24</v>
      </c>
      <c r="D17">
        <f>ROUNDUP(Sheet1!D18,0)</f>
        <v>3</v>
      </c>
      <c r="E17">
        <f>ROUNDUP(Sheet1!E18,0)</f>
        <v>3</v>
      </c>
      <c r="F17">
        <f>ROUNDUP(Sheet1!F18,0)</f>
        <v>4</v>
      </c>
      <c r="G17">
        <f>ROUNDUP(Sheet1!G18,0)</f>
        <v>4</v>
      </c>
      <c r="H17">
        <f>ROUNDUP(Sheet1!H18,0)</f>
        <v>4</v>
      </c>
      <c r="I17">
        <f>ROUNDUP(Sheet1!I18,0)</f>
        <v>4</v>
      </c>
      <c r="J17">
        <f>ROUNDUP(Sheet1!J18,0)</f>
        <v>4</v>
      </c>
      <c r="K17">
        <f>ROUNDUP(Sheet1!K18,0)</f>
        <v>4</v>
      </c>
      <c r="L17">
        <f>ROUNDUP(Sheet1!L18,0)</f>
        <v>4</v>
      </c>
      <c r="M17">
        <f>ROUNDUP(Sheet1!M18,0)</f>
        <v>4</v>
      </c>
      <c r="N17">
        <f>ROUNDUP(Sheet1!N18,0)</f>
        <v>4</v>
      </c>
      <c r="O17">
        <f>ROUNDUP(Sheet1!O18,0)</f>
        <v>8</v>
      </c>
      <c r="P17">
        <f>ROUNDUP(Sheet1!P18,0)</f>
        <v>8</v>
      </c>
      <c r="Q17">
        <f>ROUNDUP(Sheet1!Q18,0)</f>
        <v>8</v>
      </c>
      <c r="R17">
        <f>ROUNDUP(Sheet1!R18,0)</f>
        <v>8</v>
      </c>
      <c r="S17">
        <f>ROUNDUP(Sheet1!S18,0)</f>
        <v>13</v>
      </c>
      <c r="T17">
        <f>ROUNDUP(Sheet1!T18,0)</f>
        <v>13</v>
      </c>
      <c r="U17">
        <f>ROUNDUP(Sheet1!U18,0)</f>
        <v>13</v>
      </c>
      <c r="V17">
        <f>ROUNDUP(Sheet1!V18,0)</f>
        <v>13</v>
      </c>
      <c r="W17">
        <f>ROUNDUP(Sheet1!W18,0)</f>
        <v>13</v>
      </c>
      <c r="X17">
        <f>ROUNDUP(Sheet1!X18,0)</f>
        <v>8</v>
      </c>
      <c r="Y17">
        <f>ROUNDUP(Sheet1!Y18,0)</f>
        <v>8</v>
      </c>
      <c r="Z17">
        <f>ROUNDUP(Sheet1!Z18,0)</f>
        <v>8</v>
      </c>
      <c r="AA17">
        <f>ROUNDUP(Sheet1!AA18,0)</f>
        <v>8</v>
      </c>
      <c r="AB17">
        <f>ROUNDUP(Sheet1!AB18,0)</f>
        <v>8</v>
      </c>
    </row>
    <row r="18" spans="1:28" x14ac:dyDescent="0.3">
      <c r="A18" t="str">
        <f>Sheet1!A19</f>
        <v>AM12-0120</v>
      </c>
      <c r="B18" t="s">
        <v>23</v>
      </c>
      <c r="C18" t="s">
        <v>24</v>
      </c>
      <c r="D18">
        <f>ROUNDUP(Sheet1!D19,0)</f>
        <v>4</v>
      </c>
      <c r="E18">
        <f>ROUNDUP(Sheet1!E19,0)</f>
        <v>4</v>
      </c>
      <c r="F18">
        <f>ROUNDUP(Sheet1!F19,0)</f>
        <v>6</v>
      </c>
      <c r="G18">
        <f>ROUNDUP(Sheet1!G19,0)</f>
        <v>6</v>
      </c>
      <c r="H18">
        <f>ROUNDUP(Sheet1!H19,0)</f>
        <v>6</v>
      </c>
      <c r="I18">
        <f>ROUNDUP(Sheet1!I19,0)</f>
        <v>6</v>
      </c>
      <c r="J18">
        <f>ROUNDUP(Sheet1!J19,0)</f>
        <v>7</v>
      </c>
      <c r="K18">
        <f>ROUNDUP(Sheet1!K19,0)</f>
        <v>7</v>
      </c>
      <c r="L18">
        <f>ROUNDUP(Sheet1!L19,0)</f>
        <v>7</v>
      </c>
      <c r="M18">
        <f>ROUNDUP(Sheet1!M19,0)</f>
        <v>7</v>
      </c>
      <c r="N18">
        <f>ROUNDUP(Sheet1!N19,0)</f>
        <v>7</v>
      </c>
      <c r="O18">
        <f>ROUNDUP(Sheet1!O19,0)</f>
        <v>4</v>
      </c>
      <c r="P18">
        <f>ROUNDUP(Sheet1!P19,0)</f>
        <v>4</v>
      </c>
      <c r="Q18">
        <f>ROUNDUP(Sheet1!Q19,0)</f>
        <v>4</v>
      </c>
      <c r="R18">
        <f>ROUNDUP(Sheet1!R19,0)</f>
        <v>4</v>
      </c>
      <c r="S18">
        <f>ROUNDUP(Sheet1!S19,0)</f>
        <v>6</v>
      </c>
      <c r="T18">
        <f>ROUNDUP(Sheet1!T19,0)</f>
        <v>6</v>
      </c>
      <c r="U18">
        <f>ROUNDUP(Sheet1!U19,0)</f>
        <v>6</v>
      </c>
      <c r="V18">
        <f>ROUNDUP(Sheet1!V19,0)</f>
        <v>6</v>
      </c>
      <c r="W18">
        <f>ROUNDUP(Sheet1!W19,0)</f>
        <v>6</v>
      </c>
      <c r="X18">
        <f>ROUNDUP(Sheet1!X19,0)</f>
        <v>3</v>
      </c>
      <c r="Y18">
        <f>ROUNDUP(Sheet1!Y19,0)</f>
        <v>3</v>
      </c>
      <c r="Z18">
        <f>ROUNDUP(Sheet1!Z19,0)</f>
        <v>3</v>
      </c>
      <c r="AA18">
        <f>ROUNDUP(Sheet1!AA19,0)</f>
        <v>3</v>
      </c>
      <c r="AB18">
        <f>ROUNDUP(Sheet1!AB19,0)</f>
        <v>3</v>
      </c>
    </row>
    <row r="19" spans="1:28" x14ac:dyDescent="0.3">
      <c r="A19" t="str">
        <f>Sheet1!A20</f>
        <v>AM12-0121</v>
      </c>
      <c r="B19" t="s">
        <v>23</v>
      </c>
      <c r="C19" t="s">
        <v>24</v>
      </c>
      <c r="D19">
        <f>ROUNDUP(Sheet1!D20,0)</f>
        <v>13</v>
      </c>
      <c r="E19">
        <f>ROUNDUP(Sheet1!E20,0)</f>
        <v>13</v>
      </c>
      <c r="F19">
        <f>ROUNDUP(Sheet1!F20,0)</f>
        <v>17</v>
      </c>
      <c r="G19">
        <f>ROUNDUP(Sheet1!G20,0)</f>
        <v>17</v>
      </c>
      <c r="H19">
        <f>ROUNDUP(Sheet1!H20,0)</f>
        <v>17</v>
      </c>
      <c r="I19">
        <f>ROUNDUP(Sheet1!I20,0)</f>
        <v>17</v>
      </c>
      <c r="J19">
        <f>ROUNDUP(Sheet1!J20,0)</f>
        <v>15</v>
      </c>
      <c r="K19">
        <f>ROUNDUP(Sheet1!K20,0)</f>
        <v>15</v>
      </c>
      <c r="L19">
        <f>ROUNDUP(Sheet1!L20,0)</f>
        <v>15</v>
      </c>
      <c r="M19">
        <f>ROUNDUP(Sheet1!M20,0)</f>
        <v>15</v>
      </c>
      <c r="N19">
        <f>ROUNDUP(Sheet1!N20,0)</f>
        <v>15</v>
      </c>
      <c r="O19">
        <f>ROUNDUP(Sheet1!O20,0)</f>
        <v>23</v>
      </c>
      <c r="P19">
        <f>ROUNDUP(Sheet1!P20,0)</f>
        <v>23</v>
      </c>
      <c r="Q19">
        <f>ROUNDUP(Sheet1!Q20,0)</f>
        <v>23</v>
      </c>
      <c r="R19">
        <f>ROUNDUP(Sheet1!R20,0)</f>
        <v>23</v>
      </c>
      <c r="S19">
        <f>ROUNDUP(Sheet1!S20,0)</f>
        <v>25</v>
      </c>
      <c r="T19">
        <f>ROUNDUP(Sheet1!T20,0)</f>
        <v>25</v>
      </c>
      <c r="U19">
        <f>ROUNDUP(Sheet1!U20,0)</f>
        <v>25</v>
      </c>
      <c r="V19">
        <f>ROUNDUP(Sheet1!V20,0)</f>
        <v>25</v>
      </c>
      <c r="W19">
        <f>ROUNDUP(Sheet1!W20,0)</f>
        <v>25</v>
      </c>
      <c r="X19">
        <f>ROUNDUP(Sheet1!X20,0)</f>
        <v>15</v>
      </c>
      <c r="Y19">
        <f>ROUNDUP(Sheet1!Y20,0)</f>
        <v>15</v>
      </c>
      <c r="Z19">
        <f>ROUNDUP(Sheet1!Z20,0)</f>
        <v>15</v>
      </c>
      <c r="AA19">
        <f>ROUNDUP(Sheet1!AA20,0)</f>
        <v>15</v>
      </c>
      <c r="AB19">
        <f>ROUNDUP(Sheet1!AB20,0)</f>
        <v>15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1D9-483C-405B-8B9D-7C2B24255375}">
  <dimension ref="A1:AB21"/>
  <sheetViews>
    <sheetView topLeftCell="H1" workbookViewId="0">
      <selection activeCell="D3" sqref="D3:AB20"/>
    </sheetView>
  </sheetViews>
  <sheetFormatPr defaultRowHeight="14.4" x14ac:dyDescent="0.3"/>
  <cols>
    <col min="1" max="1" width="10.44140625" bestFit="1" customWidth="1"/>
    <col min="2" max="2" width="5.88671875" customWidth="1"/>
    <col min="4" max="28" width="9.109375" bestFit="1" customWidth="1"/>
  </cols>
  <sheetData>
    <row r="1" spans="1:28" x14ac:dyDescent="0.3">
      <c r="D1" s="2">
        <v>45367</v>
      </c>
      <c r="E1" s="2">
        <f t="shared" ref="E1" si="0">D1+7</f>
        <v>45374</v>
      </c>
      <c r="F1" s="2">
        <f t="shared" ref="F1" si="1">E1+7</f>
        <v>45381</v>
      </c>
      <c r="G1" s="2">
        <f t="shared" ref="G1" si="2">F1+7</f>
        <v>45388</v>
      </c>
      <c r="H1" s="2">
        <f>G1+7</f>
        <v>45395</v>
      </c>
      <c r="I1" s="2">
        <f>H1+7</f>
        <v>45402</v>
      </c>
      <c r="J1" s="2">
        <f t="shared" ref="J1" si="3">I1+7</f>
        <v>45409</v>
      </c>
      <c r="K1" s="2">
        <f t="shared" ref="K1" si="4">J1+7</f>
        <v>45416</v>
      </c>
      <c r="L1" s="2">
        <f t="shared" ref="L1" si="5">K1+7</f>
        <v>45423</v>
      </c>
      <c r="M1" s="2">
        <f t="shared" ref="M1" si="6">L1+7</f>
        <v>45430</v>
      </c>
      <c r="N1" s="2">
        <f t="shared" ref="N1" si="7">M1+7</f>
        <v>45437</v>
      </c>
      <c r="O1" s="2">
        <f t="shared" ref="O1" si="8">N1+7</f>
        <v>45444</v>
      </c>
      <c r="P1" s="2">
        <f t="shared" ref="P1:AB1" si="9">O1+7</f>
        <v>45451</v>
      </c>
      <c r="Q1" s="2">
        <f t="shared" si="9"/>
        <v>45458</v>
      </c>
      <c r="R1" s="2">
        <f t="shared" si="9"/>
        <v>45465</v>
      </c>
      <c r="S1" s="2">
        <f t="shared" si="9"/>
        <v>45472</v>
      </c>
      <c r="T1" s="2">
        <f t="shared" si="9"/>
        <v>45479</v>
      </c>
      <c r="U1" s="2">
        <f t="shared" si="9"/>
        <v>45486</v>
      </c>
      <c r="V1" s="2">
        <f t="shared" si="9"/>
        <v>45493</v>
      </c>
      <c r="W1" s="2">
        <f t="shared" si="9"/>
        <v>45500</v>
      </c>
      <c r="X1" s="2">
        <f t="shared" si="9"/>
        <v>45507</v>
      </c>
      <c r="Y1" s="2">
        <f t="shared" si="9"/>
        <v>45514</v>
      </c>
      <c r="Z1" s="2">
        <f t="shared" si="9"/>
        <v>45521</v>
      </c>
      <c r="AA1" s="2">
        <f t="shared" si="9"/>
        <v>45528</v>
      </c>
      <c r="AB1" s="2">
        <f t="shared" si="9"/>
        <v>45535</v>
      </c>
    </row>
    <row r="2" spans="1:2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43</v>
      </c>
      <c r="Y2" s="1" t="s">
        <v>44</v>
      </c>
      <c r="Z2" s="1" t="s">
        <v>45</v>
      </c>
      <c r="AA2" s="1" t="s">
        <v>46</v>
      </c>
      <c r="AB2" s="1" t="s">
        <v>53</v>
      </c>
    </row>
    <row r="3" spans="1:28" x14ac:dyDescent="0.3">
      <c r="A3" t="str">
        <f>Sheet2!B2</f>
        <v>AM10-0088</v>
      </c>
      <c r="B3" t="s">
        <v>23</v>
      </c>
      <c r="C3" t="s">
        <v>24</v>
      </c>
      <c r="D3" s="3">
        <f>Sheet2!K2</f>
        <v>0.75</v>
      </c>
      <c r="E3" s="3">
        <f>D3</f>
        <v>0.75</v>
      </c>
      <c r="F3" s="3">
        <f>Sheet2!L2</f>
        <v>1.125</v>
      </c>
      <c r="G3" s="3">
        <f>F3</f>
        <v>1.125</v>
      </c>
      <c r="H3" s="3">
        <f t="shared" ref="H3:I3" si="10">G3</f>
        <v>1.125</v>
      </c>
      <c r="I3" s="3">
        <f t="shared" si="10"/>
        <v>1.125</v>
      </c>
      <c r="J3" s="3">
        <f>Sheet2!M2</f>
        <v>1.26</v>
      </c>
      <c r="K3" s="3">
        <f>J3</f>
        <v>1.26</v>
      </c>
      <c r="L3" s="3">
        <f>K3</f>
        <v>1.26</v>
      </c>
      <c r="M3" s="3">
        <f t="shared" ref="M3:N3" si="11">L3</f>
        <v>1.26</v>
      </c>
      <c r="N3" s="3">
        <f t="shared" si="11"/>
        <v>1.26</v>
      </c>
      <c r="O3" s="3">
        <f>Sheet2!N2</f>
        <v>2.5</v>
      </c>
      <c r="P3" s="3">
        <f>O3</f>
        <v>2.5</v>
      </c>
      <c r="Q3" s="3">
        <f>P3</f>
        <v>2.5</v>
      </c>
      <c r="R3" s="3">
        <f>Q3</f>
        <v>2.5</v>
      </c>
      <c r="S3" s="3">
        <f>Sheet2!O2</f>
        <v>7.6</v>
      </c>
      <c r="T3" s="3">
        <f>S3</f>
        <v>7.6</v>
      </c>
      <c r="U3" s="3">
        <f t="shared" ref="U3:W3" si="12">T3</f>
        <v>7.6</v>
      </c>
      <c r="V3" s="3">
        <f t="shared" si="12"/>
        <v>7.6</v>
      </c>
      <c r="W3" s="3">
        <f t="shared" si="12"/>
        <v>7.6</v>
      </c>
      <c r="X3" s="3">
        <f>Sheet2!P2</f>
        <v>4</v>
      </c>
      <c r="Y3" s="3">
        <f>X3</f>
        <v>4</v>
      </c>
      <c r="Z3" s="3">
        <f t="shared" ref="Z3:AB3" si="13">Y3</f>
        <v>4</v>
      </c>
      <c r="AA3" s="3">
        <f t="shared" si="13"/>
        <v>4</v>
      </c>
      <c r="AB3" s="3">
        <f t="shared" si="13"/>
        <v>4</v>
      </c>
    </row>
    <row r="4" spans="1:28" x14ac:dyDescent="0.3">
      <c r="A4" t="str">
        <f>Sheet2!B3</f>
        <v>AM10-0089</v>
      </c>
      <c r="B4" t="s">
        <v>23</v>
      </c>
      <c r="C4" t="s">
        <v>24</v>
      </c>
      <c r="D4" s="3">
        <f>Sheet2!K3</f>
        <v>3</v>
      </c>
      <c r="E4" s="3">
        <f t="shared" ref="E4:E20" si="14">D4</f>
        <v>3</v>
      </c>
      <c r="F4" s="3">
        <f>Sheet2!L3</f>
        <v>4.5</v>
      </c>
      <c r="G4" s="3">
        <f t="shared" ref="G4:G20" si="15">F4</f>
        <v>4.5</v>
      </c>
      <c r="H4" s="3">
        <f t="shared" ref="H4:H20" si="16">G4</f>
        <v>4.5</v>
      </c>
      <c r="I4" s="3">
        <f t="shared" ref="I4:I20" si="17">H4</f>
        <v>4.5</v>
      </c>
      <c r="J4" s="3">
        <f>Sheet2!M3</f>
        <v>4</v>
      </c>
      <c r="K4" s="3">
        <f t="shared" ref="K4:L4" si="18">J4</f>
        <v>4</v>
      </c>
      <c r="L4" s="3">
        <f t="shared" si="18"/>
        <v>4</v>
      </c>
      <c r="M4" s="3">
        <f t="shared" ref="M4:M20" si="19">L4</f>
        <v>4</v>
      </c>
      <c r="N4" s="3">
        <f t="shared" ref="N4:N20" si="20">M4</f>
        <v>4</v>
      </c>
      <c r="O4" s="3">
        <f>Sheet2!N3</f>
        <v>3.15</v>
      </c>
      <c r="P4" s="3">
        <f t="shared" ref="P4:R4" si="21">O4</f>
        <v>3.15</v>
      </c>
      <c r="Q4" s="3">
        <f t="shared" si="21"/>
        <v>3.15</v>
      </c>
      <c r="R4" s="3">
        <f t="shared" si="21"/>
        <v>3.15</v>
      </c>
      <c r="S4" s="3">
        <f>Sheet2!O3</f>
        <v>5.7</v>
      </c>
      <c r="T4" s="3">
        <f t="shared" ref="T4:T20" si="22">S4</f>
        <v>5.7</v>
      </c>
      <c r="U4" s="3">
        <f t="shared" ref="U4:U20" si="23">T4</f>
        <v>5.7</v>
      </c>
      <c r="V4" s="3">
        <f t="shared" ref="V4:V20" si="24">U4</f>
        <v>5.7</v>
      </c>
      <c r="W4" s="3">
        <f t="shared" ref="W4:W20" si="25">V4</f>
        <v>5.7</v>
      </c>
      <c r="X4" s="3">
        <f>Sheet2!P3</f>
        <v>3</v>
      </c>
      <c r="Y4" s="3">
        <f t="shared" ref="Y4:Y20" si="26">X4</f>
        <v>3</v>
      </c>
      <c r="Z4" s="3">
        <f t="shared" ref="Z4:Z20" si="27">Y4</f>
        <v>3</v>
      </c>
      <c r="AA4" s="3">
        <f t="shared" ref="AA4:AA20" si="28">Z4</f>
        <v>3</v>
      </c>
      <c r="AB4" s="3">
        <f t="shared" ref="AB4:AB20" si="29">AA4</f>
        <v>3</v>
      </c>
    </row>
    <row r="5" spans="1:28" x14ac:dyDescent="0.3">
      <c r="A5" t="str">
        <f>Sheet2!B4</f>
        <v>AM10-0090</v>
      </c>
      <c r="B5" t="s">
        <v>23</v>
      </c>
      <c r="C5" t="s">
        <v>24</v>
      </c>
      <c r="D5" s="3">
        <f>Sheet2!K4</f>
        <v>4.5</v>
      </c>
      <c r="E5" s="3">
        <f t="shared" si="14"/>
        <v>4.5</v>
      </c>
      <c r="F5" s="3">
        <f>Sheet2!L4</f>
        <v>5.75</v>
      </c>
      <c r="G5" s="3">
        <f t="shared" si="15"/>
        <v>5.75</v>
      </c>
      <c r="H5" s="3">
        <f t="shared" si="16"/>
        <v>5.75</v>
      </c>
      <c r="I5" s="3">
        <f t="shared" si="17"/>
        <v>5.75</v>
      </c>
      <c r="J5" s="3">
        <f>Sheet2!M4</f>
        <v>6</v>
      </c>
      <c r="K5" s="3">
        <f t="shared" ref="K5:L5" si="30">J5</f>
        <v>6</v>
      </c>
      <c r="L5" s="3">
        <f t="shared" si="30"/>
        <v>6</v>
      </c>
      <c r="M5" s="3">
        <f t="shared" si="19"/>
        <v>6</v>
      </c>
      <c r="N5" s="3">
        <f t="shared" si="20"/>
        <v>6</v>
      </c>
      <c r="O5" s="3">
        <f>Sheet2!N4</f>
        <v>8.75</v>
      </c>
      <c r="P5" s="3">
        <f t="shared" ref="P5:R5" si="31">O5</f>
        <v>8.75</v>
      </c>
      <c r="Q5" s="3">
        <f t="shared" si="31"/>
        <v>8.75</v>
      </c>
      <c r="R5" s="3">
        <f t="shared" si="31"/>
        <v>8.75</v>
      </c>
      <c r="S5" s="3">
        <f>Sheet2!O4</f>
        <v>12.5</v>
      </c>
      <c r="T5" s="3">
        <f t="shared" si="22"/>
        <v>12.5</v>
      </c>
      <c r="U5" s="3">
        <f t="shared" si="23"/>
        <v>12.5</v>
      </c>
      <c r="V5" s="3">
        <f t="shared" si="24"/>
        <v>12.5</v>
      </c>
      <c r="W5" s="3">
        <f t="shared" si="25"/>
        <v>12.5</v>
      </c>
      <c r="X5" s="3">
        <f>Sheet2!P4</f>
        <v>11.25</v>
      </c>
      <c r="Y5" s="3">
        <f t="shared" si="26"/>
        <v>11.25</v>
      </c>
      <c r="Z5" s="3">
        <f t="shared" si="27"/>
        <v>11.25</v>
      </c>
      <c r="AA5" s="3">
        <f t="shared" si="28"/>
        <v>11.25</v>
      </c>
      <c r="AB5" s="3">
        <f t="shared" si="29"/>
        <v>11.25</v>
      </c>
    </row>
    <row r="6" spans="1:28" x14ac:dyDescent="0.3">
      <c r="A6" t="str">
        <f>Sheet2!B5</f>
        <v>AM10-0091</v>
      </c>
      <c r="B6" t="s">
        <v>23</v>
      </c>
      <c r="C6" t="s">
        <v>24</v>
      </c>
      <c r="D6" s="3">
        <f>Sheet2!K5</f>
        <v>4.5</v>
      </c>
      <c r="E6" s="3">
        <f t="shared" si="14"/>
        <v>4.5</v>
      </c>
      <c r="F6" s="3">
        <f>Sheet2!L5</f>
        <v>6</v>
      </c>
      <c r="G6" s="3">
        <f t="shared" si="15"/>
        <v>6</v>
      </c>
      <c r="H6" s="3">
        <f t="shared" si="16"/>
        <v>6</v>
      </c>
      <c r="I6" s="3">
        <f t="shared" si="17"/>
        <v>6</v>
      </c>
      <c r="J6" s="3">
        <f>Sheet2!M5</f>
        <v>6</v>
      </c>
      <c r="K6" s="3">
        <f t="shared" ref="K6:L6" si="32">J6</f>
        <v>6</v>
      </c>
      <c r="L6" s="3">
        <f t="shared" si="32"/>
        <v>6</v>
      </c>
      <c r="M6" s="3">
        <f t="shared" si="19"/>
        <v>6</v>
      </c>
      <c r="N6" s="3">
        <f t="shared" si="20"/>
        <v>6</v>
      </c>
      <c r="O6" s="3">
        <f>Sheet2!N5</f>
        <v>8</v>
      </c>
      <c r="P6" s="3">
        <f t="shared" ref="P6:R6" si="33">O6</f>
        <v>8</v>
      </c>
      <c r="Q6" s="3">
        <f t="shared" si="33"/>
        <v>8</v>
      </c>
      <c r="R6" s="3">
        <f t="shared" si="33"/>
        <v>8</v>
      </c>
      <c r="S6" s="3">
        <f>Sheet2!O5</f>
        <v>11.25</v>
      </c>
      <c r="T6" s="3">
        <f t="shared" si="22"/>
        <v>11.25</v>
      </c>
      <c r="U6" s="3">
        <f t="shared" si="23"/>
        <v>11.25</v>
      </c>
      <c r="V6" s="3">
        <f t="shared" si="24"/>
        <v>11.25</v>
      </c>
      <c r="W6" s="3">
        <f t="shared" si="25"/>
        <v>11.25</v>
      </c>
      <c r="X6" s="3">
        <f>Sheet2!P5</f>
        <v>8</v>
      </c>
      <c r="Y6" s="3">
        <f t="shared" si="26"/>
        <v>8</v>
      </c>
      <c r="Z6" s="3">
        <f t="shared" si="27"/>
        <v>8</v>
      </c>
      <c r="AA6" s="3">
        <f t="shared" si="28"/>
        <v>8</v>
      </c>
      <c r="AB6" s="3">
        <f t="shared" si="29"/>
        <v>8</v>
      </c>
    </row>
    <row r="7" spans="1:28" x14ac:dyDescent="0.3">
      <c r="A7" t="str">
        <f>Sheet2!B6</f>
        <v>AM10-0092</v>
      </c>
      <c r="B7" t="s">
        <v>23</v>
      </c>
      <c r="C7" t="s">
        <v>24</v>
      </c>
      <c r="D7" s="3">
        <f>Sheet2!K6</f>
        <v>11.25</v>
      </c>
      <c r="E7" s="3">
        <f t="shared" si="14"/>
        <v>11.25</v>
      </c>
      <c r="F7" s="3">
        <f>Sheet2!L6</f>
        <v>15</v>
      </c>
      <c r="G7" s="3">
        <f t="shared" si="15"/>
        <v>15</v>
      </c>
      <c r="H7" s="3">
        <f t="shared" si="16"/>
        <v>15</v>
      </c>
      <c r="I7" s="3">
        <f t="shared" si="17"/>
        <v>15</v>
      </c>
      <c r="J7" s="3">
        <f>Sheet2!M6</f>
        <v>15</v>
      </c>
      <c r="K7" s="3">
        <f t="shared" ref="K7:L7" si="34">J7</f>
        <v>15</v>
      </c>
      <c r="L7" s="3">
        <f t="shared" si="34"/>
        <v>15</v>
      </c>
      <c r="M7" s="3">
        <f t="shared" si="19"/>
        <v>15</v>
      </c>
      <c r="N7" s="3">
        <f t="shared" si="20"/>
        <v>15</v>
      </c>
      <c r="O7" s="3">
        <f>Sheet2!N6</f>
        <v>22.5</v>
      </c>
      <c r="P7" s="3">
        <f t="shared" ref="P7:R7" si="35">O7</f>
        <v>22.5</v>
      </c>
      <c r="Q7" s="3">
        <f t="shared" si="35"/>
        <v>22.5</v>
      </c>
      <c r="R7" s="3">
        <f t="shared" si="35"/>
        <v>22.5</v>
      </c>
      <c r="S7" s="3">
        <f>Sheet2!O6</f>
        <v>30</v>
      </c>
      <c r="T7" s="3">
        <f t="shared" si="22"/>
        <v>30</v>
      </c>
      <c r="U7" s="3">
        <f t="shared" si="23"/>
        <v>30</v>
      </c>
      <c r="V7" s="3">
        <f t="shared" si="24"/>
        <v>30</v>
      </c>
      <c r="W7" s="3">
        <f t="shared" si="25"/>
        <v>30</v>
      </c>
      <c r="X7" s="3">
        <f>Sheet2!P6</f>
        <v>25</v>
      </c>
      <c r="Y7" s="3">
        <f t="shared" si="26"/>
        <v>25</v>
      </c>
      <c r="Z7" s="3">
        <f t="shared" si="27"/>
        <v>25</v>
      </c>
      <c r="AA7" s="3">
        <f t="shared" si="28"/>
        <v>25</v>
      </c>
      <c r="AB7" s="3">
        <f t="shared" si="29"/>
        <v>25</v>
      </c>
    </row>
    <row r="8" spans="1:28" x14ac:dyDescent="0.3">
      <c r="A8" t="str">
        <f>Sheet2!B7</f>
        <v>AM10-0093</v>
      </c>
      <c r="B8" t="s">
        <v>23</v>
      </c>
      <c r="C8" t="s">
        <v>24</v>
      </c>
      <c r="D8" s="3">
        <f>Sheet2!K7</f>
        <v>6.75</v>
      </c>
      <c r="E8" s="3">
        <f t="shared" si="14"/>
        <v>6.75</v>
      </c>
      <c r="F8" s="3">
        <f>Sheet2!L7</f>
        <v>8.75</v>
      </c>
      <c r="G8" s="3">
        <f t="shared" si="15"/>
        <v>8.75</v>
      </c>
      <c r="H8" s="3">
        <f t="shared" si="16"/>
        <v>8.75</v>
      </c>
      <c r="I8" s="3">
        <f t="shared" si="17"/>
        <v>8.75</v>
      </c>
      <c r="J8" s="3">
        <f>Sheet2!M7</f>
        <v>9</v>
      </c>
      <c r="K8" s="3">
        <f t="shared" ref="K8:L8" si="36">J8</f>
        <v>9</v>
      </c>
      <c r="L8" s="3">
        <f t="shared" si="36"/>
        <v>9</v>
      </c>
      <c r="M8" s="3">
        <f t="shared" si="19"/>
        <v>9</v>
      </c>
      <c r="N8" s="3">
        <f t="shared" si="20"/>
        <v>9</v>
      </c>
      <c r="O8" s="3">
        <f>Sheet2!N7</f>
        <v>12.6</v>
      </c>
      <c r="P8" s="3">
        <f t="shared" ref="P8:R8" si="37">O8</f>
        <v>12.6</v>
      </c>
      <c r="Q8" s="3">
        <f t="shared" si="37"/>
        <v>12.6</v>
      </c>
      <c r="R8" s="3">
        <f t="shared" si="37"/>
        <v>12.6</v>
      </c>
      <c r="S8" s="3">
        <f>Sheet2!O7</f>
        <v>17.5</v>
      </c>
      <c r="T8" s="3">
        <f t="shared" si="22"/>
        <v>17.5</v>
      </c>
      <c r="U8" s="3">
        <f t="shared" si="23"/>
        <v>17.5</v>
      </c>
      <c r="V8" s="3">
        <f t="shared" si="24"/>
        <v>17.5</v>
      </c>
      <c r="W8" s="3">
        <f t="shared" si="25"/>
        <v>17.5</v>
      </c>
      <c r="X8" s="3">
        <f>Sheet2!P7</f>
        <v>12.5</v>
      </c>
      <c r="Y8" s="3">
        <f t="shared" si="26"/>
        <v>12.5</v>
      </c>
      <c r="Z8" s="3">
        <f t="shared" si="27"/>
        <v>12.5</v>
      </c>
      <c r="AA8" s="3">
        <f t="shared" si="28"/>
        <v>12.5</v>
      </c>
      <c r="AB8" s="3">
        <f t="shared" si="29"/>
        <v>12.5</v>
      </c>
    </row>
    <row r="9" spans="1:28" x14ac:dyDescent="0.3">
      <c r="A9" t="str">
        <f>Sheet2!B8</f>
        <v>AM10-0094</v>
      </c>
      <c r="B9" t="s">
        <v>23</v>
      </c>
      <c r="C9" t="s">
        <v>24</v>
      </c>
      <c r="D9" s="3">
        <f>Sheet2!K8</f>
        <v>3.75</v>
      </c>
      <c r="E9" s="3">
        <f t="shared" si="14"/>
        <v>3.75</v>
      </c>
      <c r="F9" s="3">
        <f>Sheet2!L8</f>
        <v>5.625</v>
      </c>
      <c r="G9" s="3">
        <f t="shared" si="15"/>
        <v>5.625</v>
      </c>
      <c r="H9" s="3">
        <f t="shared" si="16"/>
        <v>5.625</v>
      </c>
      <c r="I9" s="3">
        <f t="shared" si="17"/>
        <v>5.625</v>
      </c>
      <c r="J9" s="3">
        <f>Sheet2!M8</f>
        <v>6</v>
      </c>
      <c r="K9" s="3">
        <f t="shared" ref="K9:L9" si="38">J9</f>
        <v>6</v>
      </c>
      <c r="L9" s="3">
        <f t="shared" si="38"/>
        <v>6</v>
      </c>
      <c r="M9" s="3">
        <f t="shared" si="19"/>
        <v>6</v>
      </c>
      <c r="N9" s="3">
        <f t="shared" si="20"/>
        <v>6</v>
      </c>
      <c r="O9" s="3">
        <f>Sheet2!N8</f>
        <v>5</v>
      </c>
      <c r="P9" s="3">
        <f t="shared" ref="P9:R9" si="39">O9</f>
        <v>5</v>
      </c>
      <c r="Q9" s="3">
        <f t="shared" si="39"/>
        <v>5</v>
      </c>
      <c r="R9" s="3">
        <f t="shared" si="39"/>
        <v>5</v>
      </c>
      <c r="S9" s="3">
        <f>Sheet2!O8</f>
        <v>9.5</v>
      </c>
      <c r="T9" s="3">
        <f t="shared" si="22"/>
        <v>9.5</v>
      </c>
      <c r="U9" s="3">
        <f t="shared" si="23"/>
        <v>9.5</v>
      </c>
      <c r="V9" s="3">
        <f t="shared" si="24"/>
        <v>9.5</v>
      </c>
      <c r="W9" s="3">
        <f t="shared" si="25"/>
        <v>9.5</v>
      </c>
      <c r="X9" s="3">
        <f>Sheet2!P8</f>
        <v>5</v>
      </c>
      <c r="Y9" s="3">
        <f t="shared" si="26"/>
        <v>5</v>
      </c>
      <c r="Z9" s="3">
        <f t="shared" si="27"/>
        <v>5</v>
      </c>
      <c r="AA9" s="3">
        <f t="shared" si="28"/>
        <v>5</v>
      </c>
      <c r="AB9" s="3">
        <f t="shared" si="29"/>
        <v>5</v>
      </c>
    </row>
    <row r="10" spans="1:28" x14ac:dyDescent="0.3">
      <c r="A10" t="str">
        <f>Sheet2!B9</f>
        <v>AM10-0095</v>
      </c>
      <c r="B10" t="s">
        <v>23</v>
      </c>
      <c r="C10" t="s">
        <v>24</v>
      </c>
      <c r="D10" s="3">
        <f>Sheet2!K9</f>
        <v>7.5</v>
      </c>
      <c r="E10" s="3">
        <f t="shared" si="14"/>
        <v>7.5</v>
      </c>
      <c r="F10" s="3">
        <f>Sheet2!L9</f>
        <v>10</v>
      </c>
      <c r="G10" s="3">
        <f t="shared" si="15"/>
        <v>10</v>
      </c>
      <c r="H10" s="3">
        <f t="shared" si="16"/>
        <v>10</v>
      </c>
      <c r="I10" s="3">
        <f t="shared" si="17"/>
        <v>10</v>
      </c>
      <c r="J10" s="3">
        <f>Sheet2!M9</f>
        <v>11</v>
      </c>
      <c r="K10" s="3">
        <f t="shared" ref="K10:L10" si="40">J10</f>
        <v>11</v>
      </c>
      <c r="L10" s="3">
        <f t="shared" si="40"/>
        <v>11</v>
      </c>
      <c r="M10" s="3">
        <f t="shared" si="19"/>
        <v>11</v>
      </c>
      <c r="N10" s="3">
        <f t="shared" si="20"/>
        <v>11</v>
      </c>
      <c r="O10" s="3">
        <f>Sheet2!N9</f>
        <v>7.5</v>
      </c>
      <c r="P10" s="3">
        <f t="shared" ref="P10:R10" si="41">O10</f>
        <v>7.5</v>
      </c>
      <c r="Q10" s="3">
        <f t="shared" si="41"/>
        <v>7.5</v>
      </c>
      <c r="R10" s="3">
        <f t="shared" si="41"/>
        <v>7.5</v>
      </c>
      <c r="S10" s="3">
        <f>Sheet2!O9</f>
        <v>15</v>
      </c>
      <c r="T10" s="3">
        <f t="shared" si="22"/>
        <v>15</v>
      </c>
      <c r="U10" s="3">
        <f t="shared" si="23"/>
        <v>15</v>
      </c>
      <c r="V10" s="3">
        <f t="shared" si="24"/>
        <v>15</v>
      </c>
      <c r="W10" s="3">
        <f t="shared" si="25"/>
        <v>15</v>
      </c>
      <c r="X10" s="3">
        <f>Sheet2!P9</f>
        <v>10</v>
      </c>
      <c r="Y10" s="3">
        <f t="shared" si="26"/>
        <v>10</v>
      </c>
      <c r="Z10" s="3">
        <f t="shared" si="27"/>
        <v>10</v>
      </c>
      <c r="AA10" s="3">
        <f t="shared" si="28"/>
        <v>10</v>
      </c>
      <c r="AB10" s="3">
        <f t="shared" si="29"/>
        <v>10</v>
      </c>
    </row>
    <row r="11" spans="1:28" x14ac:dyDescent="0.3">
      <c r="A11" t="str">
        <f>Sheet2!B10</f>
        <v>AM10-0096</v>
      </c>
      <c r="B11" t="s">
        <v>23</v>
      </c>
      <c r="C11" t="s">
        <v>24</v>
      </c>
      <c r="D11" s="3">
        <f>Sheet2!K10</f>
        <v>2.25</v>
      </c>
      <c r="E11" s="3">
        <f t="shared" si="14"/>
        <v>2.25</v>
      </c>
      <c r="F11" s="3">
        <f>Sheet2!L10</f>
        <v>3.375</v>
      </c>
      <c r="G11" s="3">
        <f t="shared" si="15"/>
        <v>3.375</v>
      </c>
      <c r="H11" s="3">
        <f t="shared" si="16"/>
        <v>3.375</v>
      </c>
      <c r="I11" s="3">
        <f t="shared" si="17"/>
        <v>3.375</v>
      </c>
      <c r="J11" s="3">
        <f>Sheet2!M10</f>
        <v>3.78</v>
      </c>
      <c r="K11" s="3">
        <f t="shared" ref="K11:L11" si="42">J11</f>
        <v>3.78</v>
      </c>
      <c r="L11" s="3">
        <f t="shared" si="42"/>
        <v>3.78</v>
      </c>
      <c r="M11" s="3">
        <f t="shared" si="19"/>
        <v>3.78</v>
      </c>
      <c r="N11" s="3">
        <f t="shared" si="20"/>
        <v>3.78</v>
      </c>
      <c r="O11" s="3">
        <f>Sheet2!N10</f>
        <v>7.5</v>
      </c>
      <c r="P11" s="3">
        <f t="shared" ref="P11:R11" si="43">O11</f>
        <v>7.5</v>
      </c>
      <c r="Q11" s="3">
        <f t="shared" si="43"/>
        <v>7.5</v>
      </c>
      <c r="R11" s="3">
        <f t="shared" si="43"/>
        <v>7.5</v>
      </c>
      <c r="S11" s="3">
        <f>Sheet2!O10</f>
        <v>12.5</v>
      </c>
      <c r="T11" s="3">
        <f t="shared" si="22"/>
        <v>12.5</v>
      </c>
      <c r="U11" s="3">
        <f t="shared" si="23"/>
        <v>12.5</v>
      </c>
      <c r="V11" s="3">
        <f t="shared" si="24"/>
        <v>12.5</v>
      </c>
      <c r="W11" s="3">
        <f t="shared" si="25"/>
        <v>12.5</v>
      </c>
      <c r="X11" s="3">
        <f>Sheet2!P10</f>
        <v>10</v>
      </c>
      <c r="Y11" s="3">
        <f t="shared" si="26"/>
        <v>10</v>
      </c>
      <c r="Z11" s="3">
        <f t="shared" si="27"/>
        <v>10</v>
      </c>
      <c r="AA11" s="3">
        <f t="shared" si="28"/>
        <v>10</v>
      </c>
      <c r="AB11" s="3">
        <f t="shared" si="29"/>
        <v>10</v>
      </c>
    </row>
    <row r="12" spans="1:28" x14ac:dyDescent="0.3">
      <c r="A12" t="str">
        <f>Sheet2!B11</f>
        <v>AM12-0113</v>
      </c>
      <c r="B12" t="s">
        <v>23</v>
      </c>
      <c r="C12" t="s">
        <v>24</v>
      </c>
      <c r="D12" s="3">
        <f>Sheet2!K11</f>
        <v>0.75</v>
      </c>
      <c r="E12" s="3">
        <f t="shared" si="14"/>
        <v>0.75</v>
      </c>
      <c r="F12" s="3">
        <f>Sheet2!L11</f>
        <v>1.125</v>
      </c>
      <c r="G12" s="3">
        <f t="shared" si="15"/>
        <v>1.125</v>
      </c>
      <c r="H12" s="3">
        <f t="shared" si="16"/>
        <v>1.125</v>
      </c>
      <c r="I12" s="3">
        <f t="shared" si="17"/>
        <v>1.125</v>
      </c>
      <c r="J12" s="3">
        <f>Sheet2!M11</f>
        <v>1.26</v>
      </c>
      <c r="K12" s="3">
        <f t="shared" ref="K12:L12" si="44">J12</f>
        <v>1.26</v>
      </c>
      <c r="L12" s="3">
        <f t="shared" si="44"/>
        <v>1.26</v>
      </c>
      <c r="M12" s="3">
        <f t="shared" si="19"/>
        <v>1.26</v>
      </c>
      <c r="N12" s="3">
        <f t="shared" si="20"/>
        <v>1.26</v>
      </c>
      <c r="O12" s="3">
        <f>Sheet2!N11</f>
        <v>2.1</v>
      </c>
      <c r="P12" s="3">
        <f t="shared" ref="P12:R12" si="45">O12</f>
        <v>2.1</v>
      </c>
      <c r="Q12" s="3">
        <f t="shared" si="45"/>
        <v>2.1</v>
      </c>
      <c r="R12" s="3">
        <f t="shared" si="45"/>
        <v>2.1</v>
      </c>
      <c r="S12" s="3">
        <f>Sheet2!O11</f>
        <v>3.8</v>
      </c>
      <c r="T12" s="3">
        <f t="shared" si="22"/>
        <v>3.8</v>
      </c>
      <c r="U12" s="3">
        <f t="shared" si="23"/>
        <v>3.8</v>
      </c>
      <c r="V12" s="3">
        <f t="shared" si="24"/>
        <v>3.8</v>
      </c>
      <c r="W12" s="3">
        <f t="shared" si="25"/>
        <v>3.8</v>
      </c>
      <c r="X12" s="3">
        <f>Sheet2!P11</f>
        <v>2</v>
      </c>
      <c r="Y12" s="3">
        <f t="shared" si="26"/>
        <v>2</v>
      </c>
      <c r="Z12" s="3">
        <f t="shared" si="27"/>
        <v>2</v>
      </c>
      <c r="AA12" s="3">
        <f t="shared" si="28"/>
        <v>2</v>
      </c>
      <c r="AB12" s="3">
        <f t="shared" si="29"/>
        <v>2</v>
      </c>
    </row>
    <row r="13" spans="1:28" x14ac:dyDescent="0.3">
      <c r="A13" t="str">
        <f>Sheet2!B12</f>
        <v>AM12-0114</v>
      </c>
      <c r="B13" t="s">
        <v>23</v>
      </c>
      <c r="C13" t="s">
        <v>24</v>
      </c>
      <c r="D13" s="3">
        <f>Sheet2!K12</f>
        <v>1.5</v>
      </c>
      <c r="E13" s="3">
        <f t="shared" si="14"/>
        <v>1.5</v>
      </c>
      <c r="F13" s="3">
        <f>Sheet2!L12</f>
        <v>2.25</v>
      </c>
      <c r="G13" s="3">
        <f t="shared" si="15"/>
        <v>2.25</v>
      </c>
      <c r="H13" s="3">
        <f t="shared" si="16"/>
        <v>2.25</v>
      </c>
      <c r="I13" s="3">
        <f t="shared" si="17"/>
        <v>2.25</v>
      </c>
      <c r="J13" s="3">
        <f>Sheet2!M12</f>
        <v>2.52</v>
      </c>
      <c r="K13" s="3">
        <f t="shared" ref="K13:L13" si="46">J13</f>
        <v>2.52</v>
      </c>
      <c r="L13" s="3">
        <f t="shared" si="46"/>
        <v>2.52</v>
      </c>
      <c r="M13" s="3">
        <f t="shared" si="19"/>
        <v>2.52</v>
      </c>
      <c r="N13" s="3">
        <f t="shared" si="20"/>
        <v>2.52</v>
      </c>
      <c r="O13" s="3">
        <f>Sheet2!N12</f>
        <v>2.1</v>
      </c>
      <c r="P13" s="3">
        <f t="shared" ref="P13:R13" si="47">O13</f>
        <v>2.1</v>
      </c>
      <c r="Q13" s="3">
        <f t="shared" si="47"/>
        <v>2.1</v>
      </c>
      <c r="R13" s="3">
        <f t="shared" si="47"/>
        <v>2.1</v>
      </c>
      <c r="S13" s="3">
        <f>Sheet2!O12</f>
        <v>3.8</v>
      </c>
      <c r="T13" s="3">
        <f t="shared" si="22"/>
        <v>3.8</v>
      </c>
      <c r="U13" s="3">
        <f t="shared" si="23"/>
        <v>3.8</v>
      </c>
      <c r="V13" s="3">
        <f t="shared" si="24"/>
        <v>3.8</v>
      </c>
      <c r="W13" s="3">
        <f t="shared" si="25"/>
        <v>3.8</v>
      </c>
      <c r="X13" s="3">
        <f>Sheet2!P12</f>
        <v>2</v>
      </c>
      <c r="Y13" s="3">
        <f t="shared" si="26"/>
        <v>2</v>
      </c>
      <c r="Z13" s="3">
        <f t="shared" si="27"/>
        <v>2</v>
      </c>
      <c r="AA13" s="3">
        <f t="shared" si="28"/>
        <v>2</v>
      </c>
      <c r="AB13" s="3">
        <f t="shared" si="29"/>
        <v>2</v>
      </c>
    </row>
    <row r="14" spans="1:28" x14ac:dyDescent="0.3">
      <c r="A14" t="str">
        <f>Sheet2!B13</f>
        <v>AM12-0115</v>
      </c>
      <c r="B14" t="s">
        <v>23</v>
      </c>
      <c r="C14" t="s">
        <v>24</v>
      </c>
      <c r="D14" s="3">
        <f>Sheet2!K13</f>
        <v>3.75</v>
      </c>
      <c r="E14" s="3">
        <f t="shared" si="14"/>
        <v>3.75</v>
      </c>
      <c r="F14" s="3">
        <f>Sheet2!L13</f>
        <v>5.625</v>
      </c>
      <c r="G14" s="3">
        <f t="shared" si="15"/>
        <v>5.625</v>
      </c>
      <c r="H14" s="3">
        <f t="shared" si="16"/>
        <v>5.625</v>
      </c>
      <c r="I14" s="3">
        <f t="shared" si="17"/>
        <v>5.625</v>
      </c>
      <c r="J14" s="3">
        <f>Sheet2!M13</f>
        <v>6.3</v>
      </c>
      <c r="K14" s="3">
        <f t="shared" ref="K14:L14" si="48">J14</f>
        <v>6.3</v>
      </c>
      <c r="L14" s="3">
        <f t="shared" si="48"/>
        <v>6.3</v>
      </c>
      <c r="M14" s="3">
        <f t="shared" si="19"/>
        <v>6.3</v>
      </c>
      <c r="N14" s="3">
        <f t="shared" si="20"/>
        <v>6.3</v>
      </c>
      <c r="O14" s="3">
        <f>Sheet2!N13</f>
        <v>5.75</v>
      </c>
      <c r="P14" s="3">
        <f t="shared" ref="P14:R14" si="49">O14</f>
        <v>5.75</v>
      </c>
      <c r="Q14" s="3">
        <f t="shared" si="49"/>
        <v>5.75</v>
      </c>
      <c r="R14" s="3">
        <f t="shared" si="49"/>
        <v>5.75</v>
      </c>
      <c r="S14" s="3">
        <f>Sheet2!O13</f>
        <v>5</v>
      </c>
      <c r="T14" s="3">
        <f t="shared" si="22"/>
        <v>5</v>
      </c>
      <c r="U14" s="3">
        <f t="shared" si="23"/>
        <v>5</v>
      </c>
      <c r="V14" s="3">
        <f t="shared" si="24"/>
        <v>5</v>
      </c>
      <c r="W14" s="3">
        <f t="shared" si="25"/>
        <v>5</v>
      </c>
      <c r="X14" s="3">
        <f>Sheet2!P13</f>
        <v>3</v>
      </c>
      <c r="Y14" s="3">
        <f t="shared" si="26"/>
        <v>3</v>
      </c>
      <c r="Z14" s="3">
        <f t="shared" si="27"/>
        <v>3</v>
      </c>
      <c r="AA14" s="3">
        <f t="shared" si="28"/>
        <v>3</v>
      </c>
      <c r="AB14" s="3">
        <f t="shared" si="29"/>
        <v>3</v>
      </c>
    </row>
    <row r="15" spans="1:28" x14ac:dyDescent="0.3">
      <c r="A15" t="str">
        <f>Sheet2!B14</f>
        <v>AM12-0116</v>
      </c>
      <c r="B15" t="s">
        <v>23</v>
      </c>
      <c r="C15" t="s">
        <v>24</v>
      </c>
      <c r="D15" s="3">
        <f>Sheet2!K14</f>
        <v>1.5</v>
      </c>
      <c r="E15" s="3">
        <f t="shared" si="14"/>
        <v>1.5</v>
      </c>
      <c r="F15" s="3">
        <f>Sheet2!L14</f>
        <v>2.25</v>
      </c>
      <c r="G15" s="3">
        <f t="shared" si="15"/>
        <v>2.25</v>
      </c>
      <c r="H15" s="3">
        <f t="shared" si="16"/>
        <v>2.25</v>
      </c>
      <c r="I15" s="3">
        <f t="shared" si="17"/>
        <v>2.25</v>
      </c>
      <c r="J15" s="3">
        <f>Sheet2!M14</f>
        <v>2.52</v>
      </c>
      <c r="K15" s="3">
        <f t="shared" ref="K15:L15" si="50">J15</f>
        <v>2.52</v>
      </c>
      <c r="L15" s="3">
        <f t="shared" si="50"/>
        <v>2.52</v>
      </c>
      <c r="M15" s="3">
        <f t="shared" si="19"/>
        <v>2.52</v>
      </c>
      <c r="N15" s="3">
        <f t="shared" si="20"/>
        <v>2.52</v>
      </c>
      <c r="O15" s="3">
        <f>Sheet2!N14</f>
        <v>1.05</v>
      </c>
      <c r="P15" s="3">
        <f t="shared" ref="P15:R15" si="51">O15</f>
        <v>1.05</v>
      </c>
      <c r="Q15" s="3">
        <f t="shared" si="51"/>
        <v>1.05</v>
      </c>
      <c r="R15" s="3">
        <f t="shared" si="51"/>
        <v>1.05</v>
      </c>
      <c r="S15" s="3">
        <f>Sheet2!O14</f>
        <v>1.9</v>
      </c>
      <c r="T15" s="3">
        <f t="shared" si="22"/>
        <v>1.9</v>
      </c>
      <c r="U15" s="3">
        <f t="shared" si="23"/>
        <v>1.9</v>
      </c>
      <c r="V15" s="3">
        <f t="shared" si="24"/>
        <v>1.9</v>
      </c>
      <c r="W15" s="3">
        <f t="shared" si="25"/>
        <v>1.9</v>
      </c>
      <c r="X15" s="3">
        <f>Sheet2!P14</f>
        <v>1</v>
      </c>
      <c r="Y15" s="3">
        <f t="shared" si="26"/>
        <v>1</v>
      </c>
      <c r="Z15" s="3">
        <f t="shared" si="27"/>
        <v>1</v>
      </c>
      <c r="AA15" s="3">
        <f t="shared" si="28"/>
        <v>1</v>
      </c>
      <c r="AB15" s="3">
        <f t="shared" si="29"/>
        <v>1</v>
      </c>
    </row>
    <row r="16" spans="1:28" x14ac:dyDescent="0.3">
      <c r="A16" t="str">
        <f>Sheet2!B15</f>
        <v>AM12-0117</v>
      </c>
      <c r="B16" t="s">
        <v>23</v>
      </c>
      <c r="C16" t="s">
        <v>24</v>
      </c>
      <c r="D16" s="3">
        <f>Sheet2!K15</f>
        <v>9.75</v>
      </c>
      <c r="E16" s="3">
        <f t="shared" si="14"/>
        <v>9.75</v>
      </c>
      <c r="F16" s="3">
        <f>Sheet2!L15</f>
        <v>13.75</v>
      </c>
      <c r="G16" s="3">
        <f t="shared" si="15"/>
        <v>13.75</v>
      </c>
      <c r="H16" s="3">
        <f t="shared" si="16"/>
        <v>13.75</v>
      </c>
      <c r="I16" s="3">
        <f t="shared" si="17"/>
        <v>13.75</v>
      </c>
      <c r="J16" s="3">
        <f>Sheet2!M15</f>
        <v>14</v>
      </c>
      <c r="K16" s="3">
        <f t="shared" ref="K16:L16" si="52">J16</f>
        <v>14</v>
      </c>
      <c r="L16" s="3">
        <f t="shared" si="52"/>
        <v>14</v>
      </c>
      <c r="M16" s="3">
        <f t="shared" si="19"/>
        <v>14</v>
      </c>
      <c r="N16" s="3">
        <f t="shared" si="20"/>
        <v>14</v>
      </c>
      <c r="O16" s="3">
        <f>Sheet2!N15</f>
        <v>5</v>
      </c>
      <c r="P16" s="3">
        <f t="shared" ref="P16:R16" si="53">O16</f>
        <v>5</v>
      </c>
      <c r="Q16" s="3">
        <f t="shared" si="53"/>
        <v>5</v>
      </c>
      <c r="R16" s="3">
        <f t="shared" si="53"/>
        <v>5</v>
      </c>
      <c r="S16" s="3">
        <f>Sheet2!O15</f>
        <v>7.6</v>
      </c>
      <c r="T16" s="3">
        <f t="shared" si="22"/>
        <v>7.6</v>
      </c>
      <c r="U16" s="3">
        <f t="shared" si="23"/>
        <v>7.6</v>
      </c>
      <c r="V16" s="3">
        <f t="shared" si="24"/>
        <v>7.6</v>
      </c>
      <c r="W16" s="3">
        <f t="shared" si="25"/>
        <v>7.6</v>
      </c>
      <c r="X16" s="3">
        <f>Sheet2!P15</f>
        <v>4</v>
      </c>
      <c r="Y16" s="3">
        <f t="shared" si="26"/>
        <v>4</v>
      </c>
      <c r="Z16" s="3">
        <f t="shared" si="27"/>
        <v>4</v>
      </c>
      <c r="AA16" s="3">
        <f t="shared" si="28"/>
        <v>4</v>
      </c>
      <c r="AB16" s="3">
        <f t="shared" si="29"/>
        <v>4</v>
      </c>
    </row>
    <row r="17" spans="1:28" x14ac:dyDescent="0.3">
      <c r="A17" t="str">
        <f>Sheet2!B16</f>
        <v>AM12-0118</v>
      </c>
      <c r="B17" t="s">
        <v>23</v>
      </c>
      <c r="C17" t="s">
        <v>24</v>
      </c>
      <c r="D17" s="3">
        <f>Sheet2!K16</f>
        <v>3</v>
      </c>
      <c r="E17" s="3">
        <f t="shared" si="14"/>
        <v>3</v>
      </c>
      <c r="F17" s="3">
        <f>Sheet2!L16</f>
        <v>4.5</v>
      </c>
      <c r="G17" s="3">
        <f t="shared" si="15"/>
        <v>4.5</v>
      </c>
      <c r="H17" s="3">
        <f t="shared" si="16"/>
        <v>4.5</v>
      </c>
      <c r="I17" s="3">
        <f t="shared" si="17"/>
        <v>4.5</v>
      </c>
      <c r="J17" s="3">
        <f>Sheet2!M16</f>
        <v>5.04</v>
      </c>
      <c r="K17" s="3">
        <f t="shared" ref="K17:L17" si="54">J17</f>
        <v>5.04</v>
      </c>
      <c r="L17" s="3">
        <f t="shared" si="54"/>
        <v>5.04</v>
      </c>
      <c r="M17" s="3">
        <f t="shared" si="19"/>
        <v>5.04</v>
      </c>
      <c r="N17" s="3">
        <f t="shared" si="20"/>
        <v>5.04</v>
      </c>
      <c r="O17" s="3">
        <f>Sheet2!N16</f>
        <v>2.1</v>
      </c>
      <c r="P17" s="3">
        <f t="shared" ref="P17:R17" si="55">O17</f>
        <v>2.1</v>
      </c>
      <c r="Q17" s="3">
        <f t="shared" si="55"/>
        <v>2.1</v>
      </c>
      <c r="R17" s="3">
        <f t="shared" si="55"/>
        <v>2.1</v>
      </c>
      <c r="S17" s="3">
        <f>Sheet2!O16</f>
        <v>3.8</v>
      </c>
      <c r="T17" s="3">
        <f t="shared" si="22"/>
        <v>3.8</v>
      </c>
      <c r="U17" s="3">
        <f t="shared" si="23"/>
        <v>3.8</v>
      </c>
      <c r="V17" s="3">
        <f t="shared" si="24"/>
        <v>3.8</v>
      </c>
      <c r="W17" s="3">
        <f t="shared" si="25"/>
        <v>3.8</v>
      </c>
      <c r="X17" s="3">
        <f>Sheet2!P16</f>
        <v>2</v>
      </c>
      <c r="Y17" s="3">
        <f t="shared" si="26"/>
        <v>2</v>
      </c>
      <c r="Z17" s="3">
        <f t="shared" si="27"/>
        <v>2</v>
      </c>
      <c r="AA17" s="3">
        <f t="shared" si="28"/>
        <v>2</v>
      </c>
      <c r="AB17" s="3">
        <f t="shared" si="29"/>
        <v>2</v>
      </c>
    </row>
    <row r="18" spans="1:28" x14ac:dyDescent="0.3">
      <c r="A18" t="str">
        <f>Sheet2!B17</f>
        <v>AM12-0119</v>
      </c>
      <c r="B18" t="s">
        <v>23</v>
      </c>
      <c r="C18" t="s">
        <v>24</v>
      </c>
      <c r="D18" s="3">
        <f>Sheet2!K17</f>
        <v>2.25</v>
      </c>
      <c r="E18" s="3">
        <f t="shared" si="14"/>
        <v>2.25</v>
      </c>
      <c r="F18" s="3">
        <f>Sheet2!L17</f>
        <v>3.375</v>
      </c>
      <c r="G18" s="3">
        <f t="shared" si="15"/>
        <v>3.375</v>
      </c>
      <c r="H18" s="3">
        <f t="shared" si="16"/>
        <v>3.375</v>
      </c>
      <c r="I18" s="3">
        <f t="shared" si="17"/>
        <v>3.375</v>
      </c>
      <c r="J18" s="3">
        <f>Sheet2!M17</f>
        <v>3.78</v>
      </c>
      <c r="K18" s="3">
        <f t="shared" ref="K18:L18" si="56">J18</f>
        <v>3.78</v>
      </c>
      <c r="L18" s="3">
        <f t="shared" si="56"/>
        <v>3.78</v>
      </c>
      <c r="M18" s="3">
        <f t="shared" si="19"/>
        <v>3.78</v>
      </c>
      <c r="N18" s="3">
        <f t="shared" si="20"/>
        <v>3.78</v>
      </c>
      <c r="O18" s="3">
        <f>Sheet2!N17</f>
        <v>7.5</v>
      </c>
      <c r="P18" s="3">
        <f t="shared" ref="P18:R18" si="57">O18</f>
        <v>7.5</v>
      </c>
      <c r="Q18" s="3">
        <f t="shared" si="57"/>
        <v>7.5</v>
      </c>
      <c r="R18" s="3">
        <f t="shared" si="57"/>
        <v>7.5</v>
      </c>
      <c r="S18" s="3">
        <f>Sheet2!O17</f>
        <v>12.5</v>
      </c>
      <c r="T18" s="3">
        <f t="shared" si="22"/>
        <v>12.5</v>
      </c>
      <c r="U18" s="3">
        <f t="shared" si="23"/>
        <v>12.5</v>
      </c>
      <c r="V18" s="3">
        <f t="shared" si="24"/>
        <v>12.5</v>
      </c>
      <c r="W18" s="3">
        <f t="shared" si="25"/>
        <v>12.5</v>
      </c>
      <c r="X18" s="3">
        <f>Sheet2!P17</f>
        <v>7.5</v>
      </c>
      <c r="Y18" s="3">
        <f t="shared" si="26"/>
        <v>7.5</v>
      </c>
      <c r="Z18" s="3">
        <f t="shared" si="27"/>
        <v>7.5</v>
      </c>
      <c r="AA18" s="3">
        <f t="shared" si="28"/>
        <v>7.5</v>
      </c>
      <c r="AB18" s="3">
        <f t="shared" si="29"/>
        <v>7.5</v>
      </c>
    </row>
    <row r="19" spans="1:28" x14ac:dyDescent="0.3">
      <c r="A19" t="str">
        <f>Sheet2!B18</f>
        <v>AM12-0120</v>
      </c>
      <c r="B19" t="s">
        <v>23</v>
      </c>
      <c r="C19" t="s">
        <v>24</v>
      </c>
      <c r="D19" s="3">
        <f>Sheet2!K18</f>
        <v>3.75</v>
      </c>
      <c r="E19" s="3">
        <f t="shared" si="14"/>
        <v>3.75</v>
      </c>
      <c r="F19" s="3">
        <f>Sheet2!L18</f>
        <v>5.625</v>
      </c>
      <c r="G19" s="3">
        <f t="shared" si="15"/>
        <v>5.625</v>
      </c>
      <c r="H19" s="3">
        <f t="shared" si="16"/>
        <v>5.625</v>
      </c>
      <c r="I19" s="3">
        <f t="shared" si="17"/>
        <v>5.625</v>
      </c>
      <c r="J19" s="3">
        <f>Sheet2!M18</f>
        <v>6.3</v>
      </c>
      <c r="K19" s="3">
        <f t="shared" ref="K19:L19" si="58">J19</f>
        <v>6.3</v>
      </c>
      <c r="L19" s="3">
        <f t="shared" si="58"/>
        <v>6.3</v>
      </c>
      <c r="M19" s="3">
        <f t="shared" si="19"/>
        <v>6.3</v>
      </c>
      <c r="N19" s="3">
        <f t="shared" si="20"/>
        <v>6.3</v>
      </c>
      <c r="O19" s="3">
        <f>Sheet2!N18</f>
        <v>3.15</v>
      </c>
      <c r="P19" s="3">
        <f t="shared" ref="P19:R19" si="59">O19</f>
        <v>3.15</v>
      </c>
      <c r="Q19" s="3">
        <f t="shared" si="59"/>
        <v>3.15</v>
      </c>
      <c r="R19" s="3">
        <f t="shared" si="59"/>
        <v>3.15</v>
      </c>
      <c r="S19" s="3">
        <f>Sheet2!O18</f>
        <v>5.7</v>
      </c>
      <c r="T19" s="3">
        <f t="shared" si="22"/>
        <v>5.7</v>
      </c>
      <c r="U19" s="3">
        <f t="shared" si="23"/>
        <v>5.7</v>
      </c>
      <c r="V19" s="3">
        <f t="shared" si="24"/>
        <v>5.7</v>
      </c>
      <c r="W19" s="3">
        <f t="shared" si="25"/>
        <v>5.7</v>
      </c>
      <c r="X19" s="3">
        <f>Sheet2!P18</f>
        <v>3</v>
      </c>
      <c r="Y19" s="3">
        <f t="shared" si="26"/>
        <v>3</v>
      </c>
      <c r="Z19" s="3">
        <f t="shared" si="27"/>
        <v>3</v>
      </c>
      <c r="AA19" s="3">
        <f t="shared" si="28"/>
        <v>3</v>
      </c>
      <c r="AB19" s="3">
        <f t="shared" si="29"/>
        <v>3</v>
      </c>
    </row>
    <row r="20" spans="1:28" x14ac:dyDescent="0.3">
      <c r="A20" t="str">
        <f>Sheet2!B19</f>
        <v>AM12-0121</v>
      </c>
      <c r="B20" t="s">
        <v>23</v>
      </c>
      <c r="C20" t="s">
        <v>24</v>
      </c>
      <c r="D20" s="3">
        <f>Sheet2!K19</f>
        <v>12.75</v>
      </c>
      <c r="E20" s="3">
        <f t="shared" si="14"/>
        <v>12.75</v>
      </c>
      <c r="F20" s="3">
        <f>Sheet2!L19</f>
        <v>16.25</v>
      </c>
      <c r="G20" s="3">
        <f t="shared" si="15"/>
        <v>16.25</v>
      </c>
      <c r="H20" s="3">
        <f t="shared" si="16"/>
        <v>16.25</v>
      </c>
      <c r="I20" s="3">
        <f t="shared" si="17"/>
        <v>16.25</v>
      </c>
      <c r="J20" s="3">
        <f>Sheet2!M19</f>
        <v>15</v>
      </c>
      <c r="K20" s="3">
        <f t="shared" ref="K20:L20" si="60">J20</f>
        <v>15</v>
      </c>
      <c r="L20" s="3">
        <f t="shared" si="60"/>
        <v>15</v>
      </c>
      <c r="M20" s="3">
        <f t="shared" si="19"/>
        <v>15</v>
      </c>
      <c r="N20" s="3">
        <f t="shared" si="20"/>
        <v>15</v>
      </c>
      <c r="O20" s="3">
        <f>Sheet2!N19</f>
        <v>22.5</v>
      </c>
      <c r="P20" s="3">
        <f t="shared" ref="P20:R20" si="61">O20</f>
        <v>22.5</v>
      </c>
      <c r="Q20" s="3">
        <f t="shared" si="61"/>
        <v>22.5</v>
      </c>
      <c r="R20" s="3">
        <f t="shared" si="61"/>
        <v>22.5</v>
      </c>
      <c r="S20" s="3">
        <f>Sheet2!O19</f>
        <v>25</v>
      </c>
      <c r="T20" s="3">
        <f t="shared" si="22"/>
        <v>25</v>
      </c>
      <c r="U20" s="3">
        <f t="shared" si="23"/>
        <v>25</v>
      </c>
      <c r="V20" s="3">
        <f t="shared" si="24"/>
        <v>25</v>
      </c>
      <c r="W20" s="3">
        <f t="shared" si="25"/>
        <v>25</v>
      </c>
      <c r="X20" s="3">
        <f>Sheet2!P19</f>
        <v>15</v>
      </c>
      <c r="Y20" s="3">
        <f t="shared" si="26"/>
        <v>15</v>
      </c>
      <c r="Z20" s="3">
        <f t="shared" si="27"/>
        <v>15</v>
      </c>
      <c r="AA20" s="3">
        <f t="shared" si="28"/>
        <v>15</v>
      </c>
      <c r="AB20" s="3">
        <f t="shared" si="29"/>
        <v>15</v>
      </c>
    </row>
    <row r="21" spans="1:28" x14ac:dyDescent="0.3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D81F-5C32-4408-82D3-512999CC7C76}">
  <dimension ref="A1:P19"/>
  <sheetViews>
    <sheetView workbookViewId="0">
      <selection activeCell="L24" sqref="L24"/>
    </sheetView>
  </sheetViews>
  <sheetFormatPr defaultRowHeight="14.4" x14ac:dyDescent="0.3"/>
  <cols>
    <col min="2" max="2" width="11.109375" customWidth="1"/>
    <col min="3" max="6" width="9" bestFit="1" customWidth="1"/>
    <col min="7" max="7" width="9.109375" bestFit="1" customWidth="1"/>
    <col min="8" max="8" width="9" bestFit="1" customWidth="1"/>
    <col min="10" max="16" width="9.109375" bestFit="1" customWidth="1"/>
  </cols>
  <sheetData>
    <row r="1" spans="1:16" x14ac:dyDescent="0.3"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K1" t="s">
        <v>47</v>
      </c>
      <c r="L1" t="s">
        <v>48</v>
      </c>
      <c r="M1" t="s">
        <v>49</v>
      </c>
      <c r="N1" t="s">
        <v>50</v>
      </c>
      <c r="O1" t="s">
        <v>51</v>
      </c>
      <c r="P1" t="s">
        <v>52</v>
      </c>
    </row>
    <row r="2" spans="1:16" x14ac:dyDescent="0.3">
      <c r="A2" t="s">
        <v>54</v>
      </c>
      <c r="B2" t="s">
        <v>25</v>
      </c>
      <c r="C2" s="3">
        <v>3</v>
      </c>
      <c r="D2" s="3">
        <v>4.5</v>
      </c>
      <c r="E2" s="3">
        <v>6.3</v>
      </c>
      <c r="F2" s="3">
        <v>10</v>
      </c>
      <c r="G2" s="3">
        <v>30.4</v>
      </c>
      <c r="H2" s="3">
        <v>16</v>
      </c>
      <c r="I2" s="4"/>
      <c r="J2" s="3"/>
      <c r="K2" s="3">
        <f>C2/4</f>
        <v>0.75</v>
      </c>
      <c r="L2" s="3">
        <f>D2/4</f>
        <v>1.125</v>
      </c>
      <c r="M2" s="3">
        <f>E2/5</f>
        <v>1.26</v>
      </c>
      <c r="N2" s="3">
        <f>F2/4</f>
        <v>2.5</v>
      </c>
      <c r="O2" s="3">
        <f>G2/4</f>
        <v>7.6</v>
      </c>
      <c r="P2" s="3">
        <f>H2/4</f>
        <v>4</v>
      </c>
    </row>
    <row r="3" spans="1:16" x14ac:dyDescent="0.3">
      <c r="A3" t="s">
        <v>54</v>
      </c>
      <c r="B3" t="s">
        <v>26</v>
      </c>
      <c r="C3">
        <v>12</v>
      </c>
      <c r="D3">
        <v>18</v>
      </c>
      <c r="E3">
        <v>20</v>
      </c>
      <c r="F3">
        <v>12.6</v>
      </c>
      <c r="G3">
        <v>22.8</v>
      </c>
      <c r="H3">
        <v>12</v>
      </c>
      <c r="K3" s="3">
        <f t="shared" ref="K3:K19" si="0">C3/4</f>
        <v>3</v>
      </c>
      <c r="L3" s="3">
        <f t="shared" ref="L3:L19" si="1">D3/4</f>
        <v>4.5</v>
      </c>
      <c r="M3" s="3">
        <f t="shared" ref="M3:M19" si="2">E3/5</f>
        <v>4</v>
      </c>
      <c r="N3" s="3">
        <f t="shared" ref="N3:N19" si="3">F3/4</f>
        <v>3.15</v>
      </c>
      <c r="O3" s="3">
        <f t="shared" ref="O3:O19" si="4">G3/4</f>
        <v>5.7</v>
      </c>
      <c r="P3" s="3">
        <f t="shared" ref="P3:P19" si="5">H3/4</f>
        <v>3</v>
      </c>
    </row>
    <row r="4" spans="1:16" x14ac:dyDescent="0.3">
      <c r="A4" t="s">
        <v>54</v>
      </c>
      <c r="B4" t="s">
        <v>27</v>
      </c>
      <c r="C4">
        <v>18</v>
      </c>
      <c r="D4">
        <v>23</v>
      </c>
      <c r="E4">
        <v>30</v>
      </c>
      <c r="F4">
        <v>35</v>
      </c>
      <c r="G4">
        <v>50</v>
      </c>
      <c r="H4">
        <v>45</v>
      </c>
      <c r="K4" s="3">
        <f t="shared" si="0"/>
        <v>4.5</v>
      </c>
      <c r="L4" s="3">
        <f t="shared" si="1"/>
        <v>5.75</v>
      </c>
      <c r="M4" s="3">
        <f t="shared" si="2"/>
        <v>6</v>
      </c>
      <c r="N4" s="3">
        <f t="shared" si="3"/>
        <v>8.75</v>
      </c>
      <c r="O4" s="3">
        <f t="shared" si="4"/>
        <v>12.5</v>
      </c>
      <c r="P4" s="3">
        <f t="shared" si="5"/>
        <v>11.25</v>
      </c>
    </row>
    <row r="5" spans="1:16" x14ac:dyDescent="0.3">
      <c r="A5" t="s">
        <v>54</v>
      </c>
      <c r="B5" t="s">
        <v>28</v>
      </c>
      <c r="C5">
        <v>18</v>
      </c>
      <c r="D5">
        <v>24</v>
      </c>
      <c r="E5">
        <v>30</v>
      </c>
      <c r="F5">
        <v>32</v>
      </c>
      <c r="G5">
        <v>45</v>
      </c>
      <c r="H5">
        <v>32</v>
      </c>
      <c r="K5" s="3">
        <f t="shared" si="0"/>
        <v>4.5</v>
      </c>
      <c r="L5" s="3">
        <f t="shared" si="1"/>
        <v>6</v>
      </c>
      <c r="M5" s="3">
        <f t="shared" si="2"/>
        <v>6</v>
      </c>
      <c r="N5" s="3">
        <f t="shared" si="3"/>
        <v>8</v>
      </c>
      <c r="O5" s="3">
        <f t="shared" si="4"/>
        <v>11.25</v>
      </c>
      <c r="P5" s="3">
        <f t="shared" si="5"/>
        <v>8</v>
      </c>
    </row>
    <row r="6" spans="1:16" x14ac:dyDescent="0.3">
      <c r="A6" t="s">
        <v>54</v>
      </c>
      <c r="B6" t="s">
        <v>29</v>
      </c>
      <c r="C6">
        <v>45</v>
      </c>
      <c r="D6">
        <v>60</v>
      </c>
      <c r="E6">
        <v>75</v>
      </c>
      <c r="F6">
        <v>90</v>
      </c>
      <c r="G6">
        <v>120</v>
      </c>
      <c r="H6">
        <v>100</v>
      </c>
      <c r="K6" s="3">
        <f t="shared" si="0"/>
        <v>11.25</v>
      </c>
      <c r="L6" s="3">
        <f t="shared" si="1"/>
        <v>15</v>
      </c>
      <c r="M6" s="3">
        <f t="shared" si="2"/>
        <v>15</v>
      </c>
      <c r="N6" s="3">
        <f t="shared" si="3"/>
        <v>22.5</v>
      </c>
      <c r="O6" s="3">
        <f t="shared" si="4"/>
        <v>30</v>
      </c>
      <c r="P6" s="3">
        <f t="shared" si="5"/>
        <v>25</v>
      </c>
    </row>
    <row r="7" spans="1:16" x14ac:dyDescent="0.3">
      <c r="A7" t="s">
        <v>54</v>
      </c>
      <c r="B7" t="s">
        <v>30</v>
      </c>
      <c r="C7">
        <v>27</v>
      </c>
      <c r="D7">
        <v>35</v>
      </c>
      <c r="E7">
        <v>45</v>
      </c>
      <c r="F7">
        <v>50.4</v>
      </c>
      <c r="G7">
        <v>70</v>
      </c>
      <c r="H7">
        <v>50</v>
      </c>
      <c r="K7" s="3">
        <f t="shared" si="0"/>
        <v>6.75</v>
      </c>
      <c r="L7" s="3">
        <f t="shared" si="1"/>
        <v>8.75</v>
      </c>
      <c r="M7" s="3">
        <f t="shared" si="2"/>
        <v>9</v>
      </c>
      <c r="N7" s="3">
        <f t="shared" si="3"/>
        <v>12.6</v>
      </c>
      <c r="O7" s="3">
        <f t="shared" si="4"/>
        <v>17.5</v>
      </c>
      <c r="P7" s="3">
        <f t="shared" si="5"/>
        <v>12.5</v>
      </c>
    </row>
    <row r="8" spans="1:16" x14ac:dyDescent="0.3">
      <c r="A8" t="s">
        <v>54</v>
      </c>
      <c r="B8" t="s">
        <v>31</v>
      </c>
      <c r="C8">
        <v>15</v>
      </c>
      <c r="D8">
        <v>22.5</v>
      </c>
      <c r="E8">
        <v>30</v>
      </c>
      <c r="F8">
        <v>20</v>
      </c>
      <c r="G8">
        <v>38</v>
      </c>
      <c r="H8">
        <v>20</v>
      </c>
      <c r="K8" s="3">
        <f t="shared" si="0"/>
        <v>3.75</v>
      </c>
      <c r="L8" s="3">
        <f t="shared" si="1"/>
        <v>5.625</v>
      </c>
      <c r="M8" s="3">
        <f t="shared" si="2"/>
        <v>6</v>
      </c>
      <c r="N8" s="3">
        <f t="shared" si="3"/>
        <v>5</v>
      </c>
      <c r="O8" s="3">
        <f t="shared" si="4"/>
        <v>9.5</v>
      </c>
      <c r="P8" s="3">
        <f t="shared" si="5"/>
        <v>5</v>
      </c>
    </row>
    <row r="9" spans="1:16" x14ac:dyDescent="0.3">
      <c r="A9" t="s">
        <v>54</v>
      </c>
      <c r="B9" t="s">
        <v>32</v>
      </c>
      <c r="C9">
        <v>30</v>
      </c>
      <c r="D9">
        <v>40</v>
      </c>
      <c r="E9">
        <v>55</v>
      </c>
      <c r="F9">
        <v>30</v>
      </c>
      <c r="G9">
        <v>60</v>
      </c>
      <c r="H9">
        <v>40</v>
      </c>
      <c r="K9" s="3">
        <f t="shared" si="0"/>
        <v>7.5</v>
      </c>
      <c r="L9" s="3">
        <f t="shared" si="1"/>
        <v>10</v>
      </c>
      <c r="M9" s="3">
        <f t="shared" si="2"/>
        <v>11</v>
      </c>
      <c r="N9" s="3">
        <f t="shared" si="3"/>
        <v>7.5</v>
      </c>
      <c r="O9" s="3">
        <f t="shared" si="4"/>
        <v>15</v>
      </c>
      <c r="P9" s="3">
        <f t="shared" si="5"/>
        <v>10</v>
      </c>
    </row>
    <row r="10" spans="1:16" x14ac:dyDescent="0.3">
      <c r="A10" t="s">
        <v>54</v>
      </c>
      <c r="B10" t="s">
        <v>33</v>
      </c>
      <c r="C10">
        <v>9</v>
      </c>
      <c r="D10">
        <v>13.5</v>
      </c>
      <c r="E10">
        <v>18.899999999999999</v>
      </c>
      <c r="F10">
        <v>30</v>
      </c>
      <c r="G10">
        <v>50</v>
      </c>
      <c r="H10">
        <v>40</v>
      </c>
      <c r="K10" s="3">
        <f t="shared" si="0"/>
        <v>2.25</v>
      </c>
      <c r="L10" s="3">
        <f t="shared" si="1"/>
        <v>3.375</v>
      </c>
      <c r="M10" s="3">
        <f t="shared" si="2"/>
        <v>3.78</v>
      </c>
      <c r="N10" s="3">
        <f t="shared" si="3"/>
        <v>7.5</v>
      </c>
      <c r="O10" s="3">
        <f t="shared" si="4"/>
        <v>12.5</v>
      </c>
      <c r="P10" s="3">
        <f t="shared" si="5"/>
        <v>10</v>
      </c>
    </row>
    <row r="11" spans="1:16" x14ac:dyDescent="0.3">
      <c r="A11" t="s">
        <v>54</v>
      </c>
      <c r="B11" t="s">
        <v>34</v>
      </c>
      <c r="C11">
        <v>3</v>
      </c>
      <c r="D11">
        <v>4.5</v>
      </c>
      <c r="E11">
        <v>6.3</v>
      </c>
      <c r="F11">
        <v>8.4</v>
      </c>
      <c r="G11">
        <v>15.2</v>
      </c>
      <c r="H11">
        <v>8</v>
      </c>
      <c r="K11" s="3">
        <f t="shared" si="0"/>
        <v>0.75</v>
      </c>
      <c r="L11" s="3">
        <f t="shared" si="1"/>
        <v>1.125</v>
      </c>
      <c r="M11" s="3">
        <f t="shared" si="2"/>
        <v>1.26</v>
      </c>
      <c r="N11" s="3">
        <f t="shared" si="3"/>
        <v>2.1</v>
      </c>
      <c r="O11" s="3">
        <f t="shared" si="4"/>
        <v>3.8</v>
      </c>
      <c r="P11" s="3">
        <f t="shared" si="5"/>
        <v>2</v>
      </c>
    </row>
    <row r="12" spans="1:16" x14ac:dyDescent="0.3">
      <c r="A12" t="s">
        <v>54</v>
      </c>
      <c r="B12" t="s">
        <v>35</v>
      </c>
      <c r="C12">
        <v>6</v>
      </c>
      <c r="D12">
        <v>9</v>
      </c>
      <c r="E12">
        <v>12.6</v>
      </c>
      <c r="F12">
        <v>8.4</v>
      </c>
      <c r="G12">
        <v>15.2</v>
      </c>
      <c r="H12">
        <v>8</v>
      </c>
      <c r="K12" s="3">
        <f t="shared" si="0"/>
        <v>1.5</v>
      </c>
      <c r="L12" s="3">
        <f t="shared" si="1"/>
        <v>2.25</v>
      </c>
      <c r="M12" s="3">
        <f t="shared" si="2"/>
        <v>2.52</v>
      </c>
      <c r="N12" s="3">
        <f t="shared" si="3"/>
        <v>2.1</v>
      </c>
      <c r="O12" s="3">
        <f t="shared" si="4"/>
        <v>3.8</v>
      </c>
      <c r="P12" s="3">
        <f t="shared" si="5"/>
        <v>2</v>
      </c>
    </row>
    <row r="13" spans="1:16" x14ac:dyDescent="0.3">
      <c r="A13" t="s">
        <v>54</v>
      </c>
      <c r="B13" t="s">
        <v>36</v>
      </c>
      <c r="C13">
        <v>15</v>
      </c>
      <c r="D13">
        <v>22.5</v>
      </c>
      <c r="E13">
        <v>31.5</v>
      </c>
      <c r="F13">
        <v>23</v>
      </c>
      <c r="G13">
        <v>20</v>
      </c>
      <c r="H13">
        <v>12</v>
      </c>
      <c r="K13" s="3">
        <f t="shared" si="0"/>
        <v>3.75</v>
      </c>
      <c r="L13" s="3">
        <f t="shared" si="1"/>
        <v>5.625</v>
      </c>
      <c r="M13" s="3">
        <f t="shared" si="2"/>
        <v>6.3</v>
      </c>
      <c r="N13" s="3">
        <f t="shared" si="3"/>
        <v>5.75</v>
      </c>
      <c r="O13" s="3">
        <f t="shared" si="4"/>
        <v>5</v>
      </c>
      <c r="P13" s="3">
        <f t="shared" si="5"/>
        <v>3</v>
      </c>
    </row>
    <row r="14" spans="1:16" x14ac:dyDescent="0.3">
      <c r="A14" t="s">
        <v>54</v>
      </c>
      <c r="B14" t="s">
        <v>37</v>
      </c>
      <c r="C14">
        <v>6</v>
      </c>
      <c r="D14">
        <v>9</v>
      </c>
      <c r="E14">
        <v>12.6</v>
      </c>
      <c r="F14">
        <v>4.2</v>
      </c>
      <c r="G14">
        <v>7.6</v>
      </c>
      <c r="H14">
        <v>4</v>
      </c>
      <c r="K14" s="3">
        <f t="shared" si="0"/>
        <v>1.5</v>
      </c>
      <c r="L14" s="3">
        <f t="shared" si="1"/>
        <v>2.25</v>
      </c>
      <c r="M14" s="3">
        <f t="shared" si="2"/>
        <v>2.52</v>
      </c>
      <c r="N14" s="3">
        <f t="shared" si="3"/>
        <v>1.05</v>
      </c>
      <c r="O14" s="3">
        <f t="shared" si="4"/>
        <v>1.9</v>
      </c>
      <c r="P14" s="3">
        <f t="shared" si="5"/>
        <v>1</v>
      </c>
    </row>
    <row r="15" spans="1:16" x14ac:dyDescent="0.3">
      <c r="A15" t="s">
        <v>54</v>
      </c>
      <c r="B15" t="s">
        <v>38</v>
      </c>
      <c r="C15">
        <v>39</v>
      </c>
      <c r="D15">
        <v>55</v>
      </c>
      <c r="E15">
        <v>70</v>
      </c>
      <c r="F15">
        <v>20</v>
      </c>
      <c r="G15">
        <v>30.4</v>
      </c>
      <c r="H15">
        <v>16</v>
      </c>
      <c r="K15" s="3">
        <f t="shared" si="0"/>
        <v>9.75</v>
      </c>
      <c r="L15" s="3">
        <f t="shared" si="1"/>
        <v>13.75</v>
      </c>
      <c r="M15" s="3">
        <f t="shared" si="2"/>
        <v>14</v>
      </c>
      <c r="N15" s="3">
        <f t="shared" si="3"/>
        <v>5</v>
      </c>
      <c r="O15" s="3">
        <f t="shared" si="4"/>
        <v>7.6</v>
      </c>
      <c r="P15" s="3">
        <f t="shared" si="5"/>
        <v>4</v>
      </c>
    </row>
    <row r="16" spans="1:16" x14ac:dyDescent="0.3">
      <c r="A16" t="s">
        <v>54</v>
      </c>
      <c r="B16" t="s">
        <v>39</v>
      </c>
      <c r="C16">
        <v>12</v>
      </c>
      <c r="D16">
        <v>18</v>
      </c>
      <c r="E16">
        <v>25.2</v>
      </c>
      <c r="F16">
        <v>8.4</v>
      </c>
      <c r="G16">
        <v>15.2</v>
      </c>
      <c r="H16">
        <v>8</v>
      </c>
      <c r="K16" s="3">
        <f t="shared" si="0"/>
        <v>3</v>
      </c>
      <c r="L16" s="3">
        <f t="shared" si="1"/>
        <v>4.5</v>
      </c>
      <c r="M16" s="3">
        <f t="shared" si="2"/>
        <v>5.04</v>
      </c>
      <c r="N16" s="3">
        <f t="shared" si="3"/>
        <v>2.1</v>
      </c>
      <c r="O16" s="3">
        <f t="shared" si="4"/>
        <v>3.8</v>
      </c>
      <c r="P16" s="3">
        <f t="shared" si="5"/>
        <v>2</v>
      </c>
    </row>
    <row r="17" spans="1:16" x14ac:dyDescent="0.3">
      <c r="A17" t="s">
        <v>54</v>
      </c>
      <c r="B17" t="s">
        <v>40</v>
      </c>
      <c r="C17">
        <v>9</v>
      </c>
      <c r="D17">
        <v>13.5</v>
      </c>
      <c r="E17">
        <v>18.899999999999999</v>
      </c>
      <c r="F17">
        <v>30</v>
      </c>
      <c r="G17">
        <v>50</v>
      </c>
      <c r="H17">
        <v>30</v>
      </c>
      <c r="K17" s="3">
        <f t="shared" si="0"/>
        <v>2.25</v>
      </c>
      <c r="L17" s="3">
        <f t="shared" si="1"/>
        <v>3.375</v>
      </c>
      <c r="M17" s="3">
        <f t="shared" si="2"/>
        <v>3.78</v>
      </c>
      <c r="N17" s="3">
        <f t="shared" si="3"/>
        <v>7.5</v>
      </c>
      <c r="O17" s="3">
        <f t="shared" si="4"/>
        <v>12.5</v>
      </c>
      <c r="P17" s="3">
        <f t="shared" si="5"/>
        <v>7.5</v>
      </c>
    </row>
    <row r="18" spans="1:16" x14ac:dyDescent="0.3">
      <c r="A18" t="s">
        <v>54</v>
      </c>
      <c r="B18" t="s">
        <v>41</v>
      </c>
      <c r="C18">
        <v>15</v>
      </c>
      <c r="D18">
        <v>22.5</v>
      </c>
      <c r="E18">
        <v>31.5</v>
      </c>
      <c r="F18">
        <v>12.6</v>
      </c>
      <c r="G18">
        <v>22.8</v>
      </c>
      <c r="H18">
        <v>12</v>
      </c>
      <c r="K18" s="3">
        <f t="shared" si="0"/>
        <v>3.75</v>
      </c>
      <c r="L18" s="3">
        <f t="shared" si="1"/>
        <v>5.625</v>
      </c>
      <c r="M18" s="3">
        <f t="shared" si="2"/>
        <v>6.3</v>
      </c>
      <c r="N18" s="3">
        <f t="shared" si="3"/>
        <v>3.15</v>
      </c>
      <c r="O18" s="3">
        <f t="shared" si="4"/>
        <v>5.7</v>
      </c>
      <c r="P18" s="3">
        <f t="shared" si="5"/>
        <v>3</v>
      </c>
    </row>
    <row r="19" spans="1:16" x14ac:dyDescent="0.3">
      <c r="A19" t="s">
        <v>54</v>
      </c>
      <c r="B19" t="s">
        <v>42</v>
      </c>
      <c r="C19">
        <v>51</v>
      </c>
      <c r="D19">
        <v>65</v>
      </c>
      <c r="E19">
        <v>75</v>
      </c>
      <c r="F19">
        <v>90</v>
      </c>
      <c r="G19">
        <v>100</v>
      </c>
      <c r="H19">
        <v>60</v>
      </c>
      <c r="K19" s="3">
        <f t="shared" si="0"/>
        <v>12.75</v>
      </c>
      <c r="L19" s="3">
        <f t="shared" si="1"/>
        <v>16.25</v>
      </c>
      <c r="M19" s="3">
        <f t="shared" si="2"/>
        <v>15</v>
      </c>
      <c r="N19" s="3">
        <f t="shared" si="3"/>
        <v>22.5</v>
      </c>
      <c r="O19" s="3">
        <f t="shared" si="4"/>
        <v>25</v>
      </c>
      <c r="P19" s="3">
        <f t="shared" si="5"/>
        <v>15</v>
      </c>
    </row>
  </sheetData>
  <autoFilter ref="A1:P2" xr:uid="{95EFD81F-5C32-4408-82D3-512999CC7C76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2023-12-05T01:11:32Z</dcterms:created>
  <dcterms:modified xsi:type="dcterms:W3CDTF">2024-04-01T08:09:54Z</dcterms:modified>
</cp:coreProperties>
</file>