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/>
  <mc:AlternateContent xmlns:mc="http://schemas.openxmlformats.org/markup-compatibility/2006">
    <mc:Choice Requires="x15">
      <x15ac:absPath xmlns:x15ac="http://schemas.microsoft.com/office/spreadsheetml/2010/11/ac" url="D:\Download\tmp\"/>
    </mc:Choice>
  </mc:AlternateContent>
  <xr:revisionPtr revIDLastSave="0" documentId="13_ncr:1_{C20ECA11-01E6-489D-8A85-D28486ECDE37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Window 总览" sheetId="2" r:id="rId1"/>
    <sheet name="Sheet1" sheetId="1" r:id="rId2"/>
    <sheet name="Sheet2" sheetId="3" r:id="rId3"/>
  </sheets>
  <definedNames>
    <definedName name="_xlnm._FilterDatabase" localSheetId="1" hidden="1">Sheet1!$2:$169</definedName>
    <definedName name="_xlnm._FilterDatabase" localSheetId="0" hidden="1">'Window 总览'!$2:$169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" i="2" l="1"/>
  <c r="AB4" i="2"/>
  <c r="AC4" i="2"/>
  <c r="AD4" i="2"/>
  <c r="AE4" i="2"/>
  <c r="AF4" i="2"/>
  <c r="AG4" i="2"/>
  <c r="AH4" i="2"/>
  <c r="AI4" i="2"/>
  <c r="AJ4" i="2"/>
  <c r="AK4" i="2"/>
  <c r="AL4" i="2"/>
  <c r="AM4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J3" i="2"/>
  <c r="AK3" i="2"/>
  <c r="AL3" i="2"/>
  <c r="AM3" i="2"/>
  <c r="AF3" i="2"/>
  <c r="AG3" i="2"/>
  <c r="AH3" i="2"/>
  <c r="AB3" i="2"/>
  <c r="AC3" i="2"/>
  <c r="AD3" i="2"/>
  <c r="AI3" i="2"/>
  <c r="AE3" i="2"/>
  <c r="AA3" i="2"/>
  <c r="U169" i="3"/>
  <c r="P169" i="3"/>
  <c r="U168" i="3"/>
  <c r="P168" i="3"/>
  <c r="U167" i="3"/>
  <c r="P167" i="3"/>
  <c r="U166" i="3"/>
  <c r="P166" i="3"/>
  <c r="U165" i="3"/>
  <c r="P165" i="3"/>
  <c r="U164" i="3"/>
  <c r="P164" i="3"/>
  <c r="U163" i="3"/>
  <c r="P163" i="3"/>
  <c r="U162" i="3"/>
  <c r="P162" i="3"/>
  <c r="U161" i="3"/>
  <c r="P161" i="3"/>
  <c r="U160" i="3"/>
  <c r="P160" i="3"/>
  <c r="U159" i="3"/>
  <c r="P159" i="3"/>
  <c r="U158" i="3"/>
  <c r="P158" i="3"/>
  <c r="U157" i="3"/>
  <c r="P157" i="3"/>
  <c r="U156" i="3"/>
  <c r="P156" i="3"/>
  <c r="U155" i="3"/>
  <c r="P155" i="3"/>
  <c r="U154" i="3"/>
  <c r="P154" i="3"/>
  <c r="U153" i="3"/>
  <c r="P153" i="3"/>
  <c r="U152" i="3"/>
  <c r="P152" i="3"/>
  <c r="U151" i="3"/>
  <c r="P151" i="3"/>
  <c r="U150" i="3"/>
  <c r="P150" i="3"/>
  <c r="U149" i="3"/>
  <c r="P149" i="3"/>
  <c r="U148" i="3"/>
  <c r="P148" i="3"/>
  <c r="U147" i="3"/>
  <c r="P147" i="3"/>
  <c r="U146" i="3"/>
  <c r="P146" i="3"/>
  <c r="U145" i="3"/>
  <c r="P145" i="3"/>
  <c r="U144" i="3"/>
  <c r="P144" i="3"/>
  <c r="U143" i="3"/>
  <c r="P143" i="3"/>
  <c r="U142" i="3"/>
  <c r="P142" i="3"/>
  <c r="U141" i="3"/>
  <c r="P141" i="3"/>
  <c r="U140" i="3"/>
  <c r="P140" i="3"/>
  <c r="U139" i="3"/>
  <c r="P139" i="3"/>
  <c r="U138" i="3"/>
  <c r="P138" i="3"/>
  <c r="U137" i="3"/>
  <c r="P137" i="3"/>
  <c r="U136" i="3"/>
  <c r="P136" i="3"/>
  <c r="U135" i="3"/>
  <c r="P135" i="3"/>
  <c r="U134" i="3"/>
  <c r="P134" i="3"/>
  <c r="U133" i="3"/>
  <c r="P133" i="3"/>
  <c r="U132" i="3"/>
  <c r="P132" i="3"/>
  <c r="U131" i="3"/>
  <c r="P131" i="3"/>
  <c r="U130" i="3"/>
  <c r="P130" i="3"/>
  <c r="U129" i="3"/>
  <c r="P129" i="3"/>
  <c r="U128" i="3"/>
  <c r="P128" i="3"/>
  <c r="U127" i="3"/>
  <c r="P127" i="3"/>
  <c r="U126" i="3"/>
  <c r="P126" i="3"/>
  <c r="U125" i="3"/>
  <c r="P125" i="3"/>
  <c r="U124" i="3"/>
  <c r="P124" i="3"/>
  <c r="U123" i="3"/>
  <c r="P123" i="3"/>
  <c r="U122" i="3"/>
  <c r="P122" i="3"/>
  <c r="U121" i="3"/>
  <c r="P121" i="3"/>
  <c r="U120" i="3"/>
  <c r="P120" i="3"/>
  <c r="U119" i="3"/>
  <c r="P119" i="3"/>
  <c r="U118" i="3"/>
  <c r="P118" i="3"/>
  <c r="U117" i="3"/>
  <c r="P117" i="3"/>
  <c r="U116" i="3"/>
  <c r="P116" i="3"/>
  <c r="U115" i="3"/>
  <c r="P115" i="3"/>
  <c r="U114" i="3"/>
  <c r="P114" i="3"/>
  <c r="U113" i="3"/>
  <c r="P113" i="3"/>
  <c r="U112" i="3"/>
  <c r="P112" i="3"/>
  <c r="U111" i="3"/>
  <c r="P111" i="3"/>
  <c r="U110" i="3"/>
  <c r="P110" i="3"/>
  <c r="U109" i="3"/>
  <c r="P109" i="3"/>
  <c r="U108" i="3"/>
  <c r="P108" i="3"/>
  <c r="U107" i="3"/>
  <c r="P107" i="3"/>
  <c r="U106" i="3"/>
  <c r="P106" i="3"/>
  <c r="U105" i="3"/>
  <c r="P105" i="3"/>
  <c r="U104" i="3"/>
  <c r="P104" i="3"/>
  <c r="U103" i="3"/>
  <c r="P103" i="3"/>
  <c r="U102" i="3"/>
  <c r="P102" i="3"/>
  <c r="U101" i="3"/>
  <c r="P101" i="3"/>
  <c r="U100" i="3"/>
  <c r="P100" i="3"/>
  <c r="U99" i="3"/>
  <c r="P99" i="3"/>
  <c r="U98" i="3"/>
  <c r="P98" i="3"/>
  <c r="U97" i="3"/>
  <c r="P97" i="3"/>
  <c r="U96" i="3"/>
  <c r="P96" i="3"/>
  <c r="U95" i="3"/>
  <c r="P95" i="3"/>
  <c r="U94" i="3"/>
  <c r="P94" i="3"/>
  <c r="U93" i="3"/>
  <c r="P93" i="3"/>
  <c r="U92" i="3"/>
  <c r="P92" i="3"/>
  <c r="U91" i="3"/>
  <c r="P91" i="3"/>
  <c r="U90" i="3"/>
  <c r="P90" i="3"/>
  <c r="U89" i="3"/>
  <c r="P89" i="3"/>
  <c r="U88" i="3"/>
  <c r="P88" i="3"/>
  <c r="U87" i="3"/>
  <c r="P87" i="3"/>
  <c r="U86" i="3"/>
  <c r="P86" i="3"/>
  <c r="U85" i="3"/>
  <c r="P85" i="3"/>
  <c r="U84" i="3"/>
  <c r="P84" i="3"/>
  <c r="U83" i="3"/>
  <c r="P83" i="3"/>
  <c r="U82" i="3"/>
  <c r="P82" i="3"/>
  <c r="U81" i="3"/>
  <c r="P81" i="3"/>
  <c r="U80" i="3"/>
  <c r="P80" i="3"/>
  <c r="U79" i="3"/>
  <c r="P79" i="3"/>
  <c r="U78" i="3"/>
  <c r="P78" i="3"/>
  <c r="U77" i="3"/>
  <c r="P77" i="3"/>
  <c r="U76" i="3"/>
  <c r="P76" i="3"/>
  <c r="U75" i="3"/>
  <c r="P75" i="3"/>
  <c r="U74" i="3"/>
  <c r="P74" i="3"/>
  <c r="U73" i="3"/>
  <c r="P73" i="3"/>
  <c r="U72" i="3"/>
  <c r="P72" i="3"/>
  <c r="U71" i="3"/>
  <c r="P71" i="3"/>
  <c r="U70" i="3"/>
  <c r="P70" i="3"/>
  <c r="U69" i="3"/>
  <c r="P69" i="3"/>
  <c r="U68" i="3"/>
  <c r="P68" i="3"/>
  <c r="U67" i="3"/>
  <c r="P67" i="3"/>
  <c r="U66" i="3"/>
  <c r="P66" i="3"/>
  <c r="U65" i="3"/>
  <c r="P65" i="3"/>
  <c r="U64" i="3"/>
  <c r="P64" i="3"/>
  <c r="U63" i="3"/>
  <c r="P63" i="3"/>
  <c r="U62" i="3"/>
  <c r="P62" i="3"/>
  <c r="U61" i="3"/>
  <c r="P61" i="3"/>
  <c r="U60" i="3"/>
  <c r="P60" i="3"/>
  <c r="U59" i="3"/>
  <c r="P59" i="3"/>
  <c r="U58" i="3"/>
  <c r="P58" i="3"/>
  <c r="U57" i="3"/>
  <c r="P57" i="3"/>
  <c r="U56" i="3"/>
  <c r="P56" i="3"/>
  <c r="U55" i="3"/>
  <c r="P55" i="3"/>
  <c r="U54" i="3"/>
  <c r="P54" i="3"/>
  <c r="U53" i="3"/>
  <c r="P53" i="3"/>
  <c r="U52" i="3"/>
  <c r="P52" i="3"/>
  <c r="U51" i="3"/>
  <c r="P51" i="3"/>
  <c r="U50" i="3"/>
  <c r="P50" i="3"/>
  <c r="U49" i="3"/>
  <c r="P49" i="3"/>
  <c r="U48" i="3"/>
  <c r="P48" i="3"/>
  <c r="U47" i="3"/>
  <c r="P47" i="3"/>
  <c r="U46" i="3"/>
  <c r="P46" i="3"/>
  <c r="U45" i="3"/>
  <c r="P45" i="3"/>
  <c r="U44" i="3"/>
  <c r="P44" i="3"/>
  <c r="U43" i="3"/>
  <c r="P43" i="3"/>
  <c r="U42" i="3"/>
  <c r="P42" i="3"/>
  <c r="U41" i="3"/>
  <c r="P41" i="3"/>
  <c r="U40" i="3"/>
  <c r="P40" i="3"/>
  <c r="U39" i="3"/>
  <c r="P39" i="3"/>
  <c r="U38" i="3"/>
  <c r="P38" i="3"/>
  <c r="U37" i="3"/>
  <c r="P37" i="3"/>
  <c r="U36" i="3"/>
  <c r="P36" i="3"/>
  <c r="U35" i="3"/>
  <c r="P35" i="3"/>
  <c r="U34" i="3"/>
  <c r="P34" i="3"/>
  <c r="U33" i="3"/>
  <c r="P33" i="3"/>
  <c r="U32" i="3"/>
  <c r="P32" i="3"/>
  <c r="U31" i="3"/>
  <c r="P31" i="3"/>
  <c r="U30" i="3"/>
  <c r="P30" i="3"/>
  <c r="U29" i="3"/>
  <c r="P29" i="3"/>
  <c r="U28" i="3"/>
  <c r="P28" i="3"/>
  <c r="U27" i="3"/>
  <c r="P27" i="3"/>
  <c r="U26" i="3"/>
  <c r="P26" i="3"/>
  <c r="U25" i="3"/>
  <c r="P25" i="3"/>
  <c r="U24" i="3"/>
  <c r="P24" i="3"/>
  <c r="U23" i="3"/>
  <c r="P23" i="3"/>
  <c r="U22" i="3"/>
  <c r="P22" i="3"/>
  <c r="U21" i="3"/>
  <c r="P21" i="3"/>
  <c r="U20" i="3"/>
  <c r="P20" i="3"/>
  <c r="U19" i="3"/>
  <c r="P19" i="3"/>
  <c r="U18" i="3"/>
  <c r="P18" i="3"/>
  <c r="U17" i="3"/>
  <c r="P17" i="3"/>
  <c r="U16" i="3"/>
  <c r="P16" i="3"/>
  <c r="U15" i="3"/>
  <c r="P15" i="3"/>
  <c r="U14" i="3"/>
  <c r="P14" i="3"/>
  <c r="U13" i="3"/>
  <c r="P13" i="3"/>
  <c r="U12" i="3"/>
  <c r="P12" i="3"/>
  <c r="U11" i="3"/>
  <c r="P11" i="3"/>
  <c r="U10" i="3"/>
  <c r="P10" i="3"/>
  <c r="U9" i="3"/>
  <c r="P9" i="3"/>
  <c r="U8" i="3"/>
  <c r="P8" i="3"/>
  <c r="U7" i="3"/>
  <c r="P7" i="3"/>
  <c r="U6" i="3"/>
  <c r="P6" i="3"/>
  <c r="U5" i="3"/>
  <c r="P5" i="3"/>
  <c r="U4" i="3"/>
  <c r="P4" i="3"/>
  <c r="U3" i="3"/>
  <c r="P3" i="3"/>
  <c r="Y169" i="2"/>
  <c r="W169" i="2"/>
  <c r="V169" i="2"/>
  <c r="T169" i="2"/>
  <c r="S169" i="2"/>
  <c r="Q169" i="2"/>
  <c r="P169" i="2"/>
  <c r="N169" i="2"/>
  <c r="M169" i="2"/>
  <c r="K169" i="2"/>
  <c r="Y168" i="2"/>
  <c r="W168" i="2"/>
  <c r="V168" i="2"/>
  <c r="T168" i="2"/>
  <c r="S168" i="2"/>
  <c r="Q168" i="2"/>
  <c r="P168" i="2"/>
  <c r="N168" i="2"/>
  <c r="M168" i="2"/>
  <c r="K168" i="2"/>
  <c r="Y167" i="2"/>
  <c r="W167" i="2"/>
  <c r="V167" i="2"/>
  <c r="T167" i="2"/>
  <c r="S167" i="2"/>
  <c r="Q167" i="2"/>
  <c r="P167" i="2"/>
  <c r="N167" i="2"/>
  <c r="M167" i="2"/>
  <c r="K167" i="2"/>
  <c r="Y166" i="2"/>
  <c r="W166" i="2"/>
  <c r="V166" i="2"/>
  <c r="T166" i="2"/>
  <c r="S166" i="2"/>
  <c r="Q166" i="2"/>
  <c r="P166" i="2"/>
  <c r="N166" i="2"/>
  <c r="M166" i="2"/>
  <c r="K166" i="2"/>
  <c r="Y165" i="2"/>
  <c r="W165" i="2"/>
  <c r="V165" i="2"/>
  <c r="T165" i="2"/>
  <c r="S165" i="2"/>
  <c r="Q165" i="2"/>
  <c r="P165" i="2"/>
  <c r="N165" i="2"/>
  <c r="M165" i="2"/>
  <c r="K165" i="2"/>
  <c r="Y164" i="2"/>
  <c r="W164" i="2"/>
  <c r="V164" i="2"/>
  <c r="T164" i="2"/>
  <c r="S164" i="2"/>
  <c r="Q164" i="2"/>
  <c r="P164" i="2"/>
  <c r="N164" i="2"/>
  <c r="M164" i="2"/>
  <c r="K164" i="2"/>
  <c r="Y163" i="2"/>
  <c r="W163" i="2"/>
  <c r="V163" i="2"/>
  <c r="T163" i="2"/>
  <c r="S163" i="2"/>
  <c r="Q163" i="2"/>
  <c r="P163" i="2"/>
  <c r="N163" i="2"/>
  <c r="M163" i="2"/>
  <c r="K163" i="2"/>
  <c r="Y162" i="2"/>
  <c r="W162" i="2"/>
  <c r="V162" i="2"/>
  <c r="T162" i="2"/>
  <c r="S162" i="2"/>
  <c r="Q162" i="2"/>
  <c r="P162" i="2"/>
  <c r="N162" i="2"/>
  <c r="M162" i="2"/>
  <c r="K162" i="2"/>
  <c r="Y161" i="2"/>
  <c r="W161" i="2"/>
  <c r="V161" i="2"/>
  <c r="T161" i="2"/>
  <c r="S161" i="2"/>
  <c r="Q161" i="2"/>
  <c r="P161" i="2"/>
  <c r="N161" i="2"/>
  <c r="M161" i="2"/>
  <c r="K161" i="2"/>
  <c r="Y160" i="2"/>
  <c r="W160" i="2"/>
  <c r="V160" i="2"/>
  <c r="T160" i="2"/>
  <c r="S160" i="2"/>
  <c r="Q160" i="2"/>
  <c r="P160" i="2"/>
  <c r="N160" i="2"/>
  <c r="M160" i="2"/>
  <c r="K160" i="2"/>
  <c r="Y159" i="2"/>
  <c r="W159" i="2"/>
  <c r="V159" i="2"/>
  <c r="T159" i="2"/>
  <c r="S159" i="2"/>
  <c r="Q159" i="2"/>
  <c r="P159" i="2"/>
  <c r="N159" i="2"/>
  <c r="M159" i="2"/>
  <c r="K159" i="2"/>
  <c r="Y158" i="2"/>
  <c r="W158" i="2"/>
  <c r="V158" i="2"/>
  <c r="T158" i="2"/>
  <c r="S158" i="2"/>
  <c r="Q158" i="2"/>
  <c r="P158" i="2"/>
  <c r="N158" i="2"/>
  <c r="M158" i="2"/>
  <c r="K158" i="2"/>
  <c r="Y157" i="2"/>
  <c r="W157" i="2"/>
  <c r="V157" i="2"/>
  <c r="T157" i="2"/>
  <c r="S157" i="2"/>
  <c r="Q157" i="2"/>
  <c r="P157" i="2"/>
  <c r="N157" i="2"/>
  <c r="M157" i="2"/>
  <c r="K157" i="2"/>
  <c r="Y156" i="2"/>
  <c r="W156" i="2"/>
  <c r="V156" i="2"/>
  <c r="T156" i="2"/>
  <c r="S156" i="2"/>
  <c r="Q156" i="2"/>
  <c r="P156" i="2"/>
  <c r="N156" i="2"/>
  <c r="M156" i="2"/>
  <c r="K156" i="2"/>
  <c r="Y155" i="2"/>
  <c r="W155" i="2"/>
  <c r="V155" i="2"/>
  <c r="T155" i="2"/>
  <c r="S155" i="2"/>
  <c r="Q155" i="2"/>
  <c r="P155" i="2"/>
  <c r="N155" i="2"/>
  <c r="M155" i="2"/>
  <c r="K155" i="2"/>
  <c r="Y154" i="2"/>
  <c r="W154" i="2"/>
  <c r="V154" i="2"/>
  <c r="T154" i="2"/>
  <c r="S154" i="2"/>
  <c r="Q154" i="2"/>
  <c r="P154" i="2"/>
  <c r="N154" i="2"/>
  <c r="M154" i="2"/>
  <c r="K154" i="2"/>
  <c r="Y153" i="2"/>
  <c r="W153" i="2"/>
  <c r="V153" i="2"/>
  <c r="T153" i="2"/>
  <c r="S153" i="2"/>
  <c r="Q153" i="2"/>
  <c r="P153" i="2"/>
  <c r="N153" i="2"/>
  <c r="M153" i="2"/>
  <c r="K153" i="2"/>
  <c r="Y152" i="2"/>
  <c r="W152" i="2"/>
  <c r="V152" i="2"/>
  <c r="T152" i="2"/>
  <c r="S152" i="2"/>
  <c r="Q152" i="2"/>
  <c r="P152" i="2"/>
  <c r="N152" i="2"/>
  <c r="M152" i="2"/>
  <c r="K152" i="2"/>
  <c r="Y151" i="2"/>
  <c r="W151" i="2"/>
  <c r="V151" i="2"/>
  <c r="T151" i="2"/>
  <c r="S151" i="2"/>
  <c r="Q151" i="2"/>
  <c r="P151" i="2"/>
  <c r="N151" i="2"/>
  <c r="M151" i="2"/>
  <c r="K151" i="2"/>
  <c r="Y150" i="2"/>
  <c r="W150" i="2"/>
  <c r="V150" i="2"/>
  <c r="T150" i="2"/>
  <c r="S150" i="2"/>
  <c r="Q150" i="2"/>
  <c r="P150" i="2"/>
  <c r="N150" i="2"/>
  <c r="M150" i="2"/>
  <c r="K150" i="2"/>
  <c r="Y149" i="2"/>
  <c r="W149" i="2"/>
  <c r="V149" i="2"/>
  <c r="T149" i="2"/>
  <c r="S149" i="2"/>
  <c r="Q149" i="2"/>
  <c r="P149" i="2"/>
  <c r="N149" i="2"/>
  <c r="M149" i="2"/>
  <c r="K149" i="2"/>
  <c r="Y148" i="2"/>
  <c r="W148" i="2"/>
  <c r="V148" i="2"/>
  <c r="T148" i="2"/>
  <c r="S148" i="2"/>
  <c r="Q148" i="2"/>
  <c r="P148" i="2"/>
  <c r="N148" i="2"/>
  <c r="M148" i="2"/>
  <c r="K148" i="2"/>
  <c r="Y147" i="2"/>
  <c r="W147" i="2"/>
  <c r="V147" i="2"/>
  <c r="T147" i="2"/>
  <c r="S147" i="2"/>
  <c r="Q147" i="2"/>
  <c r="P147" i="2"/>
  <c r="N147" i="2"/>
  <c r="M147" i="2"/>
  <c r="K147" i="2"/>
  <c r="Y146" i="2"/>
  <c r="W146" i="2"/>
  <c r="V146" i="2"/>
  <c r="T146" i="2"/>
  <c r="S146" i="2"/>
  <c r="Q146" i="2"/>
  <c r="P146" i="2"/>
  <c r="N146" i="2"/>
  <c r="M146" i="2"/>
  <c r="K146" i="2"/>
  <c r="Y145" i="2"/>
  <c r="W145" i="2"/>
  <c r="V145" i="2"/>
  <c r="T145" i="2"/>
  <c r="S145" i="2"/>
  <c r="Q145" i="2"/>
  <c r="P145" i="2"/>
  <c r="N145" i="2"/>
  <c r="M145" i="2"/>
  <c r="K145" i="2"/>
  <c r="Y144" i="2"/>
  <c r="W144" i="2"/>
  <c r="V144" i="2"/>
  <c r="T144" i="2"/>
  <c r="S144" i="2"/>
  <c r="Q144" i="2"/>
  <c r="P144" i="2"/>
  <c r="N144" i="2"/>
  <c r="M144" i="2"/>
  <c r="K144" i="2"/>
  <c r="Y143" i="2"/>
  <c r="W143" i="2"/>
  <c r="V143" i="2"/>
  <c r="T143" i="2"/>
  <c r="S143" i="2"/>
  <c r="Q143" i="2"/>
  <c r="P143" i="2"/>
  <c r="N143" i="2"/>
  <c r="M143" i="2"/>
  <c r="K143" i="2"/>
  <c r="Y142" i="2"/>
  <c r="W142" i="2"/>
  <c r="V142" i="2"/>
  <c r="T142" i="2"/>
  <c r="S142" i="2"/>
  <c r="Q142" i="2"/>
  <c r="P142" i="2"/>
  <c r="N142" i="2"/>
  <c r="M142" i="2"/>
  <c r="K142" i="2"/>
  <c r="Y141" i="2"/>
  <c r="W141" i="2"/>
  <c r="V141" i="2"/>
  <c r="T141" i="2"/>
  <c r="S141" i="2"/>
  <c r="Q141" i="2"/>
  <c r="P141" i="2"/>
  <c r="N141" i="2"/>
  <c r="M141" i="2"/>
  <c r="K141" i="2"/>
  <c r="Y140" i="2"/>
  <c r="W140" i="2"/>
  <c r="V140" i="2"/>
  <c r="T140" i="2"/>
  <c r="S140" i="2"/>
  <c r="Q140" i="2"/>
  <c r="P140" i="2"/>
  <c r="N140" i="2"/>
  <c r="M140" i="2"/>
  <c r="K140" i="2"/>
  <c r="Y139" i="2"/>
  <c r="W139" i="2"/>
  <c r="V139" i="2"/>
  <c r="T139" i="2"/>
  <c r="S139" i="2"/>
  <c r="Q139" i="2"/>
  <c r="P139" i="2"/>
  <c r="N139" i="2"/>
  <c r="M139" i="2"/>
  <c r="K139" i="2"/>
  <c r="Y138" i="2"/>
  <c r="W138" i="2"/>
  <c r="V138" i="2"/>
  <c r="T138" i="2"/>
  <c r="S138" i="2"/>
  <c r="Q138" i="2"/>
  <c r="P138" i="2"/>
  <c r="N138" i="2"/>
  <c r="M138" i="2"/>
  <c r="K138" i="2"/>
  <c r="Y137" i="2"/>
  <c r="W137" i="2"/>
  <c r="V137" i="2"/>
  <c r="T137" i="2"/>
  <c r="S137" i="2"/>
  <c r="Q137" i="2"/>
  <c r="P137" i="2"/>
  <c r="N137" i="2"/>
  <c r="M137" i="2"/>
  <c r="K137" i="2"/>
  <c r="Y136" i="2"/>
  <c r="W136" i="2"/>
  <c r="V136" i="2"/>
  <c r="T136" i="2"/>
  <c r="S136" i="2"/>
  <c r="Q136" i="2"/>
  <c r="P136" i="2"/>
  <c r="N136" i="2"/>
  <c r="M136" i="2"/>
  <c r="K136" i="2"/>
  <c r="Y135" i="2"/>
  <c r="W135" i="2"/>
  <c r="V135" i="2"/>
  <c r="T135" i="2"/>
  <c r="S135" i="2"/>
  <c r="Q135" i="2"/>
  <c r="P135" i="2"/>
  <c r="N135" i="2"/>
  <c r="M135" i="2"/>
  <c r="K135" i="2"/>
  <c r="Y134" i="2"/>
  <c r="W134" i="2"/>
  <c r="V134" i="2"/>
  <c r="T134" i="2"/>
  <c r="S134" i="2"/>
  <c r="Q134" i="2"/>
  <c r="P134" i="2"/>
  <c r="N134" i="2"/>
  <c r="M134" i="2"/>
  <c r="K134" i="2"/>
  <c r="Y133" i="2"/>
  <c r="W133" i="2"/>
  <c r="V133" i="2"/>
  <c r="T133" i="2"/>
  <c r="S133" i="2"/>
  <c r="Q133" i="2"/>
  <c r="P133" i="2"/>
  <c r="N133" i="2"/>
  <c r="M133" i="2"/>
  <c r="K133" i="2"/>
  <c r="Y132" i="2"/>
  <c r="W132" i="2"/>
  <c r="V132" i="2"/>
  <c r="T132" i="2"/>
  <c r="S132" i="2"/>
  <c r="Q132" i="2"/>
  <c r="P132" i="2"/>
  <c r="N132" i="2"/>
  <c r="M132" i="2"/>
  <c r="K132" i="2"/>
  <c r="Y131" i="2"/>
  <c r="W131" i="2"/>
  <c r="V131" i="2"/>
  <c r="T131" i="2"/>
  <c r="S131" i="2"/>
  <c r="Q131" i="2"/>
  <c r="P131" i="2"/>
  <c r="N131" i="2"/>
  <c r="M131" i="2"/>
  <c r="K131" i="2"/>
  <c r="Y130" i="2"/>
  <c r="W130" i="2"/>
  <c r="V130" i="2"/>
  <c r="T130" i="2"/>
  <c r="S130" i="2"/>
  <c r="Q130" i="2"/>
  <c r="P130" i="2"/>
  <c r="N130" i="2"/>
  <c r="M130" i="2"/>
  <c r="K130" i="2"/>
  <c r="Y129" i="2"/>
  <c r="W129" i="2"/>
  <c r="V129" i="2"/>
  <c r="T129" i="2"/>
  <c r="S129" i="2"/>
  <c r="Q129" i="2"/>
  <c r="P129" i="2"/>
  <c r="N129" i="2"/>
  <c r="M129" i="2"/>
  <c r="K129" i="2"/>
  <c r="Y128" i="2"/>
  <c r="W128" i="2"/>
  <c r="V128" i="2"/>
  <c r="T128" i="2"/>
  <c r="S128" i="2"/>
  <c r="Q128" i="2"/>
  <c r="P128" i="2"/>
  <c r="N128" i="2"/>
  <c r="M128" i="2"/>
  <c r="K128" i="2"/>
  <c r="Y127" i="2"/>
  <c r="W127" i="2"/>
  <c r="V127" i="2"/>
  <c r="T127" i="2"/>
  <c r="S127" i="2"/>
  <c r="Q127" i="2"/>
  <c r="P127" i="2"/>
  <c r="N127" i="2"/>
  <c r="M127" i="2"/>
  <c r="K127" i="2"/>
  <c r="Y126" i="2"/>
  <c r="W126" i="2"/>
  <c r="V126" i="2"/>
  <c r="T126" i="2"/>
  <c r="S126" i="2"/>
  <c r="Q126" i="2"/>
  <c r="P126" i="2"/>
  <c r="N126" i="2"/>
  <c r="M126" i="2"/>
  <c r="K126" i="2"/>
  <c r="Y125" i="2"/>
  <c r="W125" i="2"/>
  <c r="V125" i="2"/>
  <c r="T125" i="2"/>
  <c r="S125" i="2"/>
  <c r="Q125" i="2"/>
  <c r="P125" i="2"/>
  <c r="N125" i="2"/>
  <c r="M125" i="2"/>
  <c r="K125" i="2"/>
  <c r="Y124" i="2"/>
  <c r="W124" i="2"/>
  <c r="V124" i="2"/>
  <c r="T124" i="2"/>
  <c r="S124" i="2"/>
  <c r="Q124" i="2"/>
  <c r="P124" i="2"/>
  <c r="N124" i="2"/>
  <c r="M124" i="2"/>
  <c r="K124" i="2"/>
  <c r="Y123" i="2"/>
  <c r="W123" i="2"/>
  <c r="V123" i="2"/>
  <c r="T123" i="2"/>
  <c r="S123" i="2"/>
  <c r="Q123" i="2"/>
  <c r="P123" i="2"/>
  <c r="N123" i="2"/>
  <c r="M123" i="2"/>
  <c r="K123" i="2"/>
  <c r="Y122" i="2"/>
  <c r="W122" i="2"/>
  <c r="V122" i="2"/>
  <c r="T122" i="2"/>
  <c r="S122" i="2"/>
  <c r="Q122" i="2"/>
  <c r="P122" i="2"/>
  <c r="N122" i="2"/>
  <c r="M122" i="2"/>
  <c r="K122" i="2"/>
  <c r="Y121" i="2"/>
  <c r="W121" i="2"/>
  <c r="V121" i="2"/>
  <c r="T121" i="2"/>
  <c r="S121" i="2"/>
  <c r="Q121" i="2"/>
  <c r="P121" i="2"/>
  <c r="N121" i="2"/>
  <c r="M121" i="2"/>
  <c r="K121" i="2"/>
  <c r="Y120" i="2"/>
  <c r="W120" i="2"/>
  <c r="V120" i="2"/>
  <c r="T120" i="2"/>
  <c r="S120" i="2"/>
  <c r="Q120" i="2"/>
  <c r="P120" i="2"/>
  <c r="N120" i="2"/>
  <c r="M120" i="2"/>
  <c r="K120" i="2"/>
  <c r="Y119" i="2"/>
  <c r="W119" i="2"/>
  <c r="V119" i="2"/>
  <c r="T119" i="2"/>
  <c r="S119" i="2"/>
  <c r="Q119" i="2"/>
  <c r="P119" i="2"/>
  <c r="N119" i="2"/>
  <c r="M119" i="2"/>
  <c r="K119" i="2"/>
  <c r="Y118" i="2"/>
  <c r="W118" i="2"/>
  <c r="V118" i="2"/>
  <c r="T118" i="2"/>
  <c r="S118" i="2"/>
  <c r="Q118" i="2"/>
  <c r="P118" i="2"/>
  <c r="N118" i="2"/>
  <c r="M118" i="2"/>
  <c r="K118" i="2"/>
  <c r="Y117" i="2"/>
  <c r="W117" i="2"/>
  <c r="V117" i="2"/>
  <c r="T117" i="2"/>
  <c r="S117" i="2"/>
  <c r="Q117" i="2"/>
  <c r="P117" i="2"/>
  <c r="N117" i="2"/>
  <c r="M117" i="2"/>
  <c r="K117" i="2"/>
  <c r="Y116" i="2"/>
  <c r="W116" i="2"/>
  <c r="V116" i="2"/>
  <c r="T116" i="2"/>
  <c r="S116" i="2"/>
  <c r="Q116" i="2"/>
  <c r="P116" i="2"/>
  <c r="N116" i="2"/>
  <c r="M116" i="2"/>
  <c r="K116" i="2"/>
  <c r="Y115" i="2"/>
  <c r="W115" i="2"/>
  <c r="V115" i="2"/>
  <c r="T115" i="2"/>
  <c r="S115" i="2"/>
  <c r="Q115" i="2"/>
  <c r="P115" i="2"/>
  <c r="N115" i="2"/>
  <c r="M115" i="2"/>
  <c r="K115" i="2"/>
  <c r="Y114" i="2"/>
  <c r="W114" i="2"/>
  <c r="V114" i="2"/>
  <c r="T114" i="2"/>
  <c r="S114" i="2"/>
  <c r="Q114" i="2"/>
  <c r="P114" i="2"/>
  <c r="N114" i="2"/>
  <c r="M114" i="2"/>
  <c r="K114" i="2"/>
  <c r="Y113" i="2"/>
  <c r="W113" i="2"/>
  <c r="V113" i="2"/>
  <c r="T113" i="2"/>
  <c r="S113" i="2"/>
  <c r="Q113" i="2"/>
  <c r="P113" i="2"/>
  <c r="N113" i="2"/>
  <c r="M113" i="2"/>
  <c r="K113" i="2"/>
  <c r="Y112" i="2"/>
  <c r="W112" i="2"/>
  <c r="V112" i="2"/>
  <c r="T112" i="2"/>
  <c r="S112" i="2"/>
  <c r="Q112" i="2"/>
  <c r="P112" i="2"/>
  <c r="N112" i="2"/>
  <c r="M112" i="2"/>
  <c r="K112" i="2"/>
  <c r="Y111" i="2"/>
  <c r="W111" i="2"/>
  <c r="V111" i="2"/>
  <c r="T111" i="2"/>
  <c r="S111" i="2"/>
  <c r="Q111" i="2"/>
  <c r="P111" i="2"/>
  <c r="N111" i="2"/>
  <c r="M111" i="2"/>
  <c r="K111" i="2"/>
  <c r="Y110" i="2"/>
  <c r="W110" i="2"/>
  <c r="V110" i="2"/>
  <c r="T110" i="2"/>
  <c r="S110" i="2"/>
  <c r="Q110" i="2"/>
  <c r="P110" i="2"/>
  <c r="N110" i="2"/>
  <c r="M110" i="2"/>
  <c r="K110" i="2"/>
  <c r="Y109" i="2"/>
  <c r="W109" i="2"/>
  <c r="V109" i="2"/>
  <c r="T109" i="2"/>
  <c r="S109" i="2"/>
  <c r="Q109" i="2"/>
  <c r="P109" i="2"/>
  <c r="N109" i="2"/>
  <c r="M109" i="2"/>
  <c r="K109" i="2"/>
  <c r="Y108" i="2"/>
  <c r="W108" i="2"/>
  <c r="V108" i="2"/>
  <c r="T108" i="2"/>
  <c r="S108" i="2"/>
  <c r="Q108" i="2"/>
  <c r="P108" i="2"/>
  <c r="N108" i="2"/>
  <c r="M108" i="2"/>
  <c r="K108" i="2"/>
  <c r="Y107" i="2"/>
  <c r="W107" i="2"/>
  <c r="V107" i="2"/>
  <c r="T107" i="2"/>
  <c r="S107" i="2"/>
  <c r="Q107" i="2"/>
  <c r="P107" i="2"/>
  <c r="N107" i="2"/>
  <c r="M107" i="2"/>
  <c r="K107" i="2"/>
  <c r="Y106" i="2"/>
  <c r="W106" i="2"/>
  <c r="V106" i="2"/>
  <c r="T106" i="2"/>
  <c r="S106" i="2"/>
  <c r="Q106" i="2"/>
  <c r="P106" i="2"/>
  <c r="N106" i="2"/>
  <c r="M106" i="2"/>
  <c r="K106" i="2"/>
  <c r="Y105" i="2"/>
  <c r="W105" i="2"/>
  <c r="V105" i="2"/>
  <c r="T105" i="2"/>
  <c r="S105" i="2"/>
  <c r="Q105" i="2"/>
  <c r="P105" i="2"/>
  <c r="N105" i="2"/>
  <c r="M105" i="2"/>
  <c r="K105" i="2"/>
  <c r="Y104" i="2"/>
  <c r="W104" i="2"/>
  <c r="V104" i="2"/>
  <c r="T104" i="2"/>
  <c r="S104" i="2"/>
  <c r="Q104" i="2"/>
  <c r="P104" i="2"/>
  <c r="N104" i="2"/>
  <c r="M104" i="2"/>
  <c r="K104" i="2"/>
  <c r="Y103" i="2"/>
  <c r="W103" i="2"/>
  <c r="V103" i="2"/>
  <c r="T103" i="2"/>
  <c r="S103" i="2"/>
  <c r="Q103" i="2"/>
  <c r="P103" i="2"/>
  <c r="N103" i="2"/>
  <c r="M103" i="2"/>
  <c r="K103" i="2"/>
  <c r="Y102" i="2"/>
  <c r="W102" i="2"/>
  <c r="V102" i="2"/>
  <c r="T102" i="2"/>
  <c r="S102" i="2"/>
  <c r="Q102" i="2"/>
  <c r="P102" i="2"/>
  <c r="N102" i="2"/>
  <c r="M102" i="2"/>
  <c r="K102" i="2"/>
  <c r="Y101" i="2"/>
  <c r="W101" i="2"/>
  <c r="V101" i="2"/>
  <c r="T101" i="2"/>
  <c r="S101" i="2"/>
  <c r="Q101" i="2"/>
  <c r="P101" i="2"/>
  <c r="N101" i="2"/>
  <c r="M101" i="2"/>
  <c r="K101" i="2"/>
  <c r="Y100" i="2"/>
  <c r="W100" i="2"/>
  <c r="V100" i="2"/>
  <c r="T100" i="2"/>
  <c r="S100" i="2"/>
  <c r="Q100" i="2"/>
  <c r="P100" i="2"/>
  <c r="N100" i="2"/>
  <c r="M100" i="2"/>
  <c r="K100" i="2"/>
  <c r="Y99" i="2"/>
  <c r="W99" i="2"/>
  <c r="V99" i="2"/>
  <c r="T99" i="2"/>
  <c r="S99" i="2"/>
  <c r="Q99" i="2"/>
  <c r="P99" i="2"/>
  <c r="N99" i="2"/>
  <c r="M99" i="2"/>
  <c r="K99" i="2"/>
  <c r="Y98" i="2"/>
  <c r="W98" i="2"/>
  <c r="V98" i="2"/>
  <c r="T98" i="2"/>
  <c r="S98" i="2"/>
  <c r="Q98" i="2"/>
  <c r="P98" i="2"/>
  <c r="N98" i="2"/>
  <c r="M98" i="2"/>
  <c r="K98" i="2"/>
  <c r="Y97" i="2"/>
  <c r="W97" i="2"/>
  <c r="V97" i="2"/>
  <c r="T97" i="2"/>
  <c r="S97" i="2"/>
  <c r="Q97" i="2"/>
  <c r="P97" i="2"/>
  <c r="N97" i="2"/>
  <c r="M97" i="2"/>
  <c r="K97" i="2"/>
  <c r="Y96" i="2"/>
  <c r="W96" i="2"/>
  <c r="V96" i="2"/>
  <c r="T96" i="2"/>
  <c r="S96" i="2"/>
  <c r="Q96" i="2"/>
  <c r="P96" i="2"/>
  <c r="N96" i="2"/>
  <c r="M96" i="2"/>
  <c r="K96" i="2"/>
  <c r="Y95" i="2"/>
  <c r="W95" i="2"/>
  <c r="V95" i="2"/>
  <c r="T95" i="2"/>
  <c r="S95" i="2"/>
  <c r="Q95" i="2"/>
  <c r="P95" i="2"/>
  <c r="N95" i="2"/>
  <c r="M95" i="2"/>
  <c r="K95" i="2"/>
  <c r="Y94" i="2"/>
  <c r="W94" i="2"/>
  <c r="V94" i="2"/>
  <c r="T94" i="2"/>
  <c r="S94" i="2"/>
  <c r="Q94" i="2"/>
  <c r="P94" i="2"/>
  <c r="N94" i="2"/>
  <c r="M94" i="2"/>
  <c r="K94" i="2"/>
  <c r="Y93" i="2"/>
  <c r="W93" i="2"/>
  <c r="V93" i="2"/>
  <c r="T93" i="2"/>
  <c r="S93" i="2"/>
  <c r="Q93" i="2"/>
  <c r="P93" i="2"/>
  <c r="N93" i="2"/>
  <c r="M93" i="2"/>
  <c r="K93" i="2"/>
  <c r="Y92" i="2"/>
  <c r="W92" i="2"/>
  <c r="V92" i="2"/>
  <c r="T92" i="2"/>
  <c r="S92" i="2"/>
  <c r="Q92" i="2"/>
  <c r="P92" i="2"/>
  <c r="N92" i="2"/>
  <c r="M92" i="2"/>
  <c r="K92" i="2"/>
  <c r="Y91" i="2"/>
  <c r="W91" i="2"/>
  <c r="V91" i="2"/>
  <c r="T91" i="2"/>
  <c r="S91" i="2"/>
  <c r="Q91" i="2"/>
  <c r="P91" i="2"/>
  <c r="N91" i="2"/>
  <c r="M91" i="2"/>
  <c r="K91" i="2"/>
  <c r="Y90" i="2"/>
  <c r="W90" i="2"/>
  <c r="V90" i="2"/>
  <c r="T90" i="2"/>
  <c r="S90" i="2"/>
  <c r="Q90" i="2"/>
  <c r="P90" i="2"/>
  <c r="N90" i="2"/>
  <c r="M90" i="2"/>
  <c r="K90" i="2"/>
  <c r="Y89" i="2"/>
  <c r="W89" i="2"/>
  <c r="V89" i="2"/>
  <c r="T89" i="2"/>
  <c r="S89" i="2"/>
  <c r="Q89" i="2"/>
  <c r="P89" i="2"/>
  <c r="N89" i="2"/>
  <c r="M89" i="2"/>
  <c r="K89" i="2"/>
  <c r="Y88" i="2"/>
  <c r="W88" i="2"/>
  <c r="V88" i="2"/>
  <c r="T88" i="2"/>
  <c r="S88" i="2"/>
  <c r="Q88" i="2"/>
  <c r="P88" i="2"/>
  <c r="N88" i="2"/>
  <c r="M88" i="2"/>
  <c r="K88" i="2"/>
  <c r="Y87" i="2"/>
  <c r="W87" i="2"/>
  <c r="V87" i="2"/>
  <c r="T87" i="2"/>
  <c r="S87" i="2"/>
  <c r="Q87" i="2"/>
  <c r="P87" i="2"/>
  <c r="N87" i="2"/>
  <c r="M87" i="2"/>
  <c r="K87" i="2"/>
  <c r="Y86" i="2"/>
  <c r="W86" i="2"/>
  <c r="V86" i="2"/>
  <c r="T86" i="2"/>
  <c r="S86" i="2"/>
  <c r="Q86" i="2"/>
  <c r="P86" i="2"/>
  <c r="N86" i="2"/>
  <c r="M86" i="2"/>
  <c r="K86" i="2"/>
  <c r="Y85" i="2"/>
  <c r="W85" i="2"/>
  <c r="V85" i="2"/>
  <c r="T85" i="2"/>
  <c r="S85" i="2"/>
  <c r="Q85" i="2"/>
  <c r="P85" i="2"/>
  <c r="N85" i="2"/>
  <c r="M85" i="2"/>
  <c r="K85" i="2"/>
  <c r="Y84" i="2"/>
  <c r="W84" i="2"/>
  <c r="V84" i="2"/>
  <c r="T84" i="2"/>
  <c r="S84" i="2"/>
  <c r="Q84" i="2"/>
  <c r="P84" i="2"/>
  <c r="N84" i="2"/>
  <c r="M84" i="2"/>
  <c r="K84" i="2"/>
  <c r="Y83" i="2"/>
  <c r="W83" i="2"/>
  <c r="V83" i="2"/>
  <c r="T83" i="2"/>
  <c r="S83" i="2"/>
  <c r="Q83" i="2"/>
  <c r="P83" i="2"/>
  <c r="N83" i="2"/>
  <c r="M83" i="2"/>
  <c r="K83" i="2"/>
  <c r="Y82" i="2"/>
  <c r="W82" i="2"/>
  <c r="V82" i="2"/>
  <c r="T82" i="2"/>
  <c r="S82" i="2"/>
  <c r="Q82" i="2"/>
  <c r="P82" i="2"/>
  <c r="N82" i="2"/>
  <c r="M82" i="2"/>
  <c r="K82" i="2"/>
  <c r="Y81" i="2"/>
  <c r="W81" i="2"/>
  <c r="V81" i="2"/>
  <c r="T81" i="2"/>
  <c r="S81" i="2"/>
  <c r="Q81" i="2"/>
  <c r="P81" i="2"/>
  <c r="N81" i="2"/>
  <c r="M81" i="2"/>
  <c r="K81" i="2"/>
  <c r="Y80" i="2"/>
  <c r="W80" i="2"/>
  <c r="V80" i="2"/>
  <c r="T80" i="2"/>
  <c r="S80" i="2"/>
  <c r="Q80" i="2"/>
  <c r="P80" i="2"/>
  <c r="N80" i="2"/>
  <c r="M80" i="2"/>
  <c r="K80" i="2"/>
  <c r="Y79" i="2"/>
  <c r="W79" i="2"/>
  <c r="V79" i="2"/>
  <c r="T79" i="2"/>
  <c r="S79" i="2"/>
  <c r="Q79" i="2"/>
  <c r="P79" i="2"/>
  <c r="N79" i="2"/>
  <c r="M79" i="2"/>
  <c r="K79" i="2"/>
  <c r="Y78" i="2"/>
  <c r="W78" i="2"/>
  <c r="V78" i="2"/>
  <c r="T78" i="2"/>
  <c r="S78" i="2"/>
  <c r="Q78" i="2"/>
  <c r="P78" i="2"/>
  <c r="N78" i="2"/>
  <c r="M78" i="2"/>
  <c r="K78" i="2"/>
  <c r="Y77" i="2"/>
  <c r="W77" i="2"/>
  <c r="V77" i="2"/>
  <c r="T77" i="2"/>
  <c r="S77" i="2"/>
  <c r="Q77" i="2"/>
  <c r="P77" i="2"/>
  <c r="N77" i="2"/>
  <c r="M77" i="2"/>
  <c r="K77" i="2"/>
  <c r="Y76" i="2"/>
  <c r="W76" i="2"/>
  <c r="V76" i="2"/>
  <c r="T76" i="2"/>
  <c r="S76" i="2"/>
  <c r="Q76" i="2"/>
  <c r="P76" i="2"/>
  <c r="N76" i="2"/>
  <c r="M76" i="2"/>
  <c r="K76" i="2"/>
  <c r="Y75" i="2"/>
  <c r="W75" i="2"/>
  <c r="V75" i="2"/>
  <c r="T75" i="2"/>
  <c r="S75" i="2"/>
  <c r="Q75" i="2"/>
  <c r="P75" i="2"/>
  <c r="N75" i="2"/>
  <c r="M75" i="2"/>
  <c r="K75" i="2"/>
  <c r="Y74" i="2"/>
  <c r="W74" i="2"/>
  <c r="V74" i="2"/>
  <c r="T74" i="2"/>
  <c r="S74" i="2"/>
  <c r="Q74" i="2"/>
  <c r="P74" i="2"/>
  <c r="N74" i="2"/>
  <c r="M74" i="2"/>
  <c r="K74" i="2"/>
  <c r="Y73" i="2"/>
  <c r="W73" i="2"/>
  <c r="V73" i="2"/>
  <c r="T73" i="2"/>
  <c r="S73" i="2"/>
  <c r="Q73" i="2"/>
  <c r="P73" i="2"/>
  <c r="N73" i="2"/>
  <c r="M73" i="2"/>
  <c r="K73" i="2"/>
  <c r="Y72" i="2"/>
  <c r="W72" i="2"/>
  <c r="V72" i="2"/>
  <c r="T72" i="2"/>
  <c r="S72" i="2"/>
  <c r="Q72" i="2"/>
  <c r="P72" i="2"/>
  <c r="N72" i="2"/>
  <c r="M72" i="2"/>
  <c r="K72" i="2"/>
  <c r="Y71" i="2"/>
  <c r="W71" i="2"/>
  <c r="V71" i="2"/>
  <c r="T71" i="2"/>
  <c r="S71" i="2"/>
  <c r="Q71" i="2"/>
  <c r="P71" i="2"/>
  <c r="N71" i="2"/>
  <c r="M71" i="2"/>
  <c r="K71" i="2"/>
  <c r="Y70" i="2"/>
  <c r="W70" i="2"/>
  <c r="V70" i="2"/>
  <c r="T70" i="2"/>
  <c r="S70" i="2"/>
  <c r="Q70" i="2"/>
  <c r="P70" i="2"/>
  <c r="N70" i="2"/>
  <c r="M70" i="2"/>
  <c r="K70" i="2"/>
  <c r="Y69" i="2"/>
  <c r="W69" i="2"/>
  <c r="V69" i="2"/>
  <c r="T69" i="2"/>
  <c r="S69" i="2"/>
  <c r="Q69" i="2"/>
  <c r="P69" i="2"/>
  <c r="N69" i="2"/>
  <c r="M69" i="2"/>
  <c r="K69" i="2"/>
  <c r="Y68" i="2"/>
  <c r="W68" i="2"/>
  <c r="V68" i="2"/>
  <c r="T68" i="2"/>
  <c r="S68" i="2"/>
  <c r="Q68" i="2"/>
  <c r="P68" i="2"/>
  <c r="N68" i="2"/>
  <c r="M68" i="2"/>
  <c r="K68" i="2"/>
  <c r="Y67" i="2"/>
  <c r="W67" i="2"/>
  <c r="V67" i="2"/>
  <c r="T67" i="2"/>
  <c r="S67" i="2"/>
  <c r="Q67" i="2"/>
  <c r="P67" i="2"/>
  <c r="N67" i="2"/>
  <c r="M67" i="2"/>
  <c r="K67" i="2"/>
  <c r="Y66" i="2"/>
  <c r="W66" i="2"/>
  <c r="V66" i="2"/>
  <c r="T66" i="2"/>
  <c r="S66" i="2"/>
  <c r="Q66" i="2"/>
  <c r="P66" i="2"/>
  <c r="N66" i="2"/>
  <c r="M66" i="2"/>
  <c r="K66" i="2"/>
  <c r="Y65" i="2"/>
  <c r="W65" i="2"/>
  <c r="V65" i="2"/>
  <c r="T65" i="2"/>
  <c r="S65" i="2"/>
  <c r="Q65" i="2"/>
  <c r="P65" i="2"/>
  <c r="N65" i="2"/>
  <c r="M65" i="2"/>
  <c r="K65" i="2"/>
  <c r="Y64" i="2"/>
  <c r="W64" i="2"/>
  <c r="V64" i="2"/>
  <c r="T64" i="2"/>
  <c r="S64" i="2"/>
  <c r="Q64" i="2"/>
  <c r="P64" i="2"/>
  <c r="N64" i="2"/>
  <c r="M64" i="2"/>
  <c r="K64" i="2"/>
  <c r="Y63" i="2"/>
  <c r="W63" i="2"/>
  <c r="V63" i="2"/>
  <c r="T63" i="2"/>
  <c r="S63" i="2"/>
  <c r="Q63" i="2"/>
  <c r="P63" i="2"/>
  <c r="N63" i="2"/>
  <c r="M63" i="2"/>
  <c r="K63" i="2"/>
  <c r="Y62" i="2"/>
  <c r="W62" i="2"/>
  <c r="V62" i="2"/>
  <c r="T62" i="2"/>
  <c r="S62" i="2"/>
  <c r="Q62" i="2"/>
  <c r="P62" i="2"/>
  <c r="N62" i="2"/>
  <c r="M62" i="2"/>
  <c r="K62" i="2"/>
  <c r="Y61" i="2"/>
  <c r="W61" i="2"/>
  <c r="V61" i="2"/>
  <c r="T61" i="2"/>
  <c r="S61" i="2"/>
  <c r="Q61" i="2"/>
  <c r="P61" i="2"/>
  <c r="N61" i="2"/>
  <c r="M61" i="2"/>
  <c r="K61" i="2"/>
  <c r="Y60" i="2"/>
  <c r="W60" i="2"/>
  <c r="V60" i="2"/>
  <c r="T60" i="2"/>
  <c r="S60" i="2"/>
  <c r="Q60" i="2"/>
  <c r="P60" i="2"/>
  <c r="N60" i="2"/>
  <c r="M60" i="2"/>
  <c r="K60" i="2"/>
  <c r="Y59" i="2"/>
  <c r="W59" i="2"/>
  <c r="V59" i="2"/>
  <c r="T59" i="2"/>
  <c r="S59" i="2"/>
  <c r="Q59" i="2"/>
  <c r="P59" i="2"/>
  <c r="N59" i="2"/>
  <c r="M59" i="2"/>
  <c r="K59" i="2"/>
  <c r="Y58" i="2"/>
  <c r="W58" i="2"/>
  <c r="V58" i="2"/>
  <c r="T58" i="2"/>
  <c r="S58" i="2"/>
  <c r="Q58" i="2"/>
  <c r="P58" i="2"/>
  <c r="N58" i="2"/>
  <c r="M58" i="2"/>
  <c r="K58" i="2"/>
  <c r="Y57" i="2"/>
  <c r="W57" i="2"/>
  <c r="V57" i="2"/>
  <c r="T57" i="2"/>
  <c r="S57" i="2"/>
  <c r="Q57" i="2"/>
  <c r="P57" i="2"/>
  <c r="N57" i="2"/>
  <c r="M57" i="2"/>
  <c r="K57" i="2"/>
  <c r="Y56" i="2"/>
  <c r="W56" i="2"/>
  <c r="V56" i="2"/>
  <c r="T56" i="2"/>
  <c r="S56" i="2"/>
  <c r="Q56" i="2"/>
  <c r="P56" i="2"/>
  <c r="N56" i="2"/>
  <c r="M56" i="2"/>
  <c r="K56" i="2"/>
  <c r="Y55" i="2"/>
  <c r="W55" i="2"/>
  <c r="V55" i="2"/>
  <c r="T55" i="2"/>
  <c r="S55" i="2"/>
  <c r="Q55" i="2"/>
  <c r="P55" i="2"/>
  <c r="N55" i="2"/>
  <c r="M55" i="2"/>
  <c r="K55" i="2"/>
  <c r="Y54" i="2"/>
  <c r="W54" i="2"/>
  <c r="V54" i="2"/>
  <c r="T54" i="2"/>
  <c r="S54" i="2"/>
  <c r="Q54" i="2"/>
  <c r="P54" i="2"/>
  <c r="N54" i="2"/>
  <c r="M54" i="2"/>
  <c r="K54" i="2"/>
  <c r="Y53" i="2"/>
  <c r="W53" i="2"/>
  <c r="V53" i="2"/>
  <c r="T53" i="2"/>
  <c r="S53" i="2"/>
  <c r="Q53" i="2"/>
  <c r="P53" i="2"/>
  <c r="N53" i="2"/>
  <c r="M53" i="2"/>
  <c r="K53" i="2"/>
  <c r="Y52" i="2"/>
  <c r="W52" i="2"/>
  <c r="V52" i="2"/>
  <c r="T52" i="2"/>
  <c r="S52" i="2"/>
  <c r="Q52" i="2"/>
  <c r="P52" i="2"/>
  <c r="N52" i="2"/>
  <c r="M52" i="2"/>
  <c r="K52" i="2"/>
  <c r="Y51" i="2"/>
  <c r="W51" i="2"/>
  <c r="V51" i="2"/>
  <c r="T51" i="2"/>
  <c r="S51" i="2"/>
  <c r="Q51" i="2"/>
  <c r="P51" i="2"/>
  <c r="N51" i="2"/>
  <c r="M51" i="2"/>
  <c r="K51" i="2"/>
  <c r="Y50" i="2"/>
  <c r="W50" i="2"/>
  <c r="V50" i="2"/>
  <c r="T50" i="2"/>
  <c r="S50" i="2"/>
  <c r="Q50" i="2"/>
  <c r="P50" i="2"/>
  <c r="N50" i="2"/>
  <c r="M50" i="2"/>
  <c r="K50" i="2"/>
  <c r="Y49" i="2"/>
  <c r="W49" i="2"/>
  <c r="V49" i="2"/>
  <c r="T49" i="2"/>
  <c r="S49" i="2"/>
  <c r="Q49" i="2"/>
  <c r="P49" i="2"/>
  <c r="N49" i="2"/>
  <c r="M49" i="2"/>
  <c r="K49" i="2"/>
  <c r="Y48" i="2"/>
  <c r="W48" i="2"/>
  <c r="V48" i="2"/>
  <c r="T48" i="2"/>
  <c r="S48" i="2"/>
  <c r="Q48" i="2"/>
  <c r="P48" i="2"/>
  <c r="N48" i="2"/>
  <c r="M48" i="2"/>
  <c r="K48" i="2"/>
  <c r="Y47" i="2"/>
  <c r="W47" i="2"/>
  <c r="V47" i="2"/>
  <c r="T47" i="2"/>
  <c r="S47" i="2"/>
  <c r="Q47" i="2"/>
  <c r="P47" i="2"/>
  <c r="N47" i="2"/>
  <c r="M47" i="2"/>
  <c r="K47" i="2"/>
  <c r="Y46" i="2"/>
  <c r="W46" i="2"/>
  <c r="V46" i="2"/>
  <c r="T46" i="2"/>
  <c r="S46" i="2"/>
  <c r="Q46" i="2"/>
  <c r="P46" i="2"/>
  <c r="N46" i="2"/>
  <c r="M46" i="2"/>
  <c r="K46" i="2"/>
  <c r="Y45" i="2"/>
  <c r="W45" i="2"/>
  <c r="V45" i="2"/>
  <c r="T45" i="2"/>
  <c r="S45" i="2"/>
  <c r="Q45" i="2"/>
  <c r="P45" i="2"/>
  <c r="N45" i="2"/>
  <c r="M45" i="2"/>
  <c r="K45" i="2"/>
  <c r="Y44" i="2"/>
  <c r="W44" i="2"/>
  <c r="V44" i="2"/>
  <c r="T44" i="2"/>
  <c r="S44" i="2"/>
  <c r="Q44" i="2"/>
  <c r="P44" i="2"/>
  <c r="N44" i="2"/>
  <c r="M44" i="2"/>
  <c r="K44" i="2"/>
  <c r="Y43" i="2"/>
  <c r="W43" i="2"/>
  <c r="V43" i="2"/>
  <c r="T43" i="2"/>
  <c r="S43" i="2"/>
  <c r="Q43" i="2"/>
  <c r="P43" i="2"/>
  <c r="N43" i="2"/>
  <c r="M43" i="2"/>
  <c r="K43" i="2"/>
  <c r="Y42" i="2"/>
  <c r="W42" i="2"/>
  <c r="V42" i="2"/>
  <c r="T42" i="2"/>
  <c r="S42" i="2"/>
  <c r="Q42" i="2"/>
  <c r="P42" i="2"/>
  <c r="N42" i="2"/>
  <c r="M42" i="2"/>
  <c r="K42" i="2"/>
  <c r="Y41" i="2"/>
  <c r="W41" i="2"/>
  <c r="V41" i="2"/>
  <c r="T41" i="2"/>
  <c r="S41" i="2"/>
  <c r="Q41" i="2"/>
  <c r="P41" i="2"/>
  <c r="N41" i="2"/>
  <c r="M41" i="2"/>
  <c r="K41" i="2"/>
  <c r="Y40" i="2"/>
  <c r="W40" i="2"/>
  <c r="V40" i="2"/>
  <c r="T40" i="2"/>
  <c r="S40" i="2"/>
  <c r="Q40" i="2"/>
  <c r="P40" i="2"/>
  <c r="N40" i="2"/>
  <c r="M40" i="2"/>
  <c r="K40" i="2"/>
  <c r="Y39" i="2"/>
  <c r="W39" i="2"/>
  <c r="V39" i="2"/>
  <c r="T39" i="2"/>
  <c r="S39" i="2"/>
  <c r="Q39" i="2"/>
  <c r="P39" i="2"/>
  <c r="N39" i="2"/>
  <c r="M39" i="2"/>
  <c r="K39" i="2"/>
  <c r="Y38" i="2"/>
  <c r="W38" i="2"/>
  <c r="V38" i="2"/>
  <c r="T38" i="2"/>
  <c r="S38" i="2"/>
  <c r="Q38" i="2"/>
  <c r="P38" i="2"/>
  <c r="N38" i="2"/>
  <c r="M38" i="2"/>
  <c r="K38" i="2"/>
  <c r="Y37" i="2"/>
  <c r="W37" i="2"/>
  <c r="V37" i="2"/>
  <c r="T37" i="2"/>
  <c r="S37" i="2"/>
  <c r="Q37" i="2"/>
  <c r="P37" i="2"/>
  <c r="N37" i="2"/>
  <c r="M37" i="2"/>
  <c r="K37" i="2"/>
  <c r="Y36" i="2"/>
  <c r="W36" i="2"/>
  <c r="V36" i="2"/>
  <c r="T36" i="2"/>
  <c r="S36" i="2"/>
  <c r="Q36" i="2"/>
  <c r="P36" i="2"/>
  <c r="N36" i="2"/>
  <c r="M36" i="2"/>
  <c r="K36" i="2"/>
  <c r="Y35" i="2"/>
  <c r="W35" i="2"/>
  <c r="V35" i="2"/>
  <c r="T35" i="2"/>
  <c r="S35" i="2"/>
  <c r="Q35" i="2"/>
  <c r="P35" i="2"/>
  <c r="N35" i="2"/>
  <c r="M35" i="2"/>
  <c r="K35" i="2"/>
  <c r="Y34" i="2"/>
  <c r="W34" i="2"/>
  <c r="V34" i="2"/>
  <c r="T34" i="2"/>
  <c r="S34" i="2"/>
  <c r="Q34" i="2"/>
  <c r="P34" i="2"/>
  <c r="N34" i="2"/>
  <c r="M34" i="2"/>
  <c r="K34" i="2"/>
  <c r="Y33" i="2"/>
  <c r="W33" i="2"/>
  <c r="V33" i="2"/>
  <c r="T33" i="2"/>
  <c r="S33" i="2"/>
  <c r="Q33" i="2"/>
  <c r="P33" i="2"/>
  <c r="N33" i="2"/>
  <c r="M33" i="2"/>
  <c r="K33" i="2"/>
  <c r="Y32" i="2"/>
  <c r="W32" i="2"/>
  <c r="V32" i="2"/>
  <c r="T32" i="2"/>
  <c r="S32" i="2"/>
  <c r="Q32" i="2"/>
  <c r="P32" i="2"/>
  <c r="N32" i="2"/>
  <c r="M32" i="2"/>
  <c r="K32" i="2"/>
  <c r="Y31" i="2"/>
  <c r="W31" i="2"/>
  <c r="V31" i="2"/>
  <c r="T31" i="2"/>
  <c r="S31" i="2"/>
  <c r="Q31" i="2"/>
  <c r="P31" i="2"/>
  <c r="N31" i="2"/>
  <c r="M31" i="2"/>
  <c r="K31" i="2"/>
  <c r="Y30" i="2"/>
  <c r="W30" i="2"/>
  <c r="V30" i="2"/>
  <c r="T30" i="2"/>
  <c r="S30" i="2"/>
  <c r="Q30" i="2"/>
  <c r="P30" i="2"/>
  <c r="N30" i="2"/>
  <c r="M30" i="2"/>
  <c r="K30" i="2"/>
  <c r="Y29" i="2"/>
  <c r="W29" i="2"/>
  <c r="V29" i="2"/>
  <c r="T29" i="2"/>
  <c r="S29" i="2"/>
  <c r="Q29" i="2"/>
  <c r="P29" i="2"/>
  <c r="N29" i="2"/>
  <c r="M29" i="2"/>
  <c r="K29" i="2"/>
  <c r="Y28" i="2"/>
  <c r="W28" i="2"/>
  <c r="V28" i="2"/>
  <c r="T28" i="2"/>
  <c r="S28" i="2"/>
  <c r="Q28" i="2"/>
  <c r="P28" i="2"/>
  <c r="N28" i="2"/>
  <c r="M28" i="2"/>
  <c r="K28" i="2"/>
  <c r="Y27" i="2"/>
  <c r="W27" i="2"/>
  <c r="V27" i="2"/>
  <c r="T27" i="2"/>
  <c r="S27" i="2"/>
  <c r="Q27" i="2"/>
  <c r="P27" i="2"/>
  <c r="N27" i="2"/>
  <c r="M27" i="2"/>
  <c r="K27" i="2"/>
  <c r="Y26" i="2"/>
  <c r="W26" i="2"/>
  <c r="V26" i="2"/>
  <c r="T26" i="2"/>
  <c r="S26" i="2"/>
  <c r="Q26" i="2"/>
  <c r="P26" i="2"/>
  <c r="N26" i="2"/>
  <c r="M26" i="2"/>
  <c r="K26" i="2"/>
  <c r="Y25" i="2"/>
  <c r="W25" i="2"/>
  <c r="V25" i="2"/>
  <c r="T25" i="2"/>
  <c r="S25" i="2"/>
  <c r="Q25" i="2"/>
  <c r="P25" i="2"/>
  <c r="N25" i="2"/>
  <c r="M25" i="2"/>
  <c r="K25" i="2"/>
  <c r="Y24" i="2"/>
  <c r="W24" i="2"/>
  <c r="V24" i="2"/>
  <c r="T24" i="2"/>
  <c r="S24" i="2"/>
  <c r="Q24" i="2"/>
  <c r="P24" i="2"/>
  <c r="N24" i="2"/>
  <c r="M24" i="2"/>
  <c r="K24" i="2"/>
  <c r="Y23" i="2"/>
  <c r="W23" i="2"/>
  <c r="V23" i="2"/>
  <c r="T23" i="2"/>
  <c r="S23" i="2"/>
  <c r="Q23" i="2"/>
  <c r="P23" i="2"/>
  <c r="N23" i="2"/>
  <c r="M23" i="2"/>
  <c r="K23" i="2"/>
  <c r="Y22" i="2"/>
  <c r="W22" i="2"/>
  <c r="V22" i="2"/>
  <c r="T22" i="2"/>
  <c r="S22" i="2"/>
  <c r="Q22" i="2"/>
  <c r="P22" i="2"/>
  <c r="N22" i="2"/>
  <c r="M22" i="2"/>
  <c r="K22" i="2"/>
  <c r="Y21" i="2"/>
  <c r="W21" i="2"/>
  <c r="V21" i="2"/>
  <c r="T21" i="2"/>
  <c r="S21" i="2"/>
  <c r="Q21" i="2"/>
  <c r="P21" i="2"/>
  <c r="N21" i="2"/>
  <c r="M21" i="2"/>
  <c r="K21" i="2"/>
  <c r="Y20" i="2"/>
  <c r="W20" i="2"/>
  <c r="V20" i="2"/>
  <c r="T20" i="2"/>
  <c r="S20" i="2"/>
  <c r="Q20" i="2"/>
  <c r="P20" i="2"/>
  <c r="N20" i="2"/>
  <c r="M20" i="2"/>
  <c r="K20" i="2"/>
  <c r="Y19" i="2"/>
  <c r="W19" i="2"/>
  <c r="V19" i="2"/>
  <c r="T19" i="2"/>
  <c r="S19" i="2"/>
  <c r="Q19" i="2"/>
  <c r="P19" i="2"/>
  <c r="N19" i="2"/>
  <c r="M19" i="2"/>
  <c r="K19" i="2"/>
  <c r="Y18" i="2"/>
  <c r="W18" i="2"/>
  <c r="V18" i="2"/>
  <c r="T18" i="2"/>
  <c r="S18" i="2"/>
  <c r="Q18" i="2"/>
  <c r="P18" i="2"/>
  <c r="N18" i="2"/>
  <c r="M18" i="2"/>
  <c r="K18" i="2"/>
  <c r="Y17" i="2"/>
  <c r="W17" i="2"/>
  <c r="V17" i="2"/>
  <c r="T17" i="2"/>
  <c r="S17" i="2"/>
  <c r="Q17" i="2"/>
  <c r="P17" i="2"/>
  <c r="N17" i="2"/>
  <c r="M17" i="2"/>
  <c r="K17" i="2"/>
  <c r="Y16" i="2"/>
  <c r="W16" i="2"/>
  <c r="V16" i="2"/>
  <c r="T16" i="2"/>
  <c r="S16" i="2"/>
  <c r="Q16" i="2"/>
  <c r="P16" i="2"/>
  <c r="N16" i="2"/>
  <c r="M16" i="2"/>
  <c r="K16" i="2"/>
  <c r="Y15" i="2"/>
  <c r="W15" i="2"/>
  <c r="V15" i="2"/>
  <c r="T15" i="2"/>
  <c r="S15" i="2"/>
  <c r="Q15" i="2"/>
  <c r="P15" i="2"/>
  <c r="N15" i="2"/>
  <c r="M15" i="2"/>
  <c r="K15" i="2"/>
  <c r="Y14" i="2"/>
  <c r="W14" i="2"/>
  <c r="V14" i="2"/>
  <c r="T14" i="2"/>
  <c r="S14" i="2"/>
  <c r="Q14" i="2"/>
  <c r="P14" i="2"/>
  <c r="N14" i="2"/>
  <c r="M14" i="2"/>
  <c r="K14" i="2"/>
  <c r="Y13" i="2"/>
  <c r="W13" i="2"/>
  <c r="V13" i="2"/>
  <c r="T13" i="2"/>
  <c r="S13" i="2"/>
  <c r="Q13" i="2"/>
  <c r="P13" i="2"/>
  <c r="N13" i="2"/>
  <c r="M13" i="2"/>
  <c r="K13" i="2"/>
  <c r="Y12" i="2"/>
  <c r="W12" i="2"/>
  <c r="V12" i="2"/>
  <c r="T12" i="2"/>
  <c r="S12" i="2"/>
  <c r="Q12" i="2"/>
  <c r="P12" i="2"/>
  <c r="N12" i="2"/>
  <c r="M12" i="2"/>
  <c r="K12" i="2"/>
  <c r="Y11" i="2"/>
  <c r="W11" i="2"/>
  <c r="V11" i="2"/>
  <c r="T11" i="2"/>
  <c r="S11" i="2"/>
  <c r="Q11" i="2"/>
  <c r="P11" i="2"/>
  <c r="N11" i="2"/>
  <c r="M11" i="2"/>
  <c r="K11" i="2"/>
  <c r="Y10" i="2"/>
  <c r="W10" i="2"/>
  <c r="V10" i="2"/>
  <c r="T10" i="2"/>
  <c r="S10" i="2"/>
  <c r="Q10" i="2"/>
  <c r="P10" i="2"/>
  <c r="N10" i="2"/>
  <c r="M10" i="2"/>
  <c r="K10" i="2"/>
  <c r="Y9" i="2"/>
  <c r="W9" i="2"/>
  <c r="V9" i="2"/>
  <c r="T9" i="2"/>
  <c r="S9" i="2"/>
  <c r="Q9" i="2"/>
  <c r="P9" i="2"/>
  <c r="N9" i="2"/>
  <c r="M9" i="2"/>
  <c r="K9" i="2"/>
  <c r="Y8" i="2"/>
  <c r="W8" i="2"/>
  <c r="V8" i="2"/>
  <c r="T8" i="2"/>
  <c r="S8" i="2"/>
  <c r="Q8" i="2"/>
  <c r="P8" i="2"/>
  <c r="N8" i="2"/>
  <c r="M8" i="2"/>
  <c r="K8" i="2"/>
  <c r="Y7" i="2"/>
  <c r="W7" i="2"/>
  <c r="V7" i="2"/>
  <c r="T7" i="2"/>
  <c r="S7" i="2"/>
  <c r="Q7" i="2"/>
  <c r="P7" i="2"/>
  <c r="N7" i="2"/>
  <c r="M7" i="2"/>
  <c r="K7" i="2"/>
  <c r="Y6" i="2"/>
  <c r="W6" i="2"/>
  <c r="V6" i="2"/>
  <c r="T6" i="2"/>
  <c r="S6" i="2"/>
  <c r="Q6" i="2"/>
  <c r="P6" i="2"/>
  <c r="N6" i="2"/>
  <c r="M6" i="2"/>
  <c r="K6" i="2"/>
  <c r="Y5" i="2"/>
  <c r="W5" i="2"/>
  <c r="V5" i="2"/>
  <c r="T5" i="2"/>
  <c r="S5" i="2"/>
  <c r="Q5" i="2"/>
  <c r="P5" i="2"/>
  <c r="N5" i="2"/>
  <c r="M5" i="2"/>
  <c r="K5" i="2"/>
  <c r="Y4" i="2"/>
  <c r="W4" i="2"/>
  <c r="V4" i="2"/>
  <c r="T4" i="2"/>
  <c r="S4" i="2"/>
  <c r="Q4" i="2"/>
  <c r="P4" i="2"/>
  <c r="N4" i="2"/>
  <c r="M4" i="2"/>
  <c r="K4" i="2"/>
  <c r="Y3" i="2"/>
  <c r="W3" i="2"/>
  <c r="V3" i="2"/>
  <c r="T3" i="2"/>
  <c r="S3" i="2"/>
  <c r="Q3" i="2"/>
  <c r="P3" i="2"/>
  <c r="N3" i="2"/>
  <c r="M3" i="2"/>
  <c r="K3" i="2"/>
</calcChain>
</file>

<file path=xl/sharedStrings.xml><?xml version="1.0" encoding="utf-8"?>
<sst xmlns="http://schemas.openxmlformats.org/spreadsheetml/2006/main" count="5099" uniqueCount="285">
  <si>
    <t>Mar</t>
  </si>
  <si>
    <t>Apr</t>
  </si>
  <si>
    <t>May</t>
  </si>
  <si>
    <t>Jun</t>
  </si>
  <si>
    <t>July</t>
  </si>
  <si>
    <t>Division</t>
  </si>
  <si>
    <t>Brand</t>
  </si>
  <si>
    <t>Pattern</t>
  </si>
  <si>
    <t>Category</t>
  </si>
  <si>
    <t>Color</t>
  </si>
  <si>
    <t>Size</t>
  </si>
  <si>
    <t>Item Num</t>
  </si>
  <si>
    <t>Code</t>
  </si>
  <si>
    <t>Produced In</t>
  </si>
  <si>
    <t>Planner</t>
  </si>
  <si>
    <t>Planing Fcst</t>
  </si>
  <si>
    <t>OM Fcst</t>
  </si>
  <si>
    <t>Increase</t>
  </si>
  <si>
    <t>WIN</t>
  </si>
  <si>
    <t>Madison Park</t>
  </si>
  <si>
    <t>Galen|Colm|Paxton</t>
  </si>
  <si>
    <t>WINDOW PANEL</t>
  </si>
  <si>
    <t>Blue</t>
  </si>
  <si>
    <t>27x64"</t>
  </si>
  <si>
    <t>MP40-7317</t>
  </si>
  <si>
    <t>B</t>
  </si>
  <si>
    <t>China</t>
  </si>
  <si>
    <t>Xu Junji</t>
  </si>
  <si>
    <t>31x64"</t>
  </si>
  <si>
    <t>MP40-7318</t>
  </si>
  <si>
    <t>33x64"</t>
  </si>
  <si>
    <t>MP40-7319</t>
  </si>
  <si>
    <t>35x64"</t>
  </si>
  <si>
    <t>MP40-7320</t>
  </si>
  <si>
    <t>39x64"</t>
  </si>
  <si>
    <t>MP40-7321</t>
  </si>
  <si>
    <t>23x64"</t>
  </si>
  <si>
    <t>MP40-7870</t>
  </si>
  <si>
    <t>29x64"</t>
  </si>
  <si>
    <t>MP40-7871</t>
  </si>
  <si>
    <t>34x64"</t>
  </si>
  <si>
    <t>MP40-7872</t>
  </si>
  <si>
    <t>Grey</t>
  </si>
  <si>
    <t>MP40-6551</t>
  </si>
  <si>
    <t>MP40-6552</t>
  </si>
  <si>
    <t>A+</t>
  </si>
  <si>
    <t>MP40-6553</t>
  </si>
  <si>
    <t>MP40-6554</t>
  </si>
  <si>
    <t>MP40-7195</t>
  </si>
  <si>
    <t>MP40-7749</t>
  </si>
  <si>
    <t>MP40-7750</t>
  </si>
  <si>
    <t>MP40-7751</t>
  </si>
  <si>
    <t>A</t>
  </si>
  <si>
    <t>Ivory</t>
  </si>
  <si>
    <t>MP40-6547</t>
  </si>
  <si>
    <t>A++</t>
  </si>
  <si>
    <t>MP40-6548</t>
  </si>
  <si>
    <t>MP40-6549</t>
  </si>
  <si>
    <t>MP40-6550</t>
  </si>
  <si>
    <t>MP40-7194</t>
  </si>
  <si>
    <t>MP40-7746</t>
  </si>
  <si>
    <t>MP40-7747</t>
  </si>
  <si>
    <t>MP40-7748</t>
  </si>
  <si>
    <t>Taupe</t>
  </si>
  <si>
    <t>MP40-7322</t>
  </si>
  <si>
    <t>MP40-7323</t>
  </si>
  <si>
    <t>MP40-7324</t>
  </si>
  <si>
    <t>MP40-7325</t>
  </si>
  <si>
    <t>MP40-7326</t>
  </si>
  <si>
    <t>MP40-7867</t>
  </si>
  <si>
    <t>MP40-7868</t>
  </si>
  <si>
    <t>MP40-7869</t>
  </si>
  <si>
    <t>White</t>
  </si>
  <si>
    <t>MP40-7223</t>
  </si>
  <si>
    <t>MP40-7224</t>
  </si>
  <si>
    <t>MP40-7225</t>
  </si>
  <si>
    <t>MP40-7226</t>
  </si>
  <si>
    <t>MP40-7227</t>
  </si>
  <si>
    <t>MP40-7864</t>
  </si>
  <si>
    <t>MP40-7865</t>
  </si>
  <si>
    <t>MP40-7866</t>
  </si>
  <si>
    <t>Emilia|Natalie|Lillian</t>
  </si>
  <si>
    <t>VALANCE</t>
  </si>
  <si>
    <t>Blush</t>
  </si>
  <si>
    <t>50x26"</t>
  </si>
  <si>
    <t>MP41-6325</t>
  </si>
  <si>
    <t>Bronze</t>
  </si>
  <si>
    <t>50"W x 26"L</t>
  </si>
  <si>
    <t>MP41-4456</t>
  </si>
  <si>
    <t>Champagne</t>
  </si>
  <si>
    <t>MP41-4454</t>
  </si>
  <si>
    <t>Charcoal</t>
  </si>
  <si>
    <t>MP41-6560</t>
  </si>
  <si>
    <t>Dusty Aqua</t>
  </si>
  <si>
    <t>MP41-4455</t>
  </si>
  <si>
    <t>Navy</t>
  </si>
  <si>
    <t>MP41-6320</t>
  </si>
  <si>
    <t>Pewter</t>
  </si>
  <si>
    <t>MP41-4452</t>
  </si>
  <si>
    <t>Silver</t>
  </si>
  <si>
    <t>MP41-6330</t>
  </si>
  <si>
    <t>Spice</t>
  </si>
  <si>
    <t>MP41-4451</t>
  </si>
  <si>
    <t>B-</t>
  </si>
  <si>
    <t>MP41-4453</t>
  </si>
  <si>
    <t>50x84"</t>
  </si>
  <si>
    <t>MP40-6321</t>
  </si>
  <si>
    <t>50x95"</t>
  </si>
  <si>
    <t>MP40-6322</t>
  </si>
  <si>
    <t>50x108"</t>
  </si>
  <si>
    <t>MP40-6323</t>
  </si>
  <si>
    <t>50x120"</t>
  </si>
  <si>
    <t>MP40-6324</t>
  </si>
  <si>
    <t>MP40-2686</t>
  </si>
  <si>
    <t>MP40-3561</t>
  </si>
  <si>
    <t>MP40-7405</t>
  </si>
  <si>
    <t>MP40-7406</t>
  </si>
  <si>
    <t>WIN40-118</t>
  </si>
  <si>
    <t>WIN40-122</t>
  </si>
  <si>
    <t>MP40-2684</t>
  </si>
  <si>
    <t>MP40-3559</t>
  </si>
  <si>
    <t>MP40-6368</t>
  </si>
  <si>
    <t>MP40-6369</t>
  </si>
  <si>
    <t>WIN40-116</t>
  </si>
  <si>
    <t>WIN40-120</t>
  </si>
  <si>
    <t>MP40-6556</t>
  </si>
  <si>
    <t>MP40-6557</t>
  </si>
  <si>
    <t>MP40-6558</t>
  </si>
  <si>
    <t>MP40-6559</t>
  </si>
  <si>
    <t>MP40-2685</t>
  </si>
  <si>
    <t>MP40-3560</t>
  </si>
  <si>
    <t>WIN40-117</t>
  </si>
  <si>
    <t>WIN40-121</t>
  </si>
  <si>
    <t>MP40-6316</t>
  </si>
  <si>
    <t>MP40-6317</t>
  </si>
  <si>
    <t>MP40-6318</t>
  </si>
  <si>
    <t>MP40-6319</t>
  </si>
  <si>
    <t>MP40-1299</t>
  </si>
  <si>
    <t>MP40-1300</t>
  </si>
  <si>
    <t>MP40-2682</t>
  </si>
  <si>
    <t>MP40-3557</t>
  </si>
  <si>
    <t>MP40-7407</t>
  </si>
  <si>
    <t>MP40-7408</t>
  </si>
  <si>
    <t>MP40-6326</t>
  </si>
  <si>
    <t>MP40-6327</t>
  </si>
  <si>
    <t>MP40-6328</t>
  </si>
  <si>
    <t>MP40-6329</t>
  </si>
  <si>
    <t>MP40-2414</t>
  </si>
  <si>
    <t>MP40-3556</t>
  </si>
  <si>
    <t>MP40-2683</t>
  </si>
  <si>
    <t>MP40-3558</t>
  </si>
  <si>
    <t>MP40-6366</t>
  </si>
  <si>
    <t>B+</t>
  </si>
  <si>
    <t>MP40-6367</t>
  </si>
  <si>
    <t>WIN40-115</t>
  </si>
  <si>
    <t>WIN40-119</t>
  </si>
  <si>
    <t>2-PK 50x84"</t>
  </si>
  <si>
    <t>MP40-8259</t>
  </si>
  <si>
    <t>TBD</t>
  </si>
  <si>
    <t>Black</t>
  </si>
  <si>
    <t>MP40-8329</t>
  </si>
  <si>
    <t>MP40-8330</t>
  </si>
  <si>
    <t>MP40-8331</t>
  </si>
  <si>
    <t>MP40-8332</t>
  </si>
  <si>
    <t>Green</t>
  </si>
  <si>
    <t>MP40-8333</t>
  </si>
  <si>
    <t>MP40-8334</t>
  </si>
  <si>
    <t>50x84" Blackout</t>
  </si>
  <si>
    <t>MP40-8335</t>
  </si>
  <si>
    <t>50x95" Blackout</t>
  </si>
  <si>
    <t>MP40-8336</t>
  </si>
  <si>
    <t>Cecily|Vera|Rosalie</t>
  </si>
  <si>
    <t>Aqua</t>
  </si>
  <si>
    <t>MP40-7228</t>
  </si>
  <si>
    <t>50"W x 95"L</t>
  </si>
  <si>
    <t>MP40-7910</t>
  </si>
  <si>
    <t>50"W x 84"L</t>
  </si>
  <si>
    <t>MP40-4609</t>
  </si>
  <si>
    <t>MP40-7909</t>
  </si>
  <si>
    <t>Mauve</t>
  </si>
  <si>
    <t>MP40-6605</t>
  </si>
  <si>
    <t>MP40-7911</t>
  </si>
  <si>
    <t>Yellow</t>
  </si>
  <si>
    <t>MP40-7434</t>
  </si>
  <si>
    <t>MP40-7908</t>
  </si>
  <si>
    <t>MP40-8257</t>
  </si>
  <si>
    <t>MP40-8258</t>
  </si>
  <si>
    <t>Amherst|Eastridge|Salem</t>
  </si>
  <si>
    <t>50x18"</t>
  </si>
  <si>
    <t>MP41-4378</t>
  </si>
  <si>
    <t>MP41-2226</t>
  </si>
  <si>
    <t>MP41-2229</t>
  </si>
  <si>
    <t>Coral</t>
  </si>
  <si>
    <t>MP41-4376</t>
  </si>
  <si>
    <t>MP41-2228</t>
  </si>
  <si>
    <t>MP41-4377</t>
  </si>
  <si>
    <t>Natural</t>
  </si>
  <si>
    <t>MP41-2227</t>
  </si>
  <si>
    <t>MP41-2231</t>
  </si>
  <si>
    <t>Red</t>
  </si>
  <si>
    <t>MP41-2230</t>
  </si>
  <si>
    <t>MP41-4375</t>
  </si>
  <si>
    <t>MP40-4374</t>
  </si>
  <si>
    <t>MP40-2220</t>
  </si>
  <si>
    <t>MP40-2223</t>
  </si>
  <si>
    <t>MP40-4372</t>
  </si>
  <si>
    <t>MP40-2222</t>
  </si>
  <si>
    <t>MP40-4373</t>
  </si>
  <si>
    <t>MP40-2221</t>
  </si>
  <si>
    <t>MP40-2225</t>
  </si>
  <si>
    <t>MP40-2224</t>
  </si>
  <si>
    <t>MP40-4371</t>
  </si>
  <si>
    <t>Aubrey|Whitman|Charlotte</t>
  </si>
  <si>
    <t>MP41-1606</t>
  </si>
  <si>
    <t>50"W x 18"L</t>
  </si>
  <si>
    <t>MP41-4989</t>
  </si>
  <si>
    <t>Blue/Brown</t>
  </si>
  <si>
    <t>MP41-1456</t>
  </si>
  <si>
    <t>MP41-4990</t>
  </si>
  <si>
    <t>Burgundy</t>
  </si>
  <si>
    <t>MP41-2714</t>
  </si>
  <si>
    <t>MP41-4991</t>
  </si>
  <si>
    <t>MP41-4899</t>
  </si>
  <si>
    <t>MP41-7425</t>
  </si>
  <si>
    <t>50x108"(2)</t>
  </si>
  <si>
    <t>MP40-2678</t>
  </si>
  <si>
    <t>50x84"(2)</t>
  </si>
  <si>
    <t>MP40-692</t>
  </si>
  <si>
    <t>50x95"(2)</t>
  </si>
  <si>
    <t>MP40-693</t>
  </si>
  <si>
    <t>MP40-2679</t>
  </si>
  <si>
    <t>MP40-715</t>
  </si>
  <si>
    <t>WIN40-091</t>
  </si>
  <si>
    <t>MP40-2680</t>
  </si>
  <si>
    <t>MP40-2712</t>
  </si>
  <si>
    <t>MP40-2713</t>
  </si>
  <si>
    <t>50"W x 84"L (2)</t>
  </si>
  <si>
    <t>MP40-4896</t>
  </si>
  <si>
    <t>50"W x 95"L (2)</t>
  </si>
  <si>
    <t>MP40-4897</t>
  </si>
  <si>
    <t>50"W x 108"L (2)</t>
  </si>
  <si>
    <t>MP40-4898</t>
  </si>
  <si>
    <t>Anaheim|Salford|Preston</t>
  </si>
  <si>
    <t>Brown</t>
  </si>
  <si>
    <t>MP40-6765</t>
  </si>
  <si>
    <t>MP40-6767</t>
  </si>
  <si>
    <t>MP40-6768</t>
  </si>
  <si>
    <t>MP40-8295</t>
  </si>
  <si>
    <t>MP40-8296</t>
  </si>
  <si>
    <t>MP40-8297</t>
  </si>
  <si>
    <t>MP40-8274</t>
  </si>
  <si>
    <t>MP40-8275</t>
  </si>
  <si>
    <t>MP40-8276</t>
  </si>
  <si>
    <t>MP40-6761</t>
  </si>
  <si>
    <t>MP40-6763</t>
  </si>
  <si>
    <t>MP40-6764</t>
  </si>
  <si>
    <t>Start Date</t>
  </si>
  <si>
    <t>03/02</t>
  </si>
  <si>
    <t>03/09</t>
  </si>
  <si>
    <t>03/16</t>
  </si>
  <si>
    <t>03/23</t>
  </si>
  <si>
    <t>03/30</t>
  </si>
  <si>
    <t>202406</t>
  </si>
  <si>
    <t>202407</t>
  </si>
  <si>
    <t>202408</t>
  </si>
  <si>
    <t>202409</t>
  </si>
  <si>
    <t>202410</t>
  </si>
  <si>
    <t>202411</t>
  </si>
  <si>
    <t>202412</t>
  </si>
  <si>
    <t>202413</t>
  </si>
  <si>
    <t>202414</t>
  </si>
  <si>
    <t>202415</t>
  </si>
  <si>
    <t>202416</t>
  </si>
  <si>
    <t>202417</t>
  </si>
  <si>
    <t>202418</t>
  </si>
  <si>
    <t>202419</t>
  </si>
  <si>
    <t>202420</t>
  </si>
  <si>
    <t>202421</t>
  </si>
  <si>
    <t>202422</t>
  </si>
  <si>
    <t>202423</t>
  </si>
  <si>
    <t>202424</t>
  </si>
  <si>
    <t>OM</t>
  </si>
  <si>
    <t>202425</t>
  </si>
  <si>
    <t>202426</t>
  </si>
  <si>
    <t>202427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</si>
</sst>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sz val="11"/>
      <name val="Calibri"/>
      <family val="2"/>
    </font>
    <font>
      <sz val="10"/>
      <color rgb="FFFFFFFF"/>
      <name val="Calibri"/>
      <family val="2"/>
    </font>
    <font>
      <sz val="10"/>
      <name val="Calibri"/>
      <family val="2"/>
    </font>
    <font>
      <b/>
      <sz val="11"/>
      <color rgb="FFFFFFFF"/>
      <name val="Calibri"/>
      <family val="2"/>
    </font>
    <font>
      <sz val="12"/>
      <color theme="1"/>
      <name val="宋体"/>
      <family val="3"/>
      <charset val="134"/>
      <scheme val="minor"/>
    </font>
    <font>
      <sz val="12"/>
      <color rgb="FF000000"/>
      <name val="等线"/>
      <family val="3"/>
      <charset val="134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63778F"/>
        <bgColor indexed="64"/>
      </patternFill>
    </fill>
    <fill>
      <patternFill patternType="solid">
        <fgColor rgb="FF6276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/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4" fillId="3" borderId="1" xfId="0" applyFont="1" applyFill="1" applyBorder="1" applyAlignment="1">
      <alignment vertical="top"/>
    </xf>
    <xf numFmtId="58" fontId="4" fillId="3" borderId="1" xfId="0" applyNumberFormat="1" applyFont="1" applyFill="1" applyBorder="1" applyAlignment="1">
      <alignment vertical="top"/>
    </xf>
    <xf numFmtId="0" fontId="3" fillId="4" borderId="1" xfId="0" applyFont="1" applyFill="1" applyBorder="1" applyAlignment="1">
      <alignment wrapText="1"/>
    </xf>
    <xf numFmtId="0" fontId="3" fillId="0" borderId="1" xfId="0" applyFont="1" applyBorder="1" applyAlignment="1"/>
    <xf numFmtId="0" fontId="3" fillId="5" borderId="1" xfId="0" applyFont="1" applyFill="1" applyBorder="1" applyAlignment="1">
      <alignment wrapText="1"/>
    </xf>
    <xf numFmtId="0" fontId="3" fillId="6" borderId="1" xfId="0" applyFont="1" applyFill="1" applyBorder="1" applyAlignment="1">
      <alignment wrapText="1"/>
    </xf>
    <xf numFmtId="0" fontId="3" fillId="6" borderId="1" xfId="0" applyFont="1" applyFill="1" applyBorder="1" applyAlignment="1"/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/>
    <xf numFmtId="0" fontId="0" fillId="0" borderId="1" xfId="0" applyBorder="1" applyAlignme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10" fontId="6" fillId="0" borderId="0" xfId="0" applyNumberFormat="1" applyFont="1">
      <alignment vertical="center"/>
    </xf>
    <xf numFmtId="0" fontId="3" fillId="5" borderId="1" xfId="0" applyFont="1" applyFill="1" applyBorder="1" applyAlignme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X169"/>
  <sheetViews>
    <sheetView tabSelected="1" topLeftCell="J108" zoomScale="70" zoomScaleNormal="70" workbookViewId="0">
      <selection activeCell="AA3" sqref="AA3:AM169"/>
    </sheetView>
  </sheetViews>
  <sheetFormatPr defaultColWidth="10.625" defaultRowHeight="15.6" customHeight="1"/>
  <cols>
    <col min="1" max="1" width="10.375" style="13" customWidth="1"/>
    <col min="2" max="2" width="14.375" style="13" customWidth="1"/>
    <col min="3" max="3" width="20.25" style="13" customWidth="1"/>
    <col min="4" max="4" width="15.875" style="13" customWidth="1"/>
    <col min="5" max="5" width="9" style="13"/>
    <col min="6" max="6" width="15.875" style="13" customWidth="1"/>
    <col min="7" max="7" width="9.875" style="13" customWidth="1"/>
    <col min="8" max="8" width="9" style="13"/>
    <col min="9" max="9" width="9.125" style="13" customWidth="1"/>
    <col min="10" max="10" width="9.875" style="13" customWidth="1"/>
    <col min="11" max="16377" width="10.625" style="11"/>
    <col min="16378" max="16384" width="10.625" style="13"/>
  </cols>
  <sheetData>
    <row r="1" spans="1:39" s="11" customFormat="1" ht="15.6" customHeight="1">
      <c r="A1" s="14"/>
      <c r="B1" s="14"/>
      <c r="C1" s="14"/>
      <c r="D1" s="14"/>
      <c r="E1" s="14"/>
      <c r="F1" s="14"/>
      <c r="G1" s="14"/>
      <c r="H1" s="14"/>
      <c r="I1" s="14"/>
      <c r="J1" s="14"/>
      <c r="K1" s="19" t="s">
        <v>0</v>
      </c>
      <c r="L1" s="19"/>
      <c r="M1" s="19"/>
      <c r="N1" s="19" t="s">
        <v>1</v>
      </c>
      <c r="O1" s="19"/>
      <c r="P1" s="19"/>
      <c r="Q1" s="19" t="s">
        <v>2</v>
      </c>
      <c r="R1" s="19"/>
      <c r="S1" s="19"/>
      <c r="T1" s="19" t="s">
        <v>3</v>
      </c>
      <c r="U1" s="19"/>
      <c r="V1" s="19"/>
      <c r="W1" s="19" t="s">
        <v>4</v>
      </c>
      <c r="X1" s="19"/>
      <c r="Y1" s="19"/>
      <c r="AA1" s="20">
        <v>5</v>
      </c>
      <c r="AB1" s="20">
        <v>5</v>
      </c>
      <c r="AC1" s="20">
        <v>5</v>
      </c>
      <c r="AD1" s="20">
        <v>5</v>
      </c>
      <c r="AE1" s="20">
        <v>6</v>
      </c>
      <c r="AF1" s="20">
        <v>6</v>
      </c>
      <c r="AG1" s="20">
        <v>6</v>
      </c>
      <c r="AH1" s="20">
        <v>6</v>
      </c>
      <c r="AI1" s="20">
        <v>7</v>
      </c>
      <c r="AJ1" s="20">
        <v>7</v>
      </c>
      <c r="AK1" s="20">
        <v>7</v>
      </c>
      <c r="AL1" s="20">
        <v>7</v>
      </c>
      <c r="AM1" s="20">
        <v>7</v>
      </c>
    </row>
    <row r="2" spans="1:39" s="11" customFormat="1" ht="33" customHeight="1">
      <c r="A2" s="15" t="s">
        <v>5</v>
      </c>
      <c r="B2" s="15" t="s">
        <v>6</v>
      </c>
      <c r="C2" s="15" t="s">
        <v>7</v>
      </c>
      <c r="D2" s="15" t="s">
        <v>8</v>
      </c>
      <c r="E2" s="15" t="s">
        <v>9</v>
      </c>
      <c r="F2" s="15" t="s">
        <v>10</v>
      </c>
      <c r="G2" s="15" t="s">
        <v>11</v>
      </c>
      <c r="H2" s="15" t="s">
        <v>12</v>
      </c>
      <c r="I2" s="15" t="s">
        <v>13</v>
      </c>
      <c r="J2" s="15" t="s">
        <v>14</v>
      </c>
      <c r="K2" s="16" t="s">
        <v>15</v>
      </c>
      <c r="L2" s="16" t="s">
        <v>16</v>
      </c>
      <c r="M2" s="16" t="s">
        <v>17</v>
      </c>
      <c r="N2" s="16" t="s">
        <v>15</v>
      </c>
      <c r="O2" s="16" t="s">
        <v>16</v>
      </c>
      <c r="P2" s="16" t="s">
        <v>17</v>
      </c>
      <c r="Q2" s="16" t="s">
        <v>15</v>
      </c>
      <c r="R2" s="16" t="s">
        <v>16</v>
      </c>
      <c r="S2" s="16" t="s">
        <v>17</v>
      </c>
      <c r="T2" s="16" t="s">
        <v>15</v>
      </c>
      <c r="U2" s="16" t="s">
        <v>16</v>
      </c>
      <c r="V2" s="16" t="s">
        <v>17</v>
      </c>
      <c r="W2" s="16" t="s">
        <v>15</v>
      </c>
      <c r="X2" s="16" t="s">
        <v>16</v>
      </c>
      <c r="Y2" s="16" t="s">
        <v>17</v>
      </c>
      <c r="AA2" s="20">
        <v>202415</v>
      </c>
      <c r="AB2" s="20">
        <v>202416</v>
      </c>
      <c r="AC2" s="20">
        <v>202417</v>
      </c>
      <c r="AD2" s="20">
        <v>202418</v>
      </c>
      <c r="AE2" s="20">
        <v>202419</v>
      </c>
      <c r="AF2" s="20">
        <v>202420</v>
      </c>
      <c r="AG2" s="20">
        <v>202421</v>
      </c>
      <c r="AH2" s="20">
        <v>202422</v>
      </c>
      <c r="AI2" s="20">
        <v>202423</v>
      </c>
      <c r="AJ2" s="20">
        <v>202424</v>
      </c>
      <c r="AK2" s="20">
        <v>202425</v>
      </c>
      <c r="AL2" s="20">
        <v>202426</v>
      </c>
      <c r="AM2" s="20">
        <v>202427</v>
      </c>
    </row>
    <row r="3" spans="1:39" s="12" customFormat="1" ht="12" customHeight="1">
      <c r="A3" s="7" t="s">
        <v>18</v>
      </c>
      <c r="B3" s="7" t="s">
        <v>19</v>
      </c>
      <c r="C3" s="7" t="s">
        <v>20</v>
      </c>
      <c r="D3" s="7" t="s">
        <v>21</v>
      </c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7" t="s">
        <v>27</v>
      </c>
      <c r="K3" s="12">
        <f>Sheet1!K3+Sheet1!L3+Sheet1!M3+Sheet1!N3+Sheet1!O3</f>
        <v>20</v>
      </c>
      <c r="L3" s="12">
        <v>20</v>
      </c>
      <c r="M3" s="17">
        <f t="shared" ref="M3:M41" si="0">L3/K3</f>
        <v>1</v>
      </c>
      <c r="N3" s="12">
        <f>Sheet1!P3+Sheet1!Q3+Sheet1!R3+Sheet1!S3</f>
        <v>16</v>
      </c>
      <c r="O3" s="12">
        <v>16</v>
      </c>
      <c r="P3" s="17">
        <f t="shared" ref="P3:P41" si="1">O3/N3</f>
        <v>1</v>
      </c>
      <c r="Q3" s="12">
        <f>Sheet1!T3+Sheet1!V3+Sheet1!X3+Sheet1!AB3</f>
        <v>14</v>
      </c>
      <c r="R3" s="12">
        <v>17</v>
      </c>
      <c r="S3" s="17">
        <f t="shared" ref="S3:S66" si="2">R3/Q3</f>
        <v>1.21428571428571</v>
      </c>
      <c r="T3" s="12">
        <f>Sheet1!X3+Sheet1!Z3+Sheet1!AB3+Sheet1!AD3+Sheet1!AF3</f>
        <v>16</v>
      </c>
      <c r="U3" s="12">
        <v>16</v>
      </c>
      <c r="V3" s="17">
        <f t="shared" ref="V3:V66" si="3">U3/T3</f>
        <v>1</v>
      </c>
      <c r="W3" s="12">
        <f>Sheet1!AH3+Sheet1!AJ3+Sheet1!AL3+Sheet1!AN3</f>
        <v>12</v>
      </c>
      <c r="X3" s="12">
        <v>29</v>
      </c>
      <c r="Y3" s="17">
        <f t="shared" ref="Y3:Y66" si="4">X3/W3</f>
        <v>2.4166666666666701</v>
      </c>
      <c r="AA3" s="12">
        <f>ROUND($R3/4,0)</f>
        <v>4</v>
      </c>
      <c r="AB3" s="12">
        <f t="shared" ref="AB3:AD18" si="5">ROUND($R3/4,0)</f>
        <v>4</v>
      </c>
      <c r="AC3" s="12">
        <f t="shared" si="5"/>
        <v>4</v>
      </c>
      <c r="AD3" s="12">
        <f t="shared" si="5"/>
        <v>4</v>
      </c>
      <c r="AE3" s="12">
        <f>ROUND($U3/4,0)</f>
        <v>4</v>
      </c>
      <c r="AF3" s="12">
        <f t="shared" ref="AF3:AH18" si="6">ROUND($U3/4,0)</f>
        <v>4</v>
      </c>
      <c r="AG3" s="12">
        <f t="shared" si="6"/>
        <v>4</v>
      </c>
      <c r="AH3" s="12">
        <f t="shared" si="6"/>
        <v>4</v>
      </c>
      <c r="AI3" s="12">
        <f>ROUND($X3/4,0)</f>
        <v>7</v>
      </c>
      <c r="AJ3" s="12">
        <f t="shared" ref="AJ3:AM18" si="7">ROUND($X3/4,0)</f>
        <v>7</v>
      </c>
      <c r="AK3" s="12">
        <f t="shared" si="7"/>
        <v>7</v>
      </c>
      <c r="AL3" s="12">
        <f t="shared" si="7"/>
        <v>7</v>
      </c>
      <c r="AM3" s="12">
        <f t="shared" si="7"/>
        <v>7</v>
      </c>
    </row>
    <row r="4" spans="1:39" s="12" customFormat="1" ht="12" customHeight="1">
      <c r="A4" s="7" t="s">
        <v>18</v>
      </c>
      <c r="B4" s="7" t="s">
        <v>19</v>
      </c>
      <c r="C4" s="7" t="s">
        <v>20</v>
      </c>
      <c r="D4" s="7" t="s">
        <v>21</v>
      </c>
      <c r="E4" s="7" t="s">
        <v>22</v>
      </c>
      <c r="F4" s="7" t="s">
        <v>28</v>
      </c>
      <c r="G4" s="7" t="s">
        <v>29</v>
      </c>
      <c r="H4" s="7" t="s">
        <v>25</v>
      </c>
      <c r="I4" s="7" t="s">
        <v>26</v>
      </c>
      <c r="J4" s="7" t="s">
        <v>27</v>
      </c>
      <c r="K4" s="12">
        <f>Sheet1!K4+Sheet1!L4+Sheet1!M4+Sheet1!N4+Sheet1!O4</f>
        <v>15</v>
      </c>
      <c r="L4" s="12">
        <v>15</v>
      </c>
      <c r="M4" s="17">
        <f t="shared" si="0"/>
        <v>1</v>
      </c>
      <c r="N4" s="12">
        <f>Sheet1!P4+Sheet1!Q4+Sheet1!R4+Sheet1!S4</f>
        <v>12</v>
      </c>
      <c r="O4" s="12">
        <v>12</v>
      </c>
      <c r="P4" s="17">
        <f t="shared" si="1"/>
        <v>1</v>
      </c>
      <c r="Q4" s="12">
        <f>Sheet1!T4+Sheet1!V4+Sheet1!X4+Sheet1!AB4</f>
        <v>16</v>
      </c>
      <c r="R4" s="12">
        <v>13</v>
      </c>
      <c r="S4" s="17">
        <f t="shared" si="2"/>
        <v>0.8125</v>
      </c>
      <c r="T4" s="12">
        <f>Sheet1!X4+Sheet1!Z4+Sheet1!AB4+Sheet1!AD4+Sheet1!AF4</f>
        <v>26</v>
      </c>
      <c r="U4" s="12">
        <v>26</v>
      </c>
      <c r="V4" s="17">
        <f t="shared" si="3"/>
        <v>1</v>
      </c>
      <c r="W4" s="12">
        <f>Sheet1!AH4+Sheet1!AJ4+Sheet1!AL4+Sheet1!AN4</f>
        <v>20</v>
      </c>
      <c r="X4" s="12">
        <v>40</v>
      </c>
      <c r="Y4" s="17">
        <f t="shared" si="4"/>
        <v>2</v>
      </c>
      <c r="AA4" s="12">
        <f t="shared" ref="AA4:AD35" si="8">ROUND($R4/4,0)</f>
        <v>3</v>
      </c>
      <c r="AB4" s="12">
        <f t="shared" si="5"/>
        <v>3</v>
      </c>
      <c r="AC4" s="12">
        <f t="shared" si="5"/>
        <v>3</v>
      </c>
      <c r="AD4" s="12">
        <f t="shared" si="5"/>
        <v>3</v>
      </c>
      <c r="AE4" s="12">
        <f t="shared" ref="AE4:AH35" si="9">ROUND($U4/4,0)</f>
        <v>7</v>
      </c>
      <c r="AF4" s="12">
        <f t="shared" si="6"/>
        <v>7</v>
      </c>
      <c r="AG4" s="12">
        <f t="shared" si="6"/>
        <v>7</v>
      </c>
      <c r="AH4" s="12">
        <f t="shared" si="6"/>
        <v>7</v>
      </c>
      <c r="AI4" s="12">
        <f t="shared" ref="AI4:AM35" si="10">ROUND($X4/4,0)</f>
        <v>10</v>
      </c>
      <c r="AJ4" s="12">
        <f t="shared" si="7"/>
        <v>10</v>
      </c>
      <c r="AK4" s="12">
        <f t="shared" si="7"/>
        <v>10</v>
      </c>
      <c r="AL4" s="12">
        <f t="shared" si="7"/>
        <v>10</v>
      </c>
      <c r="AM4" s="12">
        <f t="shared" si="7"/>
        <v>10</v>
      </c>
    </row>
    <row r="5" spans="1:39" s="12" customFormat="1" ht="12" customHeight="1">
      <c r="A5" s="7" t="s">
        <v>18</v>
      </c>
      <c r="B5" s="7" t="s">
        <v>19</v>
      </c>
      <c r="C5" s="7" t="s">
        <v>20</v>
      </c>
      <c r="D5" s="7" t="s">
        <v>21</v>
      </c>
      <c r="E5" s="7" t="s">
        <v>22</v>
      </c>
      <c r="F5" s="7" t="s">
        <v>30</v>
      </c>
      <c r="G5" s="7" t="s">
        <v>31</v>
      </c>
      <c r="H5" s="7" t="s">
        <v>25</v>
      </c>
      <c r="I5" s="7" t="s">
        <v>26</v>
      </c>
      <c r="J5" s="7" t="s">
        <v>27</v>
      </c>
      <c r="K5" s="12">
        <f>Sheet1!K5+Sheet1!L5+Sheet1!M5+Sheet1!N5+Sheet1!O5</f>
        <v>15</v>
      </c>
      <c r="L5" s="12">
        <v>15</v>
      </c>
      <c r="M5" s="17">
        <f t="shared" si="0"/>
        <v>1</v>
      </c>
      <c r="N5" s="12">
        <f>Sheet1!P5+Sheet1!Q5+Sheet1!R5+Sheet1!S5</f>
        <v>12</v>
      </c>
      <c r="O5" s="12">
        <v>12</v>
      </c>
      <c r="P5" s="17">
        <f t="shared" si="1"/>
        <v>1</v>
      </c>
      <c r="Q5" s="12">
        <f>Sheet1!T5+Sheet1!V5+Sheet1!X5+Sheet1!AB5</f>
        <v>14</v>
      </c>
      <c r="R5" s="12">
        <v>13</v>
      </c>
      <c r="S5" s="17">
        <f t="shared" si="2"/>
        <v>0.92857142857142905</v>
      </c>
      <c r="T5" s="12">
        <f>Sheet1!X5+Sheet1!Z5+Sheet1!AB5+Sheet1!AD5+Sheet1!AF5</f>
        <v>21</v>
      </c>
      <c r="U5" s="12">
        <v>21</v>
      </c>
      <c r="V5" s="17">
        <f t="shared" si="3"/>
        <v>1</v>
      </c>
      <c r="W5" s="12">
        <f>Sheet1!AH5+Sheet1!AJ5+Sheet1!AL5+Sheet1!AN5</f>
        <v>16</v>
      </c>
      <c r="X5" s="12">
        <v>22</v>
      </c>
      <c r="Y5" s="17">
        <f t="shared" si="4"/>
        <v>1.375</v>
      </c>
      <c r="AA5" s="12">
        <f t="shared" si="8"/>
        <v>3</v>
      </c>
      <c r="AB5" s="12">
        <f t="shared" si="5"/>
        <v>3</v>
      </c>
      <c r="AC5" s="12">
        <f t="shared" si="5"/>
        <v>3</v>
      </c>
      <c r="AD5" s="12">
        <f t="shared" si="5"/>
        <v>3</v>
      </c>
      <c r="AE5" s="12">
        <f t="shared" si="9"/>
        <v>5</v>
      </c>
      <c r="AF5" s="12">
        <f t="shared" si="6"/>
        <v>5</v>
      </c>
      <c r="AG5" s="12">
        <f t="shared" si="6"/>
        <v>5</v>
      </c>
      <c r="AH5" s="12">
        <f t="shared" si="6"/>
        <v>5</v>
      </c>
      <c r="AI5" s="12">
        <f t="shared" si="10"/>
        <v>6</v>
      </c>
      <c r="AJ5" s="12">
        <f t="shared" si="7"/>
        <v>6</v>
      </c>
      <c r="AK5" s="12">
        <f t="shared" si="7"/>
        <v>6</v>
      </c>
      <c r="AL5" s="12">
        <f t="shared" si="7"/>
        <v>6</v>
      </c>
      <c r="AM5" s="12">
        <f t="shared" si="7"/>
        <v>6</v>
      </c>
    </row>
    <row r="6" spans="1:39" s="12" customFormat="1" ht="12" customHeight="1">
      <c r="A6" s="7" t="s">
        <v>18</v>
      </c>
      <c r="B6" s="7" t="s">
        <v>19</v>
      </c>
      <c r="C6" s="7" t="s">
        <v>20</v>
      </c>
      <c r="D6" s="7" t="s">
        <v>21</v>
      </c>
      <c r="E6" s="7" t="s">
        <v>22</v>
      </c>
      <c r="F6" s="7" t="s">
        <v>32</v>
      </c>
      <c r="G6" s="7" t="s">
        <v>33</v>
      </c>
      <c r="H6" s="7" t="s">
        <v>25</v>
      </c>
      <c r="I6" s="7" t="s">
        <v>26</v>
      </c>
      <c r="J6" s="7" t="s">
        <v>27</v>
      </c>
      <c r="K6" s="12">
        <f>Sheet1!K6+Sheet1!L6+Sheet1!M6+Sheet1!N6+Sheet1!O6</f>
        <v>30</v>
      </c>
      <c r="L6" s="12">
        <v>30</v>
      </c>
      <c r="M6" s="17">
        <f t="shared" si="0"/>
        <v>1</v>
      </c>
      <c r="N6" s="12">
        <f>Sheet1!P6+Sheet1!Q6+Sheet1!R6+Sheet1!S6</f>
        <v>24</v>
      </c>
      <c r="O6" s="12">
        <v>24</v>
      </c>
      <c r="P6" s="17">
        <f t="shared" si="1"/>
        <v>1</v>
      </c>
      <c r="Q6" s="12">
        <f>Sheet1!T6+Sheet1!V6+Sheet1!X6+Sheet1!AB6</f>
        <v>20</v>
      </c>
      <c r="R6" s="12">
        <v>25</v>
      </c>
      <c r="S6" s="17">
        <f t="shared" si="2"/>
        <v>1.25</v>
      </c>
      <c r="T6" s="12">
        <f>Sheet1!X6+Sheet1!Z6+Sheet1!AB6+Sheet1!AD6+Sheet1!AF6</f>
        <v>21</v>
      </c>
      <c r="U6" s="12">
        <v>21</v>
      </c>
      <c r="V6" s="17">
        <f t="shared" si="3"/>
        <v>1</v>
      </c>
      <c r="W6" s="12">
        <f>Sheet1!AH6+Sheet1!AJ6+Sheet1!AL6+Sheet1!AN6</f>
        <v>16</v>
      </c>
      <c r="X6" s="12">
        <v>22</v>
      </c>
      <c r="Y6" s="17">
        <f t="shared" si="4"/>
        <v>1.375</v>
      </c>
      <c r="AA6" s="12">
        <f t="shared" si="8"/>
        <v>6</v>
      </c>
      <c r="AB6" s="12">
        <f t="shared" si="5"/>
        <v>6</v>
      </c>
      <c r="AC6" s="12">
        <f t="shared" si="5"/>
        <v>6</v>
      </c>
      <c r="AD6" s="12">
        <f t="shared" si="5"/>
        <v>6</v>
      </c>
      <c r="AE6" s="12">
        <f t="shared" si="9"/>
        <v>5</v>
      </c>
      <c r="AF6" s="12">
        <f t="shared" si="6"/>
        <v>5</v>
      </c>
      <c r="AG6" s="12">
        <f t="shared" si="6"/>
        <v>5</v>
      </c>
      <c r="AH6" s="12">
        <f t="shared" si="6"/>
        <v>5</v>
      </c>
      <c r="AI6" s="12">
        <f t="shared" si="10"/>
        <v>6</v>
      </c>
      <c r="AJ6" s="12">
        <f t="shared" si="7"/>
        <v>6</v>
      </c>
      <c r="AK6" s="12">
        <f t="shared" si="7"/>
        <v>6</v>
      </c>
      <c r="AL6" s="12">
        <f t="shared" si="7"/>
        <v>6</v>
      </c>
      <c r="AM6" s="12">
        <f t="shared" si="7"/>
        <v>6</v>
      </c>
    </row>
    <row r="7" spans="1:39" s="12" customFormat="1" ht="12" customHeight="1">
      <c r="A7" s="7" t="s">
        <v>18</v>
      </c>
      <c r="B7" s="7" t="s">
        <v>19</v>
      </c>
      <c r="C7" s="7" t="s">
        <v>20</v>
      </c>
      <c r="D7" s="7" t="s">
        <v>21</v>
      </c>
      <c r="E7" s="7" t="s">
        <v>22</v>
      </c>
      <c r="F7" s="7" t="s">
        <v>34</v>
      </c>
      <c r="G7" s="7" t="s">
        <v>35</v>
      </c>
      <c r="H7" s="7" t="s">
        <v>25</v>
      </c>
      <c r="I7" s="7" t="s">
        <v>26</v>
      </c>
      <c r="J7" s="7" t="s">
        <v>27</v>
      </c>
      <c r="K7" s="12">
        <f>Sheet1!K7+Sheet1!L7+Sheet1!M7+Sheet1!N7+Sheet1!O7</f>
        <v>15</v>
      </c>
      <c r="L7" s="12">
        <v>15</v>
      </c>
      <c r="M7" s="17">
        <f t="shared" si="0"/>
        <v>1</v>
      </c>
      <c r="N7" s="12">
        <f>Sheet1!P7+Sheet1!Q7+Sheet1!R7+Sheet1!S7</f>
        <v>12</v>
      </c>
      <c r="O7" s="12">
        <v>12</v>
      </c>
      <c r="P7" s="17">
        <f t="shared" si="1"/>
        <v>1</v>
      </c>
      <c r="Q7" s="12">
        <f>Sheet1!T7+Sheet1!V7+Sheet1!X7+Sheet1!AB7</f>
        <v>12</v>
      </c>
      <c r="R7" s="12">
        <v>13</v>
      </c>
      <c r="S7" s="17">
        <f t="shared" si="2"/>
        <v>1.0833333333333299</v>
      </c>
      <c r="T7" s="12">
        <f>Sheet1!X7+Sheet1!Z7+Sheet1!AB7+Sheet1!AD7+Sheet1!AF7</f>
        <v>16</v>
      </c>
      <c r="U7" s="12">
        <v>16</v>
      </c>
      <c r="V7" s="17">
        <f t="shared" si="3"/>
        <v>1</v>
      </c>
      <c r="W7" s="12">
        <f>Sheet1!AH7+Sheet1!AJ7+Sheet1!AL7+Sheet1!AN7</f>
        <v>12</v>
      </c>
      <c r="X7" s="12">
        <v>24</v>
      </c>
      <c r="Y7" s="17">
        <f t="shared" si="4"/>
        <v>2</v>
      </c>
      <c r="AA7" s="12">
        <f t="shared" si="8"/>
        <v>3</v>
      </c>
      <c r="AB7" s="12">
        <f t="shared" si="5"/>
        <v>3</v>
      </c>
      <c r="AC7" s="12">
        <f t="shared" si="5"/>
        <v>3</v>
      </c>
      <c r="AD7" s="12">
        <f t="shared" si="5"/>
        <v>3</v>
      </c>
      <c r="AE7" s="12">
        <f t="shared" si="9"/>
        <v>4</v>
      </c>
      <c r="AF7" s="12">
        <f t="shared" si="6"/>
        <v>4</v>
      </c>
      <c r="AG7" s="12">
        <f t="shared" si="6"/>
        <v>4</v>
      </c>
      <c r="AH7" s="12">
        <f t="shared" si="6"/>
        <v>4</v>
      </c>
      <c r="AI7" s="12">
        <f t="shared" si="10"/>
        <v>6</v>
      </c>
      <c r="AJ7" s="12">
        <f t="shared" si="7"/>
        <v>6</v>
      </c>
      <c r="AK7" s="12">
        <f t="shared" si="7"/>
        <v>6</v>
      </c>
      <c r="AL7" s="12">
        <f t="shared" si="7"/>
        <v>6</v>
      </c>
      <c r="AM7" s="12">
        <f t="shared" si="7"/>
        <v>6</v>
      </c>
    </row>
    <row r="8" spans="1:39" s="12" customFormat="1" ht="12" customHeight="1">
      <c r="A8" s="7" t="s">
        <v>18</v>
      </c>
      <c r="B8" s="7" t="s">
        <v>19</v>
      </c>
      <c r="C8" s="7" t="s">
        <v>20</v>
      </c>
      <c r="D8" s="7" t="s">
        <v>21</v>
      </c>
      <c r="E8" s="7" t="s">
        <v>22</v>
      </c>
      <c r="F8" s="7" t="s">
        <v>36</v>
      </c>
      <c r="G8" s="7" t="s">
        <v>37</v>
      </c>
      <c r="H8" s="7" t="s">
        <v>25</v>
      </c>
      <c r="I8" s="7" t="s">
        <v>26</v>
      </c>
      <c r="J8" s="7" t="s">
        <v>27</v>
      </c>
      <c r="K8" s="12">
        <f>Sheet1!K8+Sheet1!L8+Sheet1!M8+Sheet1!N8+Sheet1!O8</f>
        <v>10</v>
      </c>
      <c r="L8" s="12">
        <v>10</v>
      </c>
      <c r="M8" s="17">
        <f t="shared" si="0"/>
        <v>1</v>
      </c>
      <c r="N8" s="12">
        <f>Sheet1!P8+Sheet1!Q8+Sheet1!R8+Sheet1!S8</f>
        <v>8</v>
      </c>
      <c r="O8" s="12">
        <v>8</v>
      </c>
      <c r="P8" s="17">
        <f t="shared" si="1"/>
        <v>1</v>
      </c>
      <c r="Q8" s="12">
        <f>Sheet1!T8+Sheet1!V8+Sheet1!X8+Sheet1!AB8</f>
        <v>10</v>
      </c>
      <c r="R8" s="12">
        <v>8</v>
      </c>
      <c r="S8" s="17">
        <f t="shared" si="2"/>
        <v>0.8</v>
      </c>
      <c r="T8" s="12">
        <f>Sheet1!X8+Sheet1!Z8+Sheet1!AB8+Sheet1!AD8+Sheet1!AF8</f>
        <v>16</v>
      </c>
      <c r="U8" s="12">
        <v>16</v>
      </c>
      <c r="V8" s="17">
        <f t="shared" si="3"/>
        <v>1</v>
      </c>
      <c r="W8" s="12">
        <f>Sheet1!AH8+Sheet1!AJ8+Sheet1!AL8+Sheet1!AN8</f>
        <v>12</v>
      </c>
      <c r="X8" s="12">
        <v>12</v>
      </c>
      <c r="Y8" s="17">
        <f t="shared" si="4"/>
        <v>1</v>
      </c>
      <c r="AA8" s="12">
        <f t="shared" si="8"/>
        <v>2</v>
      </c>
      <c r="AB8" s="12">
        <f t="shared" si="5"/>
        <v>2</v>
      </c>
      <c r="AC8" s="12">
        <f t="shared" si="5"/>
        <v>2</v>
      </c>
      <c r="AD8" s="12">
        <f t="shared" si="5"/>
        <v>2</v>
      </c>
      <c r="AE8" s="12">
        <f t="shared" si="9"/>
        <v>4</v>
      </c>
      <c r="AF8" s="12">
        <f t="shared" si="6"/>
        <v>4</v>
      </c>
      <c r="AG8" s="12">
        <f t="shared" si="6"/>
        <v>4</v>
      </c>
      <c r="AH8" s="12">
        <f t="shared" si="6"/>
        <v>4</v>
      </c>
      <c r="AI8" s="12">
        <f t="shared" si="10"/>
        <v>3</v>
      </c>
      <c r="AJ8" s="12">
        <f t="shared" si="7"/>
        <v>3</v>
      </c>
      <c r="AK8" s="12">
        <f t="shared" si="7"/>
        <v>3</v>
      </c>
      <c r="AL8" s="12">
        <f t="shared" si="7"/>
        <v>3</v>
      </c>
      <c r="AM8" s="12">
        <f t="shared" si="7"/>
        <v>3</v>
      </c>
    </row>
    <row r="9" spans="1:39" s="12" customFormat="1" ht="12" customHeight="1">
      <c r="A9" s="7" t="s">
        <v>18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38</v>
      </c>
      <c r="G9" s="7" t="s">
        <v>39</v>
      </c>
      <c r="H9" s="7" t="s">
        <v>25</v>
      </c>
      <c r="I9" s="7" t="s">
        <v>26</v>
      </c>
      <c r="J9" s="7" t="s">
        <v>27</v>
      </c>
      <c r="K9" s="12">
        <f>Sheet1!K9+Sheet1!L9+Sheet1!M9+Sheet1!N9+Sheet1!O9</f>
        <v>15</v>
      </c>
      <c r="L9" s="12">
        <v>15</v>
      </c>
      <c r="M9" s="17">
        <f t="shared" si="0"/>
        <v>1</v>
      </c>
      <c r="N9" s="12">
        <f>Sheet1!P9+Sheet1!Q9+Sheet1!R9+Sheet1!S9</f>
        <v>12</v>
      </c>
      <c r="O9" s="12">
        <v>12</v>
      </c>
      <c r="P9" s="17">
        <f t="shared" si="1"/>
        <v>1</v>
      </c>
      <c r="Q9" s="12">
        <f>Sheet1!T9+Sheet1!V9+Sheet1!X9+Sheet1!AB9</f>
        <v>8</v>
      </c>
      <c r="R9" s="12">
        <v>13</v>
      </c>
      <c r="S9" s="17">
        <f t="shared" si="2"/>
        <v>1.625</v>
      </c>
      <c r="T9" s="12">
        <f>Sheet1!X9+Sheet1!Z9+Sheet1!AB9+Sheet1!AD9+Sheet1!AF9</f>
        <v>5</v>
      </c>
      <c r="U9" s="12">
        <v>5</v>
      </c>
      <c r="V9" s="17">
        <f t="shared" si="3"/>
        <v>1</v>
      </c>
      <c r="W9" s="12">
        <f>Sheet1!AH9+Sheet1!AJ9+Sheet1!AL9+Sheet1!AN9</f>
        <v>4</v>
      </c>
      <c r="X9" s="12">
        <v>4</v>
      </c>
      <c r="Y9" s="17">
        <f t="shared" si="4"/>
        <v>1</v>
      </c>
      <c r="AA9" s="12">
        <f t="shared" si="8"/>
        <v>3</v>
      </c>
      <c r="AB9" s="12">
        <f t="shared" si="5"/>
        <v>3</v>
      </c>
      <c r="AC9" s="12">
        <f t="shared" si="5"/>
        <v>3</v>
      </c>
      <c r="AD9" s="12">
        <f t="shared" si="5"/>
        <v>3</v>
      </c>
      <c r="AE9" s="12">
        <f t="shared" si="9"/>
        <v>1</v>
      </c>
      <c r="AF9" s="12">
        <f t="shared" si="6"/>
        <v>1</v>
      </c>
      <c r="AG9" s="12">
        <f t="shared" si="6"/>
        <v>1</v>
      </c>
      <c r="AH9" s="12">
        <f t="shared" si="6"/>
        <v>1</v>
      </c>
      <c r="AI9" s="12">
        <f t="shared" si="10"/>
        <v>1</v>
      </c>
      <c r="AJ9" s="12">
        <f t="shared" si="7"/>
        <v>1</v>
      </c>
      <c r="AK9" s="12">
        <f t="shared" si="7"/>
        <v>1</v>
      </c>
      <c r="AL9" s="12">
        <f t="shared" si="7"/>
        <v>1</v>
      </c>
      <c r="AM9" s="12">
        <f t="shared" si="7"/>
        <v>1</v>
      </c>
    </row>
    <row r="10" spans="1:39" s="12" customFormat="1" ht="12" customHeight="1">
      <c r="A10" s="7" t="s">
        <v>18</v>
      </c>
      <c r="B10" s="7" t="s">
        <v>19</v>
      </c>
      <c r="C10" s="7" t="s">
        <v>20</v>
      </c>
      <c r="D10" s="7" t="s">
        <v>21</v>
      </c>
      <c r="E10" s="7" t="s">
        <v>22</v>
      </c>
      <c r="F10" s="7" t="s">
        <v>40</v>
      </c>
      <c r="G10" s="7" t="s">
        <v>41</v>
      </c>
      <c r="H10" s="7" t="s">
        <v>25</v>
      </c>
      <c r="I10" s="7" t="s">
        <v>26</v>
      </c>
      <c r="J10" s="7" t="s">
        <v>27</v>
      </c>
      <c r="K10" s="12">
        <f>Sheet1!K10+Sheet1!L10+Sheet1!M10+Sheet1!N10+Sheet1!O10</f>
        <v>5</v>
      </c>
      <c r="L10" s="12">
        <v>5</v>
      </c>
      <c r="M10" s="17">
        <f t="shared" si="0"/>
        <v>1</v>
      </c>
      <c r="N10" s="12">
        <f>Sheet1!P10+Sheet1!Q10+Sheet1!R10+Sheet1!S10</f>
        <v>4</v>
      </c>
      <c r="O10" s="12">
        <v>4</v>
      </c>
      <c r="P10" s="17">
        <f t="shared" si="1"/>
        <v>1</v>
      </c>
      <c r="Q10" s="12">
        <f>Sheet1!T10+Sheet1!V10+Sheet1!X10+Sheet1!AB10</f>
        <v>4</v>
      </c>
      <c r="R10" s="12">
        <v>4</v>
      </c>
      <c r="S10" s="17">
        <f t="shared" si="2"/>
        <v>1</v>
      </c>
      <c r="T10" s="12">
        <f>Sheet1!X10+Sheet1!Z10+Sheet1!AB10+Sheet1!AD10+Sheet1!AF10</f>
        <v>5</v>
      </c>
      <c r="U10" s="12">
        <v>5</v>
      </c>
      <c r="V10" s="17">
        <f t="shared" si="3"/>
        <v>1</v>
      </c>
      <c r="W10" s="12">
        <f>Sheet1!AH10+Sheet1!AJ10+Sheet1!AL10+Sheet1!AN10</f>
        <v>4</v>
      </c>
      <c r="X10" s="12">
        <v>8</v>
      </c>
      <c r="Y10" s="17">
        <f t="shared" si="4"/>
        <v>2</v>
      </c>
      <c r="AA10" s="12">
        <f t="shared" si="8"/>
        <v>1</v>
      </c>
      <c r="AB10" s="12">
        <f t="shared" si="5"/>
        <v>1</v>
      </c>
      <c r="AC10" s="12">
        <f t="shared" si="5"/>
        <v>1</v>
      </c>
      <c r="AD10" s="12">
        <f t="shared" si="5"/>
        <v>1</v>
      </c>
      <c r="AE10" s="12">
        <f t="shared" si="9"/>
        <v>1</v>
      </c>
      <c r="AF10" s="12">
        <f t="shared" si="6"/>
        <v>1</v>
      </c>
      <c r="AG10" s="12">
        <f t="shared" si="6"/>
        <v>1</v>
      </c>
      <c r="AH10" s="12">
        <f t="shared" si="6"/>
        <v>1</v>
      </c>
      <c r="AI10" s="12">
        <f t="shared" si="10"/>
        <v>2</v>
      </c>
      <c r="AJ10" s="12">
        <f t="shared" si="7"/>
        <v>2</v>
      </c>
      <c r="AK10" s="12">
        <f t="shared" si="7"/>
        <v>2</v>
      </c>
      <c r="AL10" s="12">
        <f t="shared" si="7"/>
        <v>2</v>
      </c>
      <c r="AM10" s="12">
        <f t="shared" si="7"/>
        <v>2</v>
      </c>
    </row>
    <row r="11" spans="1:39" s="12" customFormat="1" ht="12" customHeight="1">
      <c r="A11" s="7" t="s">
        <v>18</v>
      </c>
      <c r="B11" s="7" t="s">
        <v>19</v>
      </c>
      <c r="C11" s="7" t="s">
        <v>20</v>
      </c>
      <c r="D11" s="7" t="s">
        <v>21</v>
      </c>
      <c r="E11" s="7" t="s">
        <v>42</v>
      </c>
      <c r="F11" s="7" t="s">
        <v>23</v>
      </c>
      <c r="G11" s="7" t="s">
        <v>43</v>
      </c>
      <c r="H11" s="7" t="s">
        <v>25</v>
      </c>
      <c r="I11" s="7" t="s">
        <v>26</v>
      </c>
      <c r="J11" s="7" t="s">
        <v>27</v>
      </c>
      <c r="K11" s="12">
        <f>Sheet1!K11+Sheet1!L11+Sheet1!M11+Sheet1!N11+Sheet1!O11</f>
        <v>35</v>
      </c>
      <c r="L11" s="12">
        <v>35</v>
      </c>
      <c r="M11" s="17">
        <f t="shared" si="0"/>
        <v>1</v>
      </c>
      <c r="N11" s="12">
        <f>Sheet1!P11+Sheet1!Q11+Sheet1!R11+Sheet1!S11</f>
        <v>28</v>
      </c>
      <c r="O11" s="12">
        <v>28</v>
      </c>
      <c r="P11" s="17">
        <f t="shared" si="1"/>
        <v>1</v>
      </c>
      <c r="Q11" s="12">
        <f>Sheet1!T11+Sheet1!V11+Sheet1!X11+Sheet1!AB11</f>
        <v>28</v>
      </c>
      <c r="R11" s="12">
        <v>29</v>
      </c>
      <c r="S11" s="17">
        <f t="shared" si="2"/>
        <v>1.03571428571429</v>
      </c>
      <c r="T11" s="12">
        <f>Sheet1!X11+Sheet1!Z11+Sheet1!AB11+Sheet1!AD11+Sheet1!AF11</f>
        <v>36</v>
      </c>
      <c r="U11" s="12">
        <v>36</v>
      </c>
      <c r="V11" s="17">
        <f t="shared" si="3"/>
        <v>1</v>
      </c>
      <c r="W11" s="12">
        <f>Sheet1!AH11+Sheet1!AJ11+Sheet1!AL11+Sheet1!AN11</f>
        <v>28</v>
      </c>
      <c r="X11" s="12">
        <v>36</v>
      </c>
      <c r="Y11" s="17">
        <f t="shared" si="4"/>
        <v>1.28571428571429</v>
      </c>
      <c r="AA11" s="12">
        <f t="shared" si="8"/>
        <v>7</v>
      </c>
      <c r="AB11" s="12">
        <f t="shared" si="5"/>
        <v>7</v>
      </c>
      <c r="AC11" s="12">
        <f t="shared" si="5"/>
        <v>7</v>
      </c>
      <c r="AD11" s="12">
        <f t="shared" si="5"/>
        <v>7</v>
      </c>
      <c r="AE11" s="12">
        <f t="shared" si="9"/>
        <v>9</v>
      </c>
      <c r="AF11" s="12">
        <f t="shared" si="6"/>
        <v>9</v>
      </c>
      <c r="AG11" s="12">
        <f t="shared" si="6"/>
        <v>9</v>
      </c>
      <c r="AH11" s="12">
        <f t="shared" si="6"/>
        <v>9</v>
      </c>
      <c r="AI11" s="12">
        <f t="shared" si="10"/>
        <v>9</v>
      </c>
      <c r="AJ11" s="12">
        <f t="shared" si="7"/>
        <v>9</v>
      </c>
      <c r="AK11" s="12">
        <f t="shared" si="7"/>
        <v>9</v>
      </c>
      <c r="AL11" s="12">
        <f t="shared" si="7"/>
        <v>9</v>
      </c>
      <c r="AM11" s="12">
        <f t="shared" si="7"/>
        <v>9</v>
      </c>
    </row>
    <row r="12" spans="1:39" s="12" customFormat="1" ht="12" customHeight="1">
      <c r="A12" s="7" t="s">
        <v>18</v>
      </c>
      <c r="B12" s="7" t="s">
        <v>19</v>
      </c>
      <c r="C12" s="7" t="s">
        <v>20</v>
      </c>
      <c r="D12" s="7" t="s">
        <v>21</v>
      </c>
      <c r="E12" s="7" t="s">
        <v>42</v>
      </c>
      <c r="F12" s="7" t="s">
        <v>28</v>
      </c>
      <c r="G12" s="7" t="s">
        <v>44</v>
      </c>
      <c r="H12" s="7" t="s">
        <v>45</v>
      </c>
      <c r="I12" s="7" t="s">
        <v>26</v>
      </c>
      <c r="J12" s="7" t="s">
        <v>27</v>
      </c>
      <c r="K12" s="12">
        <f>Sheet1!K12+Sheet1!L12+Sheet1!M12+Sheet1!N12+Sheet1!O12</f>
        <v>35</v>
      </c>
      <c r="L12" s="12">
        <v>35</v>
      </c>
      <c r="M12" s="17">
        <f t="shared" si="0"/>
        <v>1</v>
      </c>
      <c r="N12" s="12">
        <f>Sheet1!P12+Sheet1!Q12+Sheet1!R12+Sheet1!S12</f>
        <v>28</v>
      </c>
      <c r="O12" s="12">
        <v>28</v>
      </c>
      <c r="P12" s="17">
        <f t="shared" si="1"/>
        <v>1</v>
      </c>
      <c r="Q12" s="12">
        <f>Sheet1!T12+Sheet1!V12+Sheet1!X12+Sheet1!AB12</f>
        <v>34</v>
      </c>
      <c r="R12" s="12">
        <v>29</v>
      </c>
      <c r="S12" s="17">
        <f t="shared" si="2"/>
        <v>0.85294117647058798</v>
      </c>
      <c r="T12" s="12">
        <f>Sheet1!X12+Sheet1!Z12+Sheet1!AB12+Sheet1!AD12+Sheet1!AF12</f>
        <v>52</v>
      </c>
      <c r="U12" s="12">
        <v>52</v>
      </c>
      <c r="V12" s="17">
        <f t="shared" si="3"/>
        <v>1</v>
      </c>
      <c r="W12" s="12">
        <f>Sheet1!AH12+Sheet1!AJ12+Sheet1!AL12+Sheet1!AN12</f>
        <v>40</v>
      </c>
      <c r="X12" s="12">
        <v>90</v>
      </c>
      <c r="Y12" s="17">
        <f t="shared" si="4"/>
        <v>2.25</v>
      </c>
      <c r="AA12" s="12">
        <f t="shared" si="8"/>
        <v>7</v>
      </c>
      <c r="AB12" s="12">
        <f t="shared" si="5"/>
        <v>7</v>
      </c>
      <c r="AC12" s="12">
        <f t="shared" si="5"/>
        <v>7</v>
      </c>
      <c r="AD12" s="12">
        <f t="shared" si="5"/>
        <v>7</v>
      </c>
      <c r="AE12" s="12">
        <f t="shared" si="9"/>
        <v>13</v>
      </c>
      <c r="AF12" s="12">
        <f t="shared" si="6"/>
        <v>13</v>
      </c>
      <c r="AG12" s="12">
        <f t="shared" si="6"/>
        <v>13</v>
      </c>
      <c r="AH12" s="12">
        <f t="shared" si="6"/>
        <v>13</v>
      </c>
      <c r="AI12" s="12">
        <f t="shared" si="10"/>
        <v>23</v>
      </c>
      <c r="AJ12" s="12">
        <f t="shared" si="7"/>
        <v>23</v>
      </c>
      <c r="AK12" s="12">
        <f t="shared" si="7"/>
        <v>23</v>
      </c>
      <c r="AL12" s="12">
        <f t="shared" si="7"/>
        <v>23</v>
      </c>
      <c r="AM12" s="12">
        <f t="shared" si="7"/>
        <v>23</v>
      </c>
    </row>
    <row r="13" spans="1:39" s="12" customFormat="1" ht="12" customHeight="1">
      <c r="A13" s="7" t="s">
        <v>18</v>
      </c>
      <c r="B13" s="7" t="s">
        <v>19</v>
      </c>
      <c r="C13" s="7" t="s">
        <v>20</v>
      </c>
      <c r="D13" s="7" t="s">
        <v>21</v>
      </c>
      <c r="E13" s="7" t="s">
        <v>42</v>
      </c>
      <c r="F13" s="7" t="s">
        <v>30</v>
      </c>
      <c r="G13" s="7" t="s">
        <v>46</v>
      </c>
      <c r="H13" s="7" t="s">
        <v>25</v>
      </c>
      <c r="I13" s="7" t="s">
        <v>26</v>
      </c>
      <c r="J13" s="7" t="s">
        <v>27</v>
      </c>
      <c r="K13" s="12">
        <f>Sheet1!K13+Sheet1!L13+Sheet1!M13+Sheet1!N13+Sheet1!O13</f>
        <v>30</v>
      </c>
      <c r="L13" s="12">
        <v>30</v>
      </c>
      <c r="M13" s="17">
        <f t="shared" si="0"/>
        <v>1</v>
      </c>
      <c r="N13" s="12">
        <f>Sheet1!P13+Sheet1!Q13+Sheet1!R13+Sheet1!S13</f>
        <v>24</v>
      </c>
      <c r="O13" s="12">
        <v>24</v>
      </c>
      <c r="P13" s="17">
        <f t="shared" si="1"/>
        <v>1</v>
      </c>
      <c r="Q13" s="12">
        <f>Sheet1!T13+Sheet1!V13+Sheet1!X13+Sheet1!AB13</f>
        <v>28</v>
      </c>
      <c r="R13" s="12">
        <v>25</v>
      </c>
      <c r="S13" s="17">
        <f t="shared" si="2"/>
        <v>0.89285714285714302</v>
      </c>
      <c r="T13" s="12">
        <f>Sheet1!X13+Sheet1!Z13+Sheet1!AB13+Sheet1!AD13+Sheet1!AF13</f>
        <v>42</v>
      </c>
      <c r="U13" s="12">
        <v>42</v>
      </c>
      <c r="V13" s="17">
        <f t="shared" si="3"/>
        <v>1</v>
      </c>
      <c r="W13" s="12">
        <f>Sheet1!AH13+Sheet1!AJ13+Sheet1!AL13+Sheet1!AN13</f>
        <v>32</v>
      </c>
      <c r="X13" s="12">
        <v>32</v>
      </c>
      <c r="Y13" s="17">
        <f t="shared" si="4"/>
        <v>1</v>
      </c>
      <c r="AA13" s="12">
        <f t="shared" si="8"/>
        <v>6</v>
      </c>
      <c r="AB13" s="12">
        <f t="shared" si="5"/>
        <v>6</v>
      </c>
      <c r="AC13" s="12">
        <f t="shared" si="5"/>
        <v>6</v>
      </c>
      <c r="AD13" s="12">
        <f t="shared" si="5"/>
        <v>6</v>
      </c>
      <c r="AE13" s="12">
        <f t="shared" si="9"/>
        <v>11</v>
      </c>
      <c r="AF13" s="12">
        <f t="shared" si="6"/>
        <v>11</v>
      </c>
      <c r="AG13" s="12">
        <f t="shared" si="6"/>
        <v>11</v>
      </c>
      <c r="AH13" s="12">
        <f t="shared" si="6"/>
        <v>11</v>
      </c>
      <c r="AI13" s="12">
        <f t="shared" si="10"/>
        <v>8</v>
      </c>
      <c r="AJ13" s="12">
        <f t="shared" si="7"/>
        <v>8</v>
      </c>
      <c r="AK13" s="12">
        <f t="shared" si="7"/>
        <v>8</v>
      </c>
      <c r="AL13" s="12">
        <f t="shared" si="7"/>
        <v>8</v>
      </c>
      <c r="AM13" s="12">
        <f t="shared" si="7"/>
        <v>8</v>
      </c>
    </row>
    <row r="14" spans="1:39" s="12" customFormat="1" ht="12" customHeight="1">
      <c r="A14" s="7" t="s">
        <v>18</v>
      </c>
      <c r="B14" s="7" t="s">
        <v>19</v>
      </c>
      <c r="C14" s="7" t="s">
        <v>20</v>
      </c>
      <c r="D14" s="7" t="s">
        <v>21</v>
      </c>
      <c r="E14" s="7" t="s">
        <v>42</v>
      </c>
      <c r="F14" s="7" t="s">
        <v>32</v>
      </c>
      <c r="G14" s="7" t="s">
        <v>47</v>
      </c>
      <c r="H14" s="7" t="s">
        <v>45</v>
      </c>
      <c r="I14" s="7" t="s">
        <v>26</v>
      </c>
      <c r="J14" s="7" t="s">
        <v>27</v>
      </c>
      <c r="K14" s="12">
        <f>Sheet1!K14+Sheet1!L14+Sheet1!M14+Sheet1!N14+Sheet1!O14</f>
        <v>45</v>
      </c>
      <c r="L14" s="12">
        <v>45</v>
      </c>
      <c r="M14" s="17">
        <f t="shared" si="0"/>
        <v>1</v>
      </c>
      <c r="N14" s="12">
        <f>Sheet1!P14+Sheet1!Q14+Sheet1!R14+Sheet1!S14</f>
        <v>36</v>
      </c>
      <c r="O14" s="12">
        <v>36</v>
      </c>
      <c r="P14" s="17">
        <f t="shared" si="1"/>
        <v>1</v>
      </c>
      <c r="Q14" s="12">
        <f>Sheet1!T14+Sheet1!V14+Sheet1!X14+Sheet1!AB14</f>
        <v>34</v>
      </c>
      <c r="R14" s="12">
        <v>38</v>
      </c>
      <c r="S14" s="17">
        <f t="shared" si="2"/>
        <v>1.1176470588235301</v>
      </c>
      <c r="T14" s="12">
        <f>Sheet1!X14+Sheet1!Z14+Sheet1!AB14+Sheet1!AD14+Sheet1!AF14</f>
        <v>42</v>
      </c>
      <c r="U14" s="12">
        <v>42</v>
      </c>
      <c r="V14" s="17">
        <f t="shared" si="3"/>
        <v>1</v>
      </c>
      <c r="W14" s="12">
        <f>Sheet1!AH14+Sheet1!AJ14+Sheet1!AL14+Sheet1!AN14</f>
        <v>32</v>
      </c>
      <c r="X14" s="12">
        <v>84</v>
      </c>
      <c r="Y14" s="17">
        <f t="shared" si="4"/>
        <v>2.625</v>
      </c>
      <c r="AA14" s="12">
        <f t="shared" si="8"/>
        <v>10</v>
      </c>
      <c r="AB14" s="12">
        <f t="shared" si="5"/>
        <v>10</v>
      </c>
      <c r="AC14" s="12">
        <f t="shared" si="5"/>
        <v>10</v>
      </c>
      <c r="AD14" s="12">
        <f t="shared" si="5"/>
        <v>10</v>
      </c>
      <c r="AE14" s="12">
        <f t="shared" si="9"/>
        <v>11</v>
      </c>
      <c r="AF14" s="12">
        <f t="shared" si="6"/>
        <v>11</v>
      </c>
      <c r="AG14" s="12">
        <f t="shared" si="6"/>
        <v>11</v>
      </c>
      <c r="AH14" s="12">
        <f t="shared" si="6"/>
        <v>11</v>
      </c>
      <c r="AI14" s="12">
        <f t="shared" si="10"/>
        <v>21</v>
      </c>
      <c r="AJ14" s="12">
        <f t="shared" si="7"/>
        <v>21</v>
      </c>
      <c r="AK14" s="12">
        <f t="shared" si="7"/>
        <v>21</v>
      </c>
      <c r="AL14" s="12">
        <f t="shared" si="7"/>
        <v>21</v>
      </c>
      <c r="AM14" s="12">
        <f t="shared" si="7"/>
        <v>21</v>
      </c>
    </row>
    <row r="15" spans="1:39" s="12" customFormat="1" ht="12" customHeight="1">
      <c r="A15" s="7" t="s">
        <v>18</v>
      </c>
      <c r="B15" s="7" t="s">
        <v>19</v>
      </c>
      <c r="C15" s="7" t="s">
        <v>20</v>
      </c>
      <c r="D15" s="7" t="s">
        <v>21</v>
      </c>
      <c r="E15" s="7" t="s">
        <v>42</v>
      </c>
      <c r="F15" s="7" t="s">
        <v>34</v>
      </c>
      <c r="G15" s="7" t="s">
        <v>48</v>
      </c>
      <c r="H15" s="7" t="s">
        <v>25</v>
      </c>
      <c r="I15" s="7" t="s">
        <v>26</v>
      </c>
      <c r="J15" s="7" t="s">
        <v>27</v>
      </c>
      <c r="K15" s="12">
        <f>Sheet1!K15+Sheet1!L15+Sheet1!M15+Sheet1!N15+Sheet1!O15</f>
        <v>25</v>
      </c>
      <c r="L15" s="12">
        <v>25</v>
      </c>
      <c r="M15" s="17">
        <f t="shared" si="0"/>
        <v>1</v>
      </c>
      <c r="N15" s="12">
        <f>Sheet1!P15+Sheet1!Q15+Sheet1!R15+Sheet1!S15</f>
        <v>20</v>
      </c>
      <c r="O15" s="12">
        <v>20</v>
      </c>
      <c r="P15" s="17">
        <f t="shared" si="1"/>
        <v>1</v>
      </c>
      <c r="Q15" s="12">
        <f>Sheet1!T15+Sheet1!V15+Sheet1!X15+Sheet1!AB15</f>
        <v>28</v>
      </c>
      <c r="R15" s="12">
        <v>29</v>
      </c>
      <c r="S15" s="17">
        <f t="shared" si="2"/>
        <v>1.03571428571429</v>
      </c>
      <c r="T15" s="12">
        <f>Sheet1!X15+Sheet1!Z15+Sheet1!AB15+Sheet1!AD15+Sheet1!AF15</f>
        <v>36</v>
      </c>
      <c r="U15" s="12">
        <v>36</v>
      </c>
      <c r="V15" s="17">
        <f t="shared" si="3"/>
        <v>1</v>
      </c>
      <c r="W15" s="12">
        <f>Sheet1!AH15+Sheet1!AJ15+Sheet1!AL15+Sheet1!AN15</f>
        <v>28</v>
      </c>
      <c r="X15" s="12">
        <v>36</v>
      </c>
      <c r="Y15" s="17">
        <f t="shared" si="4"/>
        <v>1.28571428571429</v>
      </c>
      <c r="AA15" s="12">
        <f t="shared" si="8"/>
        <v>7</v>
      </c>
      <c r="AB15" s="12">
        <f t="shared" si="5"/>
        <v>7</v>
      </c>
      <c r="AC15" s="12">
        <f t="shared" si="5"/>
        <v>7</v>
      </c>
      <c r="AD15" s="12">
        <f t="shared" si="5"/>
        <v>7</v>
      </c>
      <c r="AE15" s="12">
        <f t="shared" si="9"/>
        <v>9</v>
      </c>
      <c r="AF15" s="12">
        <f t="shared" si="6"/>
        <v>9</v>
      </c>
      <c r="AG15" s="12">
        <f t="shared" si="6"/>
        <v>9</v>
      </c>
      <c r="AH15" s="12">
        <f t="shared" si="6"/>
        <v>9</v>
      </c>
      <c r="AI15" s="12">
        <f t="shared" si="10"/>
        <v>9</v>
      </c>
      <c r="AJ15" s="12">
        <f t="shared" si="7"/>
        <v>9</v>
      </c>
      <c r="AK15" s="12">
        <f t="shared" si="7"/>
        <v>9</v>
      </c>
      <c r="AL15" s="12">
        <f t="shared" si="7"/>
        <v>9</v>
      </c>
      <c r="AM15" s="12">
        <f t="shared" si="7"/>
        <v>9</v>
      </c>
    </row>
    <row r="16" spans="1:39" s="12" customFormat="1" ht="12" customHeight="1">
      <c r="A16" s="7" t="s">
        <v>18</v>
      </c>
      <c r="B16" s="7" t="s">
        <v>19</v>
      </c>
      <c r="C16" s="7" t="s">
        <v>20</v>
      </c>
      <c r="D16" s="7" t="s">
        <v>21</v>
      </c>
      <c r="E16" s="7" t="s">
        <v>42</v>
      </c>
      <c r="F16" s="7" t="s">
        <v>36</v>
      </c>
      <c r="G16" s="7" t="s">
        <v>49</v>
      </c>
      <c r="H16" s="7" t="s">
        <v>25</v>
      </c>
      <c r="I16" s="7" t="s">
        <v>26</v>
      </c>
      <c r="J16" s="7" t="s">
        <v>27</v>
      </c>
      <c r="K16" s="12">
        <f>Sheet1!K16+Sheet1!L16+Sheet1!M16+Sheet1!N16+Sheet1!O16</f>
        <v>35</v>
      </c>
      <c r="L16" s="12">
        <v>35</v>
      </c>
      <c r="M16" s="17">
        <f t="shared" si="0"/>
        <v>1</v>
      </c>
      <c r="N16" s="12">
        <f>Sheet1!P16+Sheet1!Q16+Sheet1!R16+Sheet1!S16</f>
        <v>28</v>
      </c>
      <c r="O16" s="12">
        <v>28</v>
      </c>
      <c r="P16" s="17">
        <f t="shared" si="1"/>
        <v>1</v>
      </c>
      <c r="Q16" s="12">
        <f>Sheet1!T16+Sheet1!V16+Sheet1!X16+Sheet1!AB16</f>
        <v>26</v>
      </c>
      <c r="R16" s="12">
        <v>29</v>
      </c>
      <c r="S16" s="17">
        <f t="shared" si="2"/>
        <v>1.1153846153846201</v>
      </c>
      <c r="T16" s="12">
        <f>Sheet1!X16+Sheet1!Z16+Sheet1!AB16+Sheet1!AD16+Sheet1!AF16</f>
        <v>31</v>
      </c>
      <c r="U16" s="12">
        <v>31</v>
      </c>
      <c r="V16" s="17">
        <f t="shared" si="3"/>
        <v>1</v>
      </c>
      <c r="W16" s="12">
        <f>Sheet1!AH16+Sheet1!AJ16+Sheet1!AL16+Sheet1!AN16</f>
        <v>24</v>
      </c>
      <c r="X16" s="12">
        <v>33</v>
      </c>
      <c r="Y16" s="17">
        <f t="shared" si="4"/>
        <v>1.375</v>
      </c>
      <c r="AA16" s="12">
        <f t="shared" si="8"/>
        <v>7</v>
      </c>
      <c r="AB16" s="12">
        <f t="shared" si="5"/>
        <v>7</v>
      </c>
      <c r="AC16" s="12">
        <f t="shared" si="5"/>
        <v>7</v>
      </c>
      <c r="AD16" s="12">
        <f t="shared" si="5"/>
        <v>7</v>
      </c>
      <c r="AE16" s="12">
        <f t="shared" si="9"/>
        <v>8</v>
      </c>
      <c r="AF16" s="12">
        <f t="shared" si="6"/>
        <v>8</v>
      </c>
      <c r="AG16" s="12">
        <f t="shared" si="6"/>
        <v>8</v>
      </c>
      <c r="AH16" s="12">
        <f t="shared" si="6"/>
        <v>8</v>
      </c>
      <c r="AI16" s="12">
        <f t="shared" si="10"/>
        <v>8</v>
      </c>
      <c r="AJ16" s="12">
        <f t="shared" si="7"/>
        <v>8</v>
      </c>
      <c r="AK16" s="12">
        <f t="shared" si="7"/>
        <v>8</v>
      </c>
      <c r="AL16" s="12">
        <f t="shared" si="7"/>
        <v>8</v>
      </c>
      <c r="AM16" s="12">
        <f t="shared" si="7"/>
        <v>8</v>
      </c>
    </row>
    <row r="17" spans="1:39 16378:16378" s="12" customFormat="1" ht="12" customHeight="1">
      <c r="A17" s="7" t="s">
        <v>18</v>
      </c>
      <c r="B17" s="7" t="s">
        <v>19</v>
      </c>
      <c r="C17" s="7" t="s">
        <v>20</v>
      </c>
      <c r="D17" s="7" t="s">
        <v>21</v>
      </c>
      <c r="E17" s="7" t="s">
        <v>42</v>
      </c>
      <c r="F17" s="7" t="s">
        <v>38</v>
      </c>
      <c r="G17" s="7" t="s">
        <v>50</v>
      </c>
      <c r="H17" s="7" t="s">
        <v>25</v>
      </c>
      <c r="I17" s="7" t="s">
        <v>26</v>
      </c>
      <c r="J17" s="7" t="s">
        <v>27</v>
      </c>
      <c r="K17" s="12">
        <f>Sheet1!K17+Sheet1!L17+Sheet1!M17+Sheet1!N17+Sheet1!O17</f>
        <v>30</v>
      </c>
      <c r="L17" s="12">
        <v>30</v>
      </c>
      <c r="M17" s="17">
        <f t="shared" si="0"/>
        <v>1</v>
      </c>
      <c r="N17" s="12">
        <f>Sheet1!P17+Sheet1!Q17+Sheet1!R17+Sheet1!S17</f>
        <v>24</v>
      </c>
      <c r="O17" s="12">
        <v>24</v>
      </c>
      <c r="P17" s="17">
        <f t="shared" si="1"/>
        <v>1</v>
      </c>
      <c r="Q17" s="12">
        <f>Sheet1!T17+Sheet1!V17+Sheet1!X17+Sheet1!AB17</f>
        <v>16</v>
      </c>
      <c r="R17" s="12">
        <v>25</v>
      </c>
      <c r="S17" s="17">
        <f t="shared" si="2"/>
        <v>1.5625</v>
      </c>
      <c r="T17" s="12">
        <f>Sheet1!X17+Sheet1!Z17+Sheet1!AB17+Sheet1!AD17+Sheet1!AF17</f>
        <v>10</v>
      </c>
      <c r="U17" s="12">
        <v>10</v>
      </c>
      <c r="V17" s="17">
        <f t="shared" si="3"/>
        <v>1</v>
      </c>
      <c r="W17" s="12">
        <f>Sheet1!AH17+Sheet1!AJ17+Sheet1!AL17+Sheet1!AN17</f>
        <v>8</v>
      </c>
      <c r="X17" s="12">
        <v>21</v>
      </c>
      <c r="Y17" s="17">
        <f t="shared" si="4"/>
        <v>2.625</v>
      </c>
      <c r="AA17" s="12">
        <f t="shared" si="8"/>
        <v>6</v>
      </c>
      <c r="AB17" s="12">
        <f t="shared" si="5"/>
        <v>6</v>
      </c>
      <c r="AC17" s="12">
        <f t="shared" si="5"/>
        <v>6</v>
      </c>
      <c r="AD17" s="12">
        <f t="shared" si="5"/>
        <v>6</v>
      </c>
      <c r="AE17" s="12">
        <f t="shared" si="9"/>
        <v>3</v>
      </c>
      <c r="AF17" s="12">
        <f t="shared" si="6"/>
        <v>3</v>
      </c>
      <c r="AG17" s="12">
        <f t="shared" si="6"/>
        <v>3</v>
      </c>
      <c r="AH17" s="12">
        <f t="shared" si="6"/>
        <v>3</v>
      </c>
      <c r="AI17" s="12">
        <f t="shared" si="10"/>
        <v>5</v>
      </c>
      <c r="AJ17" s="12">
        <f t="shared" si="7"/>
        <v>5</v>
      </c>
      <c r="AK17" s="12">
        <f t="shared" si="7"/>
        <v>5</v>
      </c>
      <c r="AL17" s="12">
        <f t="shared" si="7"/>
        <v>5</v>
      </c>
      <c r="AM17" s="12">
        <f t="shared" si="7"/>
        <v>5</v>
      </c>
    </row>
    <row r="18" spans="1:39 16378:16378" s="12" customFormat="1" ht="12" customHeight="1">
      <c r="A18" s="7" t="s">
        <v>18</v>
      </c>
      <c r="B18" s="7" t="s">
        <v>19</v>
      </c>
      <c r="C18" s="7" t="s">
        <v>20</v>
      </c>
      <c r="D18" s="7" t="s">
        <v>21</v>
      </c>
      <c r="E18" s="7" t="s">
        <v>42</v>
      </c>
      <c r="F18" s="7" t="s">
        <v>40</v>
      </c>
      <c r="G18" s="7" t="s">
        <v>51</v>
      </c>
      <c r="H18" s="7" t="s">
        <v>52</v>
      </c>
      <c r="I18" s="7" t="s">
        <v>26</v>
      </c>
      <c r="J18" s="7" t="s">
        <v>27</v>
      </c>
      <c r="K18" s="12">
        <f>Sheet1!K18+Sheet1!L18+Sheet1!M18+Sheet1!N18+Sheet1!O18</f>
        <v>70</v>
      </c>
      <c r="L18" s="12">
        <v>70</v>
      </c>
      <c r="M18" s="17">
        <f t="shared" si="0"/>
        <v>1</v>
      </c>
      <c r="N18" s="12">
        <f>Sheet1!P18+Sheet1!Q18+Sheet1!R18+Sheet1!S18</f>
        <v>56</v>
      </c>
      <c r="O18" s="12">
        <v>56</v>
      </c>
      <c r="P18" s="17">
        <f t="shared" si="1"/>
        <v>1</v>
      </c>
      <c r="Q18" s="12">
        <f>Sheet1!T18+Sheet1!V18+Sheet1!X18+Sheet1!AB18</f>
        <v>40</v>
      </c>
      <c r="R18" s="12">
        <v>59</v>
      </c>
      <c r="S18" s="17">
        <f t="shared" si="2"/>
        <v>1.4750000000000001</v>
      </c>
      <c r="T18" s="12">
        <f>Sheet1!X18+Sheet1!Z18+Sheet1!AB18+Sheet1!AD18+Sheet1!AF18</f>
        <v>31</v>
      </c>
      <c r="U18" s="12">
        <v>31</v>
      </c>
      <c r="V18" s="17">
        <f t="shared" si="3"/>
        <v>1</v>
      </c>
      <c r="W18" s="12">
        <f>Sheet1!AH18+Sheet1!AJ18+Sheet1!AL18+Sheet1!AN18</f>
        <v>24</v>
      </c>
      <c r="X18" s="12">
        <v>88</v>
      </c>
      <c r="Y18" s="17">
        <f t="shared" si="4"/>
        <v>3.6666666666666701</v>
      </c>
      <c r="AA18" s="12">
        <f t="shared" si="8"/>
        <v>15</v>
      </c>
      <c r="AB18" s="12">
        <f t="shared" si="5"/>
        <v>15</v>
      </c>
      <c r="AC18" s="12">
        <f t="shared" si="5"/>
        <v>15</v>
      </c>
      <c r="AD18" s="12">
        <f t="shared" si="5"/>
        <v>15</v>
      </c>
      <c r="AE18" s="12">
        <f t="shared" si="9"/>
        <v>8</v>
      </c>
      <c r="AF18" s="12">
        <f t="shared" si="6"/>
        <v>8</v>
      </c>
      <c r="AG18" s="12">
        <f t="shared" si="6"/>
        <v>8</v>
      </c>
      <c r="AH18" s="12">
        <f t="shared" si="6"/>
        <v>8</v>
      </c>
      <c r="AI18" s="12">
        <f t="shared" si="10"/>
        <v>22</v>
      </c>
      <c r="AJ18" s="12">
        <f t="shared" si="7"/>
        <v>22</v>
      </c>
      <c r="AK18" s="12">
        <f t="shared" si="7"/>
        <v>22</v>
      </c>
      <c r="AL18" s="12">
        <f t="shared" si="7"/>
        <v>22</v>
      </c>
      <c r="AM18" s="12">
        <f t="shared" si="7"/>
        <v>22</v>
      </c>
    </row>
    <row r="19" spans="1:39 16378:16378" s="12" customFormat="1" ht="12" customHeight="1">
      <c r="A19" s="7" t="s">
        <v>18</v>
      </c>
      <c r="B19" s="7" t="s">
        <v>19</v>
      </c>
      <c r="C19" s="7" t="s">
        <v>20</v>
      </c>
      <c r="D19" s="7" t="s">
        <v>21</v>
      </c>
      <c r="E19" s="7" t="s">
        <v>53</v>
      </c>
      <c r="F19" s="7" t="s">
        <v>23</v>
      </c>
      <c r="G19" s="7" t="s">
        <v>54</v>
      </c>
      <c r="H19" s="7" t="s">
        <v>55</v>
      </c>
      <c r="I19" s="7" t="s">
        <v>26</v>
      </c>
      <c r="J19" s="7" t="s">
        <v>27</v>
      </c>
      <c r="K19" s="12">
        <f>Sheet1!K19+Sheet1!L19+Sheet1!M19+Sheet1!N19+Sheet1!O19</f>
        <v>200</v>
      </c>
      <c r="L19" s="12">
        <v>200</v>
      </c>
      <c r="M19" s="17">
        <f t="shared" si="0"/>
        <v>1</v>
      </c>
      <c r="N19" s="12">
        <f>Sheet1!P19+Sheet1!Q19+Sheet1!R19+Sheet1!S19</f>
        <v>160</v>
      </c>
      <c r="O19" s="12">
        <v>160</v>
      </c>
      <c r="P19" s="17">
        <f t="shared" si="1"/>
        <v>1</v>
      </c>
      <c r="Q19" s="12">
        <f>Sheet1!T19+Sheet1!V19+Sheet1!X19+Sheet1!AB19</f>
        <v>160</v>
      </c>
      <c r="R19" s="12">
        <v>168</v>
      </c>
      <c r="S19" s="17">
        <f t="shared" si="2"/>
        <v>1.05</v>
      </c>
      <c r="T19" s="12">
        <f>Sheet1!X19+Sheet1!Z19+Sheet1!AB19+Sheet1!AD19+Sheet1!AF19</f>
        <v>208</v>
      </c>
      <c r="U19" s="12">
        <v>208</v>
      </c>
      <c r="V19" s="17">
        <f t="shared" si="3"/>
        <v>1</v>
      </c>
      <c r="W19" s="12">
        <f>Sheet1!AH19+Sheet1!AJ19+Sheet1!AL19+Sheet1!AN19</f>
        <v>160</v>
      </c>
      <c r="X19" s="12">
        <v>520</v>
      </c>
      <c r="Y19" s="17">
        <f t="shared" si="4"/>
        <v>3.25</v>
      </c>
      <c r="AA19" s="12">
        <f t="shared" si="8"/>
        <v>42</v>
      </c>
      <c r="AB19" s="12">
        <f t="shared" si="8"/>
        <v>42</v>
      </c>
      <c r="AC19" s="12">
        <f t="shared" si="8"/>
        <v>42</v>
      </c>
      <c r="AD19" s="12">
        <f t="shared" si="8"/>
        <v>42</v>
      </c>
      <c r="AE19" s="12">
        <f t="shared" si="9"/>
        <v>52</v>
      </c>
      <c r="AF19" s="12">
        <f t="shared" si="9"/>
        <v>52</v>
      </c>
      <c r="AG19" s="12">
        <f t="shared" si="9"/>
        <v>52</v>
      </c>
      <c r="AH19" s="12">
        <f t="shared" si="9"/>
        <v>52</v>
      </c>
      <c r="AI19" s="12">
        <f t="shared" si="10"/>
        <v>130</v>
      </c>
      <c r="AJ19" s="12">
        <f t="shared" si="10"/>
        <v>130</v>
      </c>
      <c r="AK19" s="12">
        <f t="shared" si="10"/>
        <v>130</v>
      </c>
      <c r="AL19" s="12">
        <f t="shared" si="10"/>
        <v>130</v>
      </c>
      <c r="AM19" s="12">
        <f t="shared" si="10"/>
        <v>130</v>
      </c>
    </row>
    <row r="20" spans="1:39 16378:16378" s="12" customFormat="1" ht="12" customHeight="1">
      <c r="A20" s="7" t="s">
        <v>18</v>
      </c>
      <c r="B20" s="7" t="s">
        <v>19</v>
      </c>
      <c r="C20" s="7" t="s">
        <v>20</v>
      </c>
      <c r="D20" s="7" t="s">
        <v>21</v>
      </c>
      <c r="E20" s="7" t="s">
        <v>53</v>
      </c>
      <c r="F20" s="7" t="s">
        <v>28</v>
      </c>
      <c r="G20" s="7" t="s">
        <v>56</v>
      </c>
      <c r="H20" s="7" t="s">
        <v>55</v>
      </c>
      <c r="I20" s="7" t="s">
        <v>26</v>
      </c>
      <c r="J20" s="7" t="s">
        <v>27</v>
      </c>
      <c r="K20" s="12">
        <f>Sheet1!K20+Sheet1!L20+Sheet1!M20+Sheet1!N20+Sheet1!O20</f>
        <v>275</v>
      </c>
      <c r="L20" s="12">
        <v>275</v>
      </c>
      <c r="M20" s="17">
        <f t="shared" si="0"/>
        <v>1</v>
      </c>
      <c r="N20" s="12">
        <f>Sheet1!P20+Sheet1!Q20+Sheet1!R20+Sheet1!S20</f>
        <v>220</v>
      </c>
      <c r="O20" s="12">
        <v>220</v>
      </c>
      <c r="P20" s="17">
        <f t="shared" si="1"/>
        <v>1</v>
      </c>
      <c r="Q20" s="12">
        <f>Sheet1!T20+Sheet1!V20+Sheet1!X20+Sheet1!AB20</f>
        <v>220</v>
      </c>
      <c r="R20" s="12">
        <v>231</v>
      </c>
      <c r="S20" s="17">
        <f t="shared" si="2"/>
        <v>1.05</v>
      </c>
      <c r="T20" s="12">
        <f>Sheet1!X20+Sheet1!Z20+Sheet1!AB20+Sheet1!AD20+Sheet1!AF20</f>
        <v>275</v>
      </c>
      <c r="U20" s="12">
        <v>275</v>
      </c>
      <c r="V20" s="17">
        <f t="shared" si="3"/>
        <v>1</v>
      </c>
      <c r="W20" s="12">
        <f>Sheet1!AH20+Sheet1!AJ20+Sheet1!AL20+Sheet1!AN20</f>
        <v>220</v>
      </c>
      <c r="X20" s="12">
        <v>965</v>
      </c>
      <c r="Y20" s="17">
        <f t="shared" si="4"/>
        <v>4.3863636363636402</v>
      </c>
      <c r="AA20" s="12">
        <f t="shared" si="8"/>
        <v>58</v>
      </c>
      <c r="AB20" s="12">
        <f t="shared" si="8"/>
        <v>58</v>
      </c>
      <c r="AC20" s="12">
        <f t="shared" si="8"/>
        <v>58</v>
      </c>
      <c r="AD20" s="12">
        <f t="shared" si="8"/>
        <v>58</v>
      </c>
      <c r="AE20" s="12">
        <f t="shared" si="9"/>
        <v>69</v>
      </c>
      <c r="AF20" s="12">
        <f t="shared" si="9"/>
        <v>69</v>
      </c>
      <c r="AG20" s="12">
        <f t="shared" si="9"/>
        <v>69</v>
      </c>
      <c r="AH20" s="12">
        <f t="shared" si="9"/>
        <v>69</v>
      </c>
      <c r="AI20" s="12">
        <f t="shared" si="10"/>
        <v>241</v>
      </c>
      <c r="AJ20" s="12">
        <f t="shared" si="10"/>
        <v>241</v>
      </c>
      <c r="AK20" s="12">
        <f t="shared" si="10"/>
        <v>241</v>
      </c>
      <c r="AL20" s="12">
        <f t="shared" si="10"/>
        <v>241</v>
      </c>
      <c r="AM20" s="12">
        <f t="shared" si="10"/>
        <v>241</v>
      </c>
    </row>
    <row r="21" spans="1:39 16378:16378" s="12" customFormat="1" ht="12" customHeight="1">
      <c r="A21" s="7" t="s">
        <v>18</v>
      </c>
      <c r="B21" s="7" t="s">
        <v>19</v>
      </c>
      <c r="C21" s="7" t="s">
        <v>20</v>
      </c>
      <c r="D21" s="7" t="s">
        <v>21</v>
      </c>
      <c r="E21" s="7" t="s">
        <v>53</v>
      </c>
      <c r="F21" s="7" t="s">
        <v>30</v>
      </c>
      <c r="G21" s="7" t="s">
        <v>57</v>
      </c>
      <c r="H21" s="7" t="s">
        <v>45</v>
      </c>
      <c r="I21" s="7" t="s">
        <v>26</v>
      </c>
      <c r="J21" s="7" t="s">
        <v>27</v>
      </c>
      <c r="K21" s="12">
        <f>Sheet1!K21+Sheet1!L21+Sheet1!M21+Sheet1!N21+Sheet1!O21</f>
        <v>150</v>
      </c>
      <c r="L21" s="12">
        <v>150</v>
      </c>
      <c r="M21" s="17">
        <f t="shared" si="0"/>
        <v>1</v>
      </c>
      <c r="N21" s="12">
        <f>Sheet1!P21+Sheet1!Q21+Sheet1!R21+Sheet1!S21</f>
        <v>120</v>
      </c>
      <c r="O21" s="12">
        <v>120</v>
      </c>
      <c r="P21" s="17">
        <f t="shared" si="1"/>
        <v>1</v>
      </c>
      <c r="Q21" s="12">
        <f>Sheet1!T21+Sheet1!V21+Sheet1!X21+Sheet1!AB21</f>
        <v>120</v>
      </c>
      <c r="R21" s="12">
        <v>126</v>
      </c>
      <c r="S21" s="17">
        <f t="shared" si="2"/>
        <v>1.05</v>
      </c>
      <c r="T21" s="12">
        <f>Sheet1!X21+Sheet1!Z21+Sheet1!AB21+Sheet1!AD21+Sheet1!AF21</f>
        <v>156</v>
      </c>
      <c r="U21" s="12">
        <v>156</v>
      </c>
      <c r="V21" s="17">
        <f t="shared" si="3"/>
        <v>1</v>
      </c>
      <c r="W21" s="12">
        <f>Sheet1!AH21+Sheet1!AJ21+Sheet1!AL21+Sheet1!AN21</f>
        <v>120</v>
      </c>
      <c r="X21" s="12">
        <v>120</v>
      </c>
      <c r="Y21" s="17">
        <f t="shared" si="4"/>
        <v>1</v>
      </c>
      <c r="AA21" s="12">
        <f t="shared" si="8"/>
        <v>32</v>
      </c>
      <c r="AB21" s="12">
        <f t="shared" si="8"/>
        <v>32</v>
      </c>
      <c r="AC21" s="12">
        <f t="shared" si="8"/>
        <v>32</v>
      </c>
      <c r="AD21" s="12">
        <f t="shared" si="8"/>
        <v>32</v>
      </c>
      <c r="AE21" s="12">
        <f t="shared" si="9"/>
        <v>39</v>
      </c>
      <c r="AF21" s="12">
        <f t="shared" si="9"/>
        <v>39</v>
      </c>
      <c r="AG21" s="12">
        <f t="shared" si="9"/>
        <v>39</v>
      </c>
      <c r="AH21" s="12">
        <f t="shared" si="9"/>
        <v>39</v>
      </c>
      <c r="AI21" s="12">
        <f t="shared" si="10"/>
        <v>30</v>
      </c>
      <c r="AJ21" s="12">
        <f t="shared" si="10"/>
        <v>30</v>
      </c>
      <c r="AK21" s="12">
        <f t="shared" si="10"/>
        <v>30</v>
      </c>
      <c r="AL21" s="12">
        <f t="shared" si="10"/>
        <v>30</v>
      </c>
      <c r="AM21" s="12">
        <f t="shared" si="10"/>
        <v>30</v>
      </c>
    </row>
    <row r="22" spans="1:39 16378:16378" s="12" customFormat="1" ht="12" customHeight="1">
      <c r="A22" s="7" t="s">
        <v>18</v>
      </c>
      <c r="B22" s="7" t="s">
        <v>19</v>
      </c>
      <c r="C22" s="7" t="s">
        <v>20</v>
      </c>
      <c r="D22" s="7" t="s">
        <v>21</v>
      </c>
      <c r="E22" s="7" t="s">
        <v>53</v>
      </c>
      <c r="F22" s="7" t="s">
        <v>32</v>
      </c>
      <c r="G22" s="7" t="s">
        <v>58</v>
      </c>
      <c r="H22" s="7" t="s">
        <v>55</v>
      </c>
      <c r="I22" s="7" t="s">
        <v>26</v>
      </c>
      <c r="J22" s="7" t="s">
        <v>27</v>
      </c>
      <c r="K22" s="12">
        <f>Sheet1!K22+Sheet1!L22+Sheet1!M22+Sheet1!N22+Sheet1!O22</f>
        <v>300</v>
      </c>
      <c r="L22" s="12">
        <v>300</v>
      </c>
      <c r="M22" s="17">
        <f t="shared" si="0"/>
        <v>1</v>
      </c>
      <c r="N22" s="12">
        <f>Sheet1!P22+Sheet1!Q22+Sheet1!R22+Sheet1!S22</f>
        <v>240</v>
      </c>
      <c r="O22" s="12">
        <v>240</v>
      </c>
      <c r="P22" s="17">
        <f t="shared" si="1"/>
        <v>1</v>
      </c>
      <c r="Q22" s="12">
        <f>Sheet1!T22+Sheet1!V22+Sheet1!X22+Sheet1!AB22</f>
        <v>240</v>
      </c>
      <c r="R22" s="12">
        <v>252</v>
      </c>
      <c r="S22" s="17">
        <f t="shared" si="2"/>
        <v>1.05</v>
      </c>
      <c r="T22" s="12">
        <f>Sheet1!X22+Sheet1!Z22+Sheet1!AB22+Sheet1!AD22+Sheet1!AF22</f>
        <v>300</v>
      </c>
      <c r="U22" s="12">
        <v>300</v>
      </c>
      <c r="V22" s="17">
        <f t="shared" si="3"/>
        <v>1</v>
      </c>
      <c r="W22" s="12">
        <f>Sheet1!AH22+Sheet1!AJ22+Sheet1!AL22+Sheet1!AN22</f>
        <v>240</v>
      </c>
      <c r="X22" s="12">
        <v>780</v>
      </c>
      <c r="Y22" s="17">
        <f t="shared" si="4"/>
        <v>3.25</v>
      </c>
      <c r="AA22" s="12">
        <f t="shared" si="8"/>
        <v>63</v>
      </c>
      <c r="AB22" s="12">
        <f t="shared" si="8"/>
        <v>63</v>
      </c>
      <c r="AC22" s="12">
        <f t="shared" si="8"/>
        <v>63</v>
      </c>
      <c r="AD22" s="12">
        <f t="shared" si="8"/>
        <v>63</v>
      </c>
      <c r="AE22" s="12">
        <f t="shared" si="9"/>
        <v>75</v>
      </c>
      <c r="AF22" s="12">
        <f t="shared" si="9"/>
        <v>75</v>
      </c>
      <c r="AG22" s="12">
        <f t="shared" si="9"/>
        <v>75</v>
      </c>
      <c r="AH22" s="12">
        <f t="shared" si="9"/>
        <v>75</v>
      </c>
      <c r="AI22" s="12">
        <f t="shared" si="10"/>
        <v>195</v>
      </c>
      <c r="AJ22" s="12">
        <f t="shared" si="10"/>
        <v>195</v>
      </c>
      <c r="AK22" s="12">
        <f t="shared" si="10"/>
        <v>195</v>
      </c>
      <c r="AL22" s="12">
        <f t="shared" si="10"/>
        <v>195</v>
      </c>
      <c r="AM22" s="12">
        <f t="shared" si="10"/>
        <v>195</v>
      </c>
    </row>
    <row r="23" spans="1:39 16378:16378" s="12" customFormat="1" ht="12" customHeight="1">
      <c r="A23" s="7" t="s">
        <v>18</v>
      </c>
      <c r="B23" s="7" t="s">
        <v>19</v>
      </c>
      <c r="C23" s="7" t="s">
        <v>20</v>
      </c>
      <c r="D23" s="7" t="s">
        <v>21</v>
      </c>
      <c r="E23" s="7" t="s">
        <v>53</v>
      </c>
      <c r="F23" s="7" t="s">
        <v>34</v>
      </c>
      <c r="G23" s="7" t="s">
        <v>59</v>
      </c>
      <c r="H23" s="7" t="s">
        <v>45</v>
      </c>
      <c r="I23" s="7" t="s">
        <v>26</v>
      </c>
      <c r="J23" s="7" t="s">
        <v>27</v>
      </c>
      <c r="K23" s="12">
        <f>Sheet1!K23+Sheet1!L23+Sheet1!M23+Sheet1!N23+Sheet1!O23</f>
        <v>100</v>
      </c>
      <c r="L23" s="12">
        <v>100</v>
      </c>
      <c r="M23" s="17">
        <f t="shared" si="0"/>
        <v>1</v>
      </c>
      <c r="N23" s="12">
        <f>Sheet1!P23+Sheet1!Q23+Sheet1!R23+Sheet1!S23</f>
        <v>80</v>
      </c>
      <c r="O23" s="12">
        <v>80</v>
      </c>
      <c r="P23" s="17">
        <f t="shared" si="1"/>
        <v>1</v>
      </c>
      <c r="Q23" s="12">
        <f>Sheet1!T23+Sheet1!V23+Sheet1!X23+Sheet1!AB23</f>
        <v>80</v>
      </c>
      <c r="R23" s="12">
        <v>84</v>
      </c>
      <c r="S23" s="17">
        <f t="shared" si="2"/>
        <v>1.05</v>
      </c>
      <c r="T23" s="12">
        <f>Sheet1!X23+Sheet1!Z23+Sheet1!AB23+Sheet1!AD23+Sheet1!AF23</f>
        <v>104</v>
      </c>
      <c r="U23" s="12">
        <v>104</v>
      </c>
      <c r="V23" s="17">
        <f t="shared" si="3"/>
        <v>1</v>
      </c>
      <c r="W23" s="12">
        <f>Sheet1!AH23+Sheet1!AJ23+Sheet1!AL23+Sheet1!AN23</f>
        <v>80</v>
      </c>
      <c r="X23" s="12">
        <v>210</v>
      </c>
      <c r="Y23" s="17">
        <f t="shared" si="4"/>
        <v>2.625</v>
      </c>
      <c r="AA23" s="12">
        <f t="shared" si="8"/>
        <v>21</v>
      </c>
      <c r="AB23" s="12">
        <f t="shared" si="8"/>
        <v>21</v>
      </c>
      <c r="AC23" s="12">
        <f t="shared" si="8"/>
        <v>21</v>
      </c>
      <c r="AD23" s="12">
        <f t="shared" si="8"/>
        <v>21</v>
      </c>
      <c r="AE23" s="12">
        <f t="shared" si="9"/>
        <v>26</v>
      </c>
      <c r="AF23" s="12">
        <f t="shared" si="9"/>
        <v>26</v>
      </c>
      <c r="AG23" s="12">
        <f t="shared" si="9"/>
        <v>26</v>
      </c>
      <c r="AH23" s="12">
        <f t="shared" si="9"/>
        <v>26</v>
      </c>
      <c r="AI23" s="12">
        <f t="shared" si="10"/>
        <v>53</v>
      </c>
      <c r="AJ23" s="12">
        <f t="shared" si="10"/>
        <v>53</v>
      </c>
      <c r="AK23" s="12">
        <f t="shared" si="10"/>
        <v>53</v>
      </c>
      <c r="AL23" s="12">
        <f t="shared" si="10"/>
        <v>53</v>
      </c>
      <c r="AM23" s="12">
        <f t="shared" si="10"/>
        <v>53</v>
      </c>
    </row>
    <row r="24" spans="1:39 16378:16378" s="12" customFormat="1" ht="12" customHeight="1">
      <c r="A24" s="7" t="s">
        <v>18</v>
      </c>
      <c r="B24" s="7" t="s">
        <v>19</v>
      </c>
      <c r="C24" s="7" t="s">
        <v>20</v>
      </c>
      <c r="D24" s="7" t="s">
        <v>21</v>
      </c>
      <c r="E24" s="7" t="s">
        <v>53</v>
      </c>
      <c r="F24" s="7" t="s">
        <v>36</v>
      </c>
      <c r="G24" s="7" t="s">
        <v>60</v>
      </c>
      <c r="H24" s="7" t="s">
        <v>45</v>
      </c>
      <c r="I24" s="7" t="s">
        <v>26</v>
      </c>
      <c r="J24" s="7" t="s">
        <v>27</v>
      </c>
      <c r="K24" s="12">
        <f>Sheet1!K24+Sheet1!L24+Sheet1!M24+Sheet1!N24+Sheet1!O24</f>
        <v>85</v>
      </c>
      <c r="L24" s="12">
        <v>85</v>
      </c>
      <c r="M24" s="17">
        <f t="shared" si="0"/>
        <v>1</v>
      </c>
      <c r="N24" s="12">
        <f>Sheet1!P24+Sheet1!Q24+Sheet1!R24+Sheet1!S24</f>
        <v>68</v>
      </c>
      <c r="O24" s="12">
        <v>68</v>
      </c>
      <c r="P24" s="17">
        <f t="shared" si="1"/>
        <v>1</v>
      </c>
      <c r="Q24" s="12">
        <f>Sheet1!T24+Sheet1!V24+Sheet1!X24+Sheet1!AB24</f>
        <v>68</v>
      </c>
      <c r="R24" s="12">
        <v>71</v>
      </c>
      <c r="S24" s="17">
        <f t="shared" si="2"/>
        <v>1.04411764705882</v>
      </c>
      <c r="T24" s="12">
        <f>Sheet1!X24+Sheet1!Z24+Sheet1!AB24+Sheet1!AD24+Sheet1!AF24</f>
        <v>88</v>
      </c>
      <c r="U24" s="12">
        <v>88</v>
      </c>
      <c r="V24" s="17">
        <f t="shared" si="3"/>
        <v>1</v>
      </c>
      <c r="W24" s="12">
        <f>Sheet1!AH24+Sheet1!AJ24+Sheet1!AL24+Sheet1!AN24</f>
        <v>68</v>
      </c>
      <c r="X24" s="12">
        <v>201</v>
      </c>
      <c r="Y24" s="17">
        <f t="shared" si="4"/>
        <v>2.9558823529411802</v>
      </c>
      <c r="AA24" s="12">
        <f t="shared" si="8"/>
        <v>18</v>
      </c>
      <c r="AB24" s="12">
        <f t="shared" si="8"/>
        <v>18</v>
      </c>
      <c r="AC24" s="12">
        <f t="shared" si="8"/>
        <v>18</v>
      </c>
      <c r="AD24" s="12">
        <f t="shared" si="8"/>
        <v>18</v>
      </c>
      <c r="AE24" s="12">
        <f t="shared" si="9"/>
        <v>22</v>
      </c>
      <c r="AF24" s="12">
        <f t="shared" si="9"/>
        <v>22</v>
      </c>
      <c r="AG24" s="12">
        <f t="shared" si="9"/>
        <v>22</v>
      </c>
      <c r="AH24" s="12">
        <f t="shared" si="9"/>
        <v>22</v>
      </c>
      <c r="AI24" s="12">
        <f t="shared" si="10"/>
        <v>50</v>
      </c>
      <c r="AJ24" s="12">
        <f t="shared" si="10"/>
        <v>50</v>
      </c>
      <c r="AK24" s="12">
        <f t="shared" si="10"/>
        <v>50</v>
      </c>
      <c r="AL24" s="12">
        <f t="shared" si="10"/>
        <v>50</v>
      </c>
      <c r="AM24" s="12">
        <f t="shared" si="10"/>
        <v>50</v>
      </c>
    </row>
    <row r="25" spans="1:39 16378:16378" s="12" customFormat="1" ht="12" customHeight="1">
      <c r="A25" s="7" t="s">
        <v>18</v>
      </c>
      <c r="B25" s="7" t="s">
        <v>19</v>
      </c>
      <c r="C25" s="7" t="s">
        <v>20</v>
      </c>
      <c r="D25" s="7" t="s">
        <v>21</v>
      </c>
      <c r="E25" s="7" t="s">
        <v>53</v>
      </c>
      <c r="F25" s="7" t="s">
        <v>38</v>
      </c>
      <c r="G25" s="7" t="s">
        <v>61</v>
      </c>
      <c r="H25" s="7" t="s">
        <v>45</v>
      </c>
      <c r="I25" s="7" t="s">
        <v>26</v>
      </c>
      <c r="J25" s="7" t="s">
        <v>27</v>
      </c>
      <c r="K25" s="12">
        <f>Sheet1!K25+Sheet1!L25+Sheet1!M25+Sheet1!N25+Sheet1!O25</f>
        <v>175</v>
      </c>
      <c r="L25" s="12">
        <v>175</v>
      </c>
      <c r="M25" s="17">
        <f t="shared" si="0"/>
        <v>1</v>
      </c>
      <c r="N25" s="12">
        <f>Sheet1!P25+Sheet1!Q25+Sheet1!R25+Sheet1!S25</f>
        <v>140</v>
      </c>
      <c r="O25" s="12">
        <v>140</v>
      </c>
      <c r="P25" s="17">
        <f t="shared" si="1"/>
        <v>1</v>
      </c>
      <c r="Q25" s="12">
        <f>Sheet1!T25+Sheet1!V25+Sheet1!X25+Sheet1!AB25</f>
        <v>140</v>
      </c>
      <c r="R25" s="12">
        <v>147</v>
      </c>
      <c r="S25" s="17">
        <f t="shared" si="2"/>
        <v>1.05</v>
      </c>
      <c r="T25" s="12">
        <f>Sheet1!X25+Sheet1!Z25+Sheet1!AB25+Sheet1!AD25+Sheet1!AF25</f>
        <v>175</v>
      </c>
      <c r="U25" s="12">
        <v>175</v>
      </c>
      <c r="V25" s="17">
        <f t="shared" si="3"/>
        <v>1</v>
      </c>
      <c r="W25" s="12">
        <f>Sheet1!AH25+Sheet1!AJ25+Sheet1!AL25+Sheet1!AN25</f>
        <v>140</v>
      </c>
      <c r="X25" s="12">
        <v>405</v>
      </c>
      <c r="Y25" s="17">
        <f t="shared" si="4"/>
        <v>2.8928571428571401</v>
      </c>
      <c r="AA25" s="12">
        <f t="shared" si="8"/>
        <v>37</v>
      </c>
      <c r="AB25" s="12">
        <f t="shared" si="8"/>
        <v>37</v>
      </c>
      <c r="AC25" s="12">
        <f t="shared" si="8"/>
        <v>37</v>
      </c>
      <c r="AD25" s="12">
        <f t="shared" si="8"/>
        <v>37</v>
      </c>
      <c r="AE25" s="12">
        <f t="shared" si="9"/>
        <v>44</v>
      </c>
      <c r="AF25" s="12">
        <f t="shared" si="9"/>
        <v>44</v>
      </c>
      <c r="AG25" s="12">
        <f t="shared" si="9"/>
        <v>44</v>
      </c>
      <c r="AH25" s="12">
        <f t="shared" si="9"/>
        <v>44</v>
      </c>
      <c r="AI25" s="12">
        <f t="shared" si="10"/>
        <v>101</v>
      </c>
      <c r="AJ25" s="12">
        <f t="shared" si="10"/>
        <v>101</v>
      </c>
      <c r="AK25" s="12">
        <f t="shared" si="10"/>
        <v>101</v>
      </c>
      <c r="AL25" s="12">
        <f t="shared" si="10"/>
        <v>101</v>
      </c>
      <c r="AM25" s="12">
        <f t="shared" si="10"/>
        <v>101</v>
      </c>
    </row>
    <row r="26" spans="1:39 16378:16378" s="12" customFormat="1" ht="12" customHeight="1">
      <c r="A26" s="7" t="s">
        <v>18</v>
      </c>
      <c r="B26" s="7" t="s">
        <v>19</v>
      </c>
      <c r="C26" s="7" t="s">
        <v>20</v>
      </c>
      <c r="D26" s="7" t="s">
        <v>21</v>
      </c>
      <c r="E26" s="7" t="s">
        <v>53</v>
      </c>
      <c r="F26" s="7" t="s">
        <v>40</v>
      </c>
      <c r="G26" s="7" t="s">
        <v>62</v>
      </c>
      <c r="H26" s="7" t="s">
        <v>55</v>
      </c>
      <c r="I26" s="7" t="s">
        <v>26</v>
      </c>
      <c r="J26" s="7" t="s">
        <v>27</v>
      </c>
      <c r="K26" s="12">
        <f>Sheet1!K26+Sheet1!L26+Sheet1!M26+Sheet1!N26+Sheet1!O26</f>
        <v>175</v>
      </c>
      <c r="L26" s="12">
        <v>175</v>
      </c>
      <c r="M26" s="17">
        <f t="shared" si="0"/>
        <v>1</v>
      </c>
      <c r="N26" s="12">
        <f>Sheet1!P26+Sheet1!Q26+Sheet1!R26+Sheet1!S26</f>
        <v>140</v>
      </c>
      <c r="O26" s="12">
        <v>140</v>
      </c>
      <c r="P26" s="17">
        <f t="shared" si="1"/>
        <v>1</v>
      </c>
      <c r="Q26" s="12">
        <f>Sheet1!T26+Sheet1!V26+Sheet1!X26+Sheet1!AB26</f>
        <v>140</v>
      </c>
      <c r="R26" s="12">
        <v>147</v>
      </c>
      <c r="S26" s="17">
        <f t="shared" si="2"/>
        <v>1.05</v>
      </c>
      <c r="T26" s="12">
        <f>Sheet1!X26+Sheet1!Z26+Sheet1!AB26+Sheet1!AD26+Sheet1!AF26</f>
        <v>182</v>
      </c>
      <c r="U26" s="12">
        <v>182</v>
      </c>
      <c r="V26" s="17">
        <f t="shared" si="3"/>
        <v>1</v>
      </c>
      <c r="W26" s="12">
        <f>Sheet1!AH26+Sheet1!AJ26+Sheet1!AL26+Sheet1!AN26</f>
        <v>140</v>
      </c>
      <c r="X26" s="12">
        <v>255</v>
      </c>
      <c r="Y26" s="17">
        <f t="shared" si="4"/>
        <v>1.8214285714285701</v>
      </c>
      <c r="AA26" s="12">
        <f t="shared" si="8"/>
        <v>37</v>
      </c>
      <c r="AB26" s="12">
        <f t="shared" si="8"/>
        <v>37</v>
      </c>
      <c r="AC26" s="12">
        <f t="shared" si="8"/>
        <v>37</v>
      </c>
      <c r="AD26" s="12">
        <f t="shared" si="8"/>
        <v>37</v>
      </c>
      <c r="AE26" s="12">
        <f t="shared" si="9"/>
        <v>46</v>
      </c>
      <c r="AF26" s="12">
        <f t="shared" si="9"/>
        <v>46</v>
      </c>
      <c r="AG26" s="12">
        <f t="shared" si="9"/>
        <v>46</v>
      </c>
      <c r="AH26" s="12">
        <f t="shared" si="9"/>
        <v>46</v>
      </c>
      <c r="AI26" s="12">
        <f t="shared" si="10"/>
        <v>64</v>
      </c>
      <c r="AJ26" s="12">
        <f t="shared" si="10"/>
        <v>64</v>
      </c>
      <c r="AK26" s="12">
        <f t="shared" si="10"/>
        <v>64</v>
      </c>
      <c r="AL26" s="12">
        <f t="shared" si="10"/>
        <v>64</v>
      </c>
      <c r="AM26" s="12">
        <f t="shared" si="10"/>
        <v>64</v>
      </c>
    </row>
    <row r="27" spans="1:39 16378:16378" s="12" customFormat="1" ht="12" customHeight="1">
      <c r="A27" s="7" t="s">
        <v>18</v>
      </c>
      <c r="B27" s="7" t="s">
        <v>19</v>
      </c>
      <c r="C27" s="7" t="s">
        <v>20</v>
      </c>
      <c r="D27" s="7" t="s">
        <v>21</v>
      </c>
      <c r="E27" s="7" t="s">
        <v>63</v>
      </c>
      <c r="F27" s="7" t="s">
        <v>23</v>
      </c>
      <c r="G27" s="7" t="s">
        <v>64</v>
      </c>
      <c r="H27" s="7" t="s">
        <v>25</v>
      </c>
      <c r="I27" s="7" t="s">
        <v>26</v>
      </c>
      <c r="J27" s="7" t="s">
        <v>27</v>
      </c>
      <c r="K27" s="12">
        <f>Sheet1!K27+Sheet1!L27+Sheet1!M27+Sheet1!N27+Sheet1!O27</f>
        <v>35</v>
      </c>
      <c r="L27" s="12">
        <v>35</v>
      </c>
      <c r="M27" s="17">
        <f t="shared" si="0"/>
        <v>1</v>
      </c>
      <c r="N27" s="12">
        <f>Sheet1!P27+Sheet1!Q27+Sheet1!R27+Sheet1!S27</f>
        <v>28</v>
      </c>
      <c r="O27" s="12">
        <v>28</v>
      </c>
      <c r="P27" s="17">
        <f t="shared" si="1"/>
        <v>1</v>
      </c>
      <c r="Q27" s="12">
        <f>Sheet1!T27+Sheet1!V27+Sheet1!X27+Sheet1!AB27</f>
        <v>28</v>
      </c>
      <c r="R27" s="12">
        <v>29</v>
      </c>
      <c r="S27" s="17">
        <f t="shared" si="2"/>
        <v>1.03571428571429</v>
      </c>
      <c r="T27" s="12">
        <f>Sheet1!X27+Sheet1!Z27+Sheet1!AB27+Sheet1!AD27+Sheet1!AF27</f>
        <v>36</v>
      </c>
      <c r="U27" s="12">
        <v>36</v>
      </c>
      <c r="V27" s="17">
        <f t="shared" si="3"/>
        <v>1</v>
      </c>
      <c r="W27" s="12">
        <f>Sheet1!AH27+Sheet1!AJ27+Sheet1!AL27+Sheet1!AN27</f>
        <v>28</v>
      </c>
      <c r="X27" s="12">
        <v>51</v>
      </c>
      <c r="Y27" s="17">
        <f t="shared" si="4"/>
        <v>1.8214285714285701</v>
      </c>
      <c r="AA27" s="12">
        <f t="shared" si="8"/>
        <v>7</v>
      </c>
      <c r="AB27" s="12">
        <f t="shared" si="8"/>
        <v>7</v>
      </c>
      <c r="AC27" s="12">
        <f t="shared" si="8"/>
        <v>7</v>
      </c>
      <c r="AD27" s="12">
        <f t="shared" si="8"/>
        <v>7</v>
      </c>
      <c r="AE27" s="12">
        <f t="shared" si="9"/>
        <v>9</v>
      </c>
      <c r="AF27" s="12">
        <f t="shared" si="9"/>
        <v>9</v>
      </c>
      <c r="AG27" s="12">
        <f t="shared" si="9"/>
        <v>9</v>
      </c>
      <c r="AH27" s="12">
        <f t="shared" si="9"/>
        <v>9</v>
      </c>
      <c r="AI27" s="12">
        <f t="shared" si="10"/>
        <v>13</v>
      </c>
      <c r="AJ27" s="12">
        <f t="shared" si="10"/>
        <v>13</v>
      </c>
      <c r="AK27" s="12">
        <f t="shared" si="10"/>
        <v>13</v>
      </c>
      <c r="AL27" s="12">
        <f t="shared" si="10"/>
        <v>13</v>
      </c>
      <c r="AM27" s="12">
        <f t="shared" si="10"/>
        <v>13</v>
      </c>
    </row>
    <row r="28" spans="1:39 16378:16378" s="12" customFormat="1" ht="12" customHeight="1">
      <c r="A28" s="7" t="s">
        <v>18</v>
      </c>
      <c r="B28" s="7" t="s">
        <v>19</v>
      </c>
      <c r="C28" s="7" t="s">
        <v>20</v>
      </c>
      <c r="D28" s="7" t="s">
        <v>21</v>
      </c>
      <c r="E28" s="7" t="s">
        <v>63</v>
      </c>
      <c r="F28" s="7" t="s">
        <v>28</v>
      </c>
      <c r="G28" s="7" t="s">
        <v>65</v>
      </c>
      <c r="H28" s="7" t="s">
        <v>25</v>
      </c>
      <c r="I28" s="7" t="s">
        <v>26</v>
      </c>
      <c r="J28" s="7" t="s">
        <v>27</v>
      </c>
      <c r="K28" s="12">
        <f>Sheet1!K28+Sheet1!L28+Sheet1!M28+Sheet1!N28+Sheet1!O28</f>
        <v>65</v>
      </c>
      <c r="L28" s="12">
        <v>65</v>
      </c>
      <c r="M28" s="17">
        <f t="shared" si="0"/>
        <v>1</v>
      </c>
      <c r="N28" s="12">
        <f>Sheet1!P28+Sheet1!Q28+Sheet1!R28+Sheet1!S28</f>
        <v>52</v>
      </c>
      <c r="O28" s="12">
        <v>52</v>
      </c>
      <c r="P28" s="17">
        <f t="shared" si="1"/>
        <v>1</v>
      </c>
      <c r="Q28" s="12">
        <f>Sheet1!T28+Sheet1!V28+Sheet1!X28+Sheet1!AB28</f>
        <v>52</v>
      </c>
      <c r="R28" s="12">
        <v>55</v>
      </c>
      <c r="S28" s="17">
        <f t="shared" si="2"/>
        <v>1.0576923076923099</v>
      </c>
      <c r="T28" s="12">
        <f>Sheet1!X28+Sheet1!Z28+Sheet1!AB28+Sheet1!AD28+Sheet1!AF28</f>
        <v>68</v>
      </c>
      <c r="U28" s="12">
        <v>68</v>
      </c>
      <c r="V28" s="17">
        <f t="shared" si="3"/>
        <v>1</v>
      </c>
      <c r="W28" s="12">
        <f>Sheet1!AH28+Sheet1!AJ28+Sheet1!AL28+Sheet1!AN28</f>
        <v>52</v>
      </c>
      <c r="X28" s="12">
        <v>52</v>
      </c>
      <c r="Y28" s="17">
        <f t="shared" si="4"/>
        <v>1</v>
      </c>
      <c r="AA28" s="12">
        <f t="shared" si="8"/>
        <v>14</v>
      </c>
      <c r="AB28" s="12">
        <f t="shared" si="8"/>
        <v>14</v>
      </c>
      <c r="AC28" s="12">
        <f t="shared" si="8"/>
        <v>14</v>
      </c>
      <c r="AD28" s="12">
        <f t="shared" si="8"/>
        <v>14</v>
      </c>
      <c r="AE28" s="12">
        <f t="shared" si="9"/>
        <v>17</v>
      </c>
      <c r="AF28" s="12">
        <f t="shared" si="9"/>
        <v>17</v>
      </c>
      <c r="AG28" s="12">
        <f t="shared" si="9"/>
        <v>17</v>
      </c>
      <c r="AH28" s="12">
        <f t="shared" si="9"/>
        <v>17</v>
      </c>
      <c r="AI28" s="12">
        <f t="shared" si="10"/>
        <v>13</v>
      </c>
      <c r="AJ28" s="12">
        <f t="shared" si="10"/>
        <v>13</v>
      </c>
      <c r="AK28" s="12">
        <f t="shared" si="10"/>
        <v>13</v>
      </c>
      <c r="AL28" s="12">
        <f t="shared" si="10"/>
        <v>13</v>
      </c>
      <c r="AM28" s="12">
        <f t="shared" si="10"/>
        <v>13</v>
      </c>
    </row>
    <row r="29" spans="1:39 16378:16378" s="12" customFormat="1" ht="12" customHeight="1">
      <c r="A29" s="7" t="s">
        <v>18</v>
      </c>
      <c r="B29" s="7" t="s">
        <v>19</v>
      </c>
      <c r="C29" s="7" t="s">
        <v>20</v>
      </c>
      <c r="D29" s="7" t="s">
        <v>21</v>
      </c>
      <c r="E29" s="7" t="s">
        <v>63</v>
      </c>
      <c r="F29" s="7" t="s">
        <v>30</v>
      </c>
      <c r="G29" s="7" t="s">
        <v>66</v>
      </c>
      <c r="H29" s="7" t="s">
        <v>25</v>
      </c>
      <c r="I29" s="7" t="s">
        <v>26</v>
      </c>
      <c r="J29" s="7" t="s">
        <v>27</v>
      </c>
      <c r="K29" s="12">
        <f>Sheet1!K29+Sheet1!L29+Sheet1!M29+Sheet1!N29+Sheet1!O29</f>
        <v>50</v>
      </c>
      <c r="L29" s="12">
        <v>50</v>
      </c>
      <c r="M29" s="17">
        <f t="shared" si="0"/>
        <v>1</v>
      </c>
      <c r="N29" s="12">
        <f>Sheet1!P29+Sheet1!Q29+Sheet1!R29+Sheet1!S29</f>
        <v>40</v>
      </c>
      <c r="O29" s="12">
        <v>40</v>
      </c>
      <c r="P29" s="17">
        <f t="shared" si="1"/>
        <v>1</v>
      </c>
      <c r="Q29" s="12">
        <f>Sheet1!T29+Sheet1!V29+Sheet1!X29+Sheet1!AB29</f>
        <v>40</v>
      </c>
      <c r="R29" s="12">
        <v>42</v>
      </c>
      <c r="S29" s="17">
        <f t="shared" si="2"/>
        <v>1.05</v>
      </c>
      <c r="T29" s="12">
        <f>Sheet1!X29+Sheet1!Z29+Sheet1!AB29+Sheet1!AD29+Sheet1!AF29</f>
        <v>52</v>
      </c>
      <c r="U29" s="12">
        <v>52</v>
      </c>
      <c r="V29" s="17">
        <f t="shared" si="3"/>
        <v>1</v>
      </c>
      <c r="W29" s="12">
        <f>Sheet1!AH29+Sheet1!AJ29+Sheet1!AL29+Sheet1!AN29</f>
        <v>40</v>
      </c>
      <c r="X29" s="12">
        <v>40</v>
      </c>
      <c r="Y29" s="17">
        <f t="shared" si="4"/>
        <v>1</v>
      </c>
      <c r="AA29" s="12">
        <f t="shared" si="8"/>
        <v>11</v>
      </c>
      <c r="AB29" s="12">
        <f t="shared" si="8"/>
        <v>11</v>
      </c>
      <c r="AC29" s="12">
        <f t="shared" si="8"/>
        <v>11</v>
      </c>
      <c r="AD29" s="12">
        <f t="shared" si="8"/>
        <v>11</v>
      </c>
      <c r="AE29" s="12">
        <f t="shared" si="9"/>
        <v>13</v>
      </c>
      <c r="AF29" s="12">
        <f t="shared" si="9"/>
        <v>13</v>
      </c>
      <c r="AG29" s="12">
        <f t="shared" si="9"/>
        <v>13</v>
      </c>
      <c r="AH29" s="12">
        <f t="shared" si="9"/>
        <v>13</v>
      </c>
      <c r="AI29" s="12">
        <f t="shared" si="10"/>
        <v>10</v>
      </c>
      <c r="AJ29" s="12">
        <f t="shared" si="10"/>
        <v>10</v>
      </c>
      <c r="AK29" s="12">
        <f t="shared" si="10"/>
        <v>10</v>
      </c>
      <c r="AL29" s="12">
        <f t="shared" si="10"/>
        <v>10</v>
      </c>
      <c r="AM29" s="12">
        <f t="shared" si="10"/>
        <v>10</v>
      </c>
    </row>
    <row r="30" spans="1:39 16378:16378" s="12" customFormat="1" ht="12" customHeight="1">
      <c r="A30" s="7" t="s">
        <v>18</v>
      </c>
      <c r="B30" s="7" t="s">
        <v>19</v>
      </c>
      <c r="C30" s="7" t="s">
        <v>20</v>
      </c>
      <c r="D30" s="7" t="s">
        <v>21</v>
      </c>
      <c r="E30" s="7" t="s">
        <v>63</v>
      </c>
      <c r="F30" s="7" t="s">
        <v>32</v>
      </c>
      <c r="G30" s="7" t="s">
        <v>67</v>
      </c>
      <c r="H30" s="7" t="s">
        <v>45</v>
      </c>
      <c r="I30" s="7" t="s">
        <v>26</v>
      </c>
      <c r="J30" s="7" t="s">
        <v>27</v>
      </c>
      <c r="K30" s="12">
        <f>Sheet1!K30+Sheet1!L30+Sheet1!M30+Sheet1!N30+Sheet1!O30</f>
        <v>70</v>
      </c>
      <c r="L30" s="12">
        <v>70</v>
      </c>
      <c r="M30" s="17">
        <f t="shared" si="0"/>
        <v>1</v>
      </c>
      <c r="N30" s="12">
        <f>Sheet1!P30+Sheet1!Q30+Sheet1!R30+Sheet1!S30</f>
        <v>56</v>
      </c>
      <c r="O30" s="12">
        <v>56</v>
      </c>
      <c r="P30" s="17">
        <f t="shared" si="1"/>
        <v>1</v>
      </c>
      <c r="Q30" s="12">
        <f>Sheet1!T30+Sheet1!V30+Sheet1!X30+Sheet1!AB30</f>
        <v>50</v>
      </c>
      <c r="R30" s="12">
        <v>59</v>
      </c>
      <c r="S30" s="17">
        <f t="shared" si="2"/>
        <v>1.18</v>
      </c>
      <c r="T30" s="12">
        <f>Sheet1!X30+Sheet1!Z30+Sheet1!AB30+Sheet1!AD30+Sheet1!AF30</f>
        <v>57</v>
      </c>
      <c r="U30" s="12">
        <v>57</v>
      </c>
      <c r="V30" s="17">
        <f t="shared" si="3"/>
        <v>1</v>
      </c>
      <c r="W30" s="12">
        <f>Sheet1!AH30+Sheet1!AJ30+Sheet1!AL30+Sheet1!AN30</f>
        <v>44</v>
      </c>
      <c r="X30" s="12">
        <v>53</v>
      </c>
      <c r="Y30" s="17">
        <f t="shared" si="4"/>
        <v>1.2045454545454499</v>
      </c>
      <c r="AA30" s="12">
        <f t="shared" si="8"/>
        <v>15</v>
      </c>
      <c r="AB30" s="12">
        <f t="shared" si="8"/>
        <v>15</v>
      </c>
      <c r="AC30" s="12">
        <f t="shared" si="8"/>
        <v>15</v>
      </c>
      <c r="AD30" s="12">
        <f t="shared" si="8"/>
        <v>15</v>
      </c>
      <c r="AE30" s="12">
        <f t="shared" si="9"/>
        <v>14</v>
      </c>
      <c r="AF30" s="12">
        <f t="shared" si="9"/>
        <v>14</v>
      </c>
      <c r="AG30" s="12">
        <f t="shared" si="9"/>
        <v>14</v>
      </c>
      <c r="AH30" s="12">
        <f t="shared" si="9"/>
        <v>14</v>
      </c>
      <c r="AI30" s="12">
        <f t="shared" si="10"/>
        <v>13</v>
      </c>
      <c r="AJ30" s="12">
        <f t="shared" si="10"/>
        <v>13</v>
      </c>
      <c r="AK30" s="12">
        <f t="shared" si="10"/>
        <v>13</v>
      </c>
      <c r="AL30" s="12">
        <f t="shared" si="10"/>
        <v>13</v>
      </c>
      <c r="AM30" s="12">
        <f t="shared" si="10"/>
        <v>13</v>
      </c>
    </row>
    <row r="31" spans="1:39 16378:16378" s="12" customFormat="1" ht="12" customHeight="1">
      <c r="A31" s="7" t="s">
        <v>18</v>
      </c>
      <c r="B31" s="7" t="s">
        <v>19</v>
      </c>
      <c r="C31" s="7" t="s">
        <v>20</v>
      </c>
      <c r="D31" s="7" t="s">
        <v>21</v>
      </c>
      <c r="E31" s="7" t="s">
        <v>63</v>
      </c>
      <c r="F31" s="7" t="s">
        <v>34</v>
      </c>
      <c r="G31" s="7" t="s">
        <v>68</v>
      </c>
      <c r="H31" s="7" t="s">
        <v>52</v>
      </c>
      <c r="I31" s="7" t="s">
        <v>26</v>
      </c>
      <c r="J31" s="7" t="s">
        <v>27</v>
      </c>
      <c r="K31" s="12">
        <f>Sheet1!K31+Sheet1!L31+Sheet1!M31+Sheet1!N31+Sheet1!O31</f>
        <v>30</v>
      </c>
      <c r="L31" s="12">
        <v>30</v>
      </c>
      <c r="M31" s="17">
        <f t="shared" si="0"/>
        <v>1</v>
      </c>
      <c r="N31" s="12">
        <f>Sheet1!P31+Sheet1!Q31+Sheet1!R31+Sheet1!S31</f>
        <v>24</v>
      </c>
      <c r="O31" s="12">
        <v>24</v>
      </c>
      <c r="P31" s="17">
        <f t="shared" si="1"/>
        <v>1</v>
      </c>
      <c r="Q31" s="12">
        <f>Sheet1!T31+Sheet1!V31+Sheet1!X31+Sheet1!AB31</f>
        <v>20</v>
      </c>
      <c r="R31" s="12">
        <v>21</v>
      </c>
      <c r="S31" s="17">
        <f t="shared" si="2"/>
        <v>1.05</v>
      </c>
      <c r="T31" s="12">
        <f>Sheet1!X31+Sheet1!Z31+Sheet1!AB31+Sheet1!AD31+Sheet1!AF31</f>
        <v>26</v>
      </c>
      <c r="U31" s="12">
        <v>26</v>
      </c>
      <c r="V31" s="17">
        <f t="shared" si="3"/>
        <v>1</v>
      </c>
      <c r="W31" s="12">
        <f>Sheet1!AH31+Sheet1!AJ31+Sheet1!AL31+Sheet1!AN31</f>
        <v>20</v>
      </c>
      <c r="X31" s="12">
        <v>45</v>
      </c>
      <c r="Y31" s="17">
        <f t="shared" si="4"/>
        <v>2.25</v>
      </c>
      <c r="AA31" s="12">
        <f t="shared" si="8"/>
        <v>5</v>
      </c>
      <c r="AB31" s="12">
        <f t="shared" si="8"/>
        <v>5</v>
      </c>
      <c r="AC31" s="12">
        <f t="shared" si="8"/>
        <v>5</v>
      </c>
      <c r="AD31" s="12">
        <f t="shared" si="8"/>
        <v>5</v>
      </c>
      <c r="AE31" s="12">
        <f t="shared" si="9"/>
        <v>7</v>
      </c>
      <c r="AF31" s="12">
        <f t="shared" si="9"/>
        <v>7</v>
      </c>
      <c r="AG31" s="12">
        <f t="shared" si="9"/>
        <v>7</v>
      </c>
      <c r="AH31" s="12">
        <f t="shared" si="9"/>
        <v>7</v>
      </c>
      <c r="AI31" s="12">
        <f t="shared" si="10"/>
        <v>11</v>
      </c>
      <c r="AJ31" s="12">
        <f t="shared" si="10"/>
        <v>11</v>
      </c>
      <c r="AK31" s="12">
        <f t="shared" si="10"/>
        <v>11</v>
      </c>
      <c r="AL31" s="12">
        <f t="shared" si="10"/>
        <v>11</v>
      </c>
      <c r="AM31" s="12">
        <f t="shared" si="10"/>
        <v>11</v>
      </c>
    </row>
    <row r="32" spans="1:39 16378:16378" s="11" customFormat="1" ht="12.95" customHeight="1">
      <c r="A32" s="7" t="s">
        <v>18</v>
      </c>
      <c r="B32" s="7" t="s">
        <v>19</v>
      </c>
      <c r="C32" s="7" t="s">
        <v>20</v>
      </c>
      <c r="D32" s="7" t="s">
        <v>21</v>
      </c>
      <c r="E32" s="7" t="s">
        <v>63</v>
      </c>
      <c r="F32" s="7" t="s">
        <v>36</v>
      </c>
      <c r="G32" s="7" t="s">
        <v>69</v>
      </c>
      <c r="H32" s="7" t="s">
        <v>25</v>
      </c>
      <c r="I32" s="7" t="s">
        <v>26</v>
      </c>
      <c r="J32" s="7" t="s">
        <v>27</v>
      </c>
      <c r="K32" s="12">
        <f>Sheet1!K32+Sheet1!L32+Sheet1!M32+Sheet1!N32+Sheet1!O32</f>
        <v>30</v>
      </c>
      <c r="L32" s="11">
        <v>30</v>
      </c>
      <c r="M32" s="17">
        <f t="shared" si="0"/>
        <v>1</v>
      </c>
      <c r="N32" s="12">
        <f>Sheet1!P32+Sheet1!Q32+Sheet1!R32+Sheet1!S32</f>
        <v>24</v>
      </c>
      <c r="O32" s="11">
        <v>24</v>
      </c>
      <c r="P32" s="17">
        <f t="shared" si="1"/>
        <v>1</v>
      </c>
      <c r="Q32" s="12">
        <f>Sheet1!T32+Sheet1!V32+Sheet1!X32+Sheet1!AB32</f>
        <v>24</v>
      </c>
      <c r="R32" s="11">
        <v>25</v>
      </c>
      <c r="S32" s="17">
        <f t="shared" si="2"/>
        <v>1.0416666666666701</v>
      </c>
      <c r="T32" s="12">
        <f>Sheet1!X32+Sheet1!Z32+Sheet1!AB32+Sheet1!AD32+Sheet1!AF32</f>
        <v>31</v>
      </c>
      <c r="U32" s="11">
        <v>31</v>
      </c>
      <c r="V32" s="17">
        <f t="shared" si="3"/>
        <v>1</v>
      </c>
      <c r="W32" s="12">
        <f>Sheet1!AH32+Sheet1!AJ32+Sheet1!AL32+Sheet1!AN32</f>
        <v>24</v>
      </c>
      <c r="X32" s="11">
        <v>33</v>
      </c>
      <c r="Y32" s="17">
        <f t="shared" si="4"/>
        <v>1.375</v>
      </c>
      <c r="AA32" s="12">
        <f t="shared" si="8"/>
        <v>6</v>
      </c>
      <c r="AB32" s="12">
        <f t="shared" si="8"/>
        <v>6</v>
      </c>
      <c r="AC32" s="12">
        <f t="shared" si="8"/>
        <v>6</v>
      </c>
      <c r="AD32" s="12">
        <f t="shared" si="8"/>
        <v>6</v>
      </c>
      <c r="AE32" s="12">
        <f t="shared" si="9"/>
        <v>8</v>
      </c>
      <c r="AF32" s="12">
        <f t="shared" si="9"/>
        <v>8</v>
      </c>
      <c r="AG32" s="12">
        <f t="shared" si="9"/>
        <v>8</v>
      </c>
      <c r="AH32" s="12">
        <f t="shared" si="9"/>
        <v>8</v>
      </c>
      <c r="AI32" s="12">
        <f t="shared" si="10"/>
        <v>8</v>
      </c>
      <c r="AJ32" s="12">
        <f t="shared" si="10"/>
        <v>8</v>
      </c>
      <c r="AK32" s="12">
        <f t="shared" si="10"/>
        <v>8</v>
      </c>
      <c r="AL32" s="12">
        <f t="shared" si="10"/>
        <v>8</v>
      </c>
      <c r="AM32" s="12">
        <f t="shared" si="10"/>
        <v>8</v>
      </c>
      <c r="XEX32" s="13"/>
    </row>
    <row r="33" spans="1:39 16378:16378" s="11" customFormat="1" ht="15.6" customHeight="1">
      <c r="A33" s="7" t="s">
        <v>18</v>
      </c>
      <c r="B33" s="7" t="s">
        <v>19</v>
      </c>
      <c r="C33" s="7" t="s">
        <v>20</v>
      </c>
      <c r="D33" s="7" t="s">
        <v>21</v>
      </c>
      <c r="E33" s="7" t="s">
        <v>63</v>
      </c>
      <c r="F33" s="7" t="s">
        <v>38</v>
      </c>
      <c r="G33" s="7" t="s">
        <v>70</v>
      </c>
      <c r="H33" s="7" t="s">
        <v>25</v>
      </c>
      <c r="I33" s="7" t="s">
        <v>26</v>
      </c>
      <c r="J33" s="7" t="s">
        <v>27</v>
      </c>
      <c r="K33" s="12">
        <f>Sheet1!K33+Sheet1!L33+Sheet1!M33+Sheet1!N33+Sheet1!O33</f>
        <v>25</v>
      </c>
      <c r="L33" s="11">
        <v>25</v>
      </c>
      <c r="M33" s="17">
        <f t="shared" si="0"/>
        <v>1</v>
      </c>
      <c r="N33" s="12">
        <f>Sheet1!P33+Sheet1!Q33+Sheet1!R33+Sheet1!S33</f>
        <v>20</v>
      </c>
      <c r="O33" s="11">
        <v>20</v>
      </c>
      <c r="P33" s="17">
        <f t="shared" si="1"/>
        <v>1</v>
      </c>
      <c r="Q33" s="12">
        <f>Sheet1!T33+Sheet1!V33+Sheet1!X33+Sheet1!AB33</f>
        <v>20</v>
      </c>
      <c r="R33" s="11">
        <v>21</v>
      </c>
      <c r="S33" s="17">
        <f t="shared" si="2"/>
        <v>1.05</v>
      </c>
      <c r="T33" s="12">
        <f>Sheet1!X33+Sheet1!Z33+Sheet1!AB33+Sheet1!AD33+Sheet1!AF33</f>
        <v>26</v>
      </c>
      <c r="U33" s="11">
        <v>26</v>
      </c>
      <c r="V33" s="17">
        <f t="shared" si="3"/>
        <v>1</v>
      </c>
      <c r="W33" s="12">
        <f>Sheet1!AH33+Sheet1!AJ33+Sheet1!AL33+Sheet1!AN33</f>
        <v>20</v>
      </c>
      <c r="X33" s="11">
        <v>35</v>
      </c>
      <c r="Y33" s="17">
        <f t="shared" si="4"/>
        <v>1.75</v>
      </c>
      <c r="AA33" s="12">
        <f t="shared" si="8"/>
        <v>5</v>
      </c>
      <c r="AB33" s="12">
        <f t="shared" si="8"/>
        <v>5</v>
      </c>
      <c r="AC33" s="12">
        <f t="shared" si="8"/>
        <v>5</v>
      </c>
      <c r="AD33" s="12">
        <f t="shared" si="8"/>
        <v>5</v>
      </c>
      <c r="AE33" s="12">
        <f t="shared" si="9"/>
        <v>7</v>
      </c>
      <c r="AF33" s="12">
        <f t="shared" si="9"/>
        <v>7</v>
      </c>
      <c r="AG33" s="12">
        <f t="shared" si="9"/>
        <v>7</v>
      </c>
      <c r="AH33" s="12">
        <f t="shared" si="9"/>
        <v>7</v>
      </c>
      <c r="AI33" s="12">
        <f t="shared" si="10"/>
        <v>9</v>
      </c>
      <c r="AJ33" s="12">
        <f t="shared" si="10"/>
        <v>9</v>
      </c>
      <c r="AK33" s="12">
        <f t="shared" si="10"/>
        <v>9</v>
      </c>
      <c r="AL33" s="12">
        <f t="shared" si="10"/>
        <v>9</v>
      </c>
      <c r="AM33" s="12">
        <f t="shared" si="10"/>
        <v>9</v>
      </c>
      <c r="XEX33" s="13"/>
    </row>
    <row r="34" spans="1:39 16378:16378" s="11" customFormat="1" ht="15.6" customHeight="1">
      <c r="A34" s="7" t="s">
        <v>18</v>
      </c>
      <c r="B34" s="7" t="s">
        <v>19</v>
      </c>
      <c r="C34" s="7" t="s">
        <v>20</v>
      </c>
      <c r="D34" s="7" t="s">
        <v>21</v>
      </c>
      <c r="E34" s="7" t="s">
        <v>63</v>
      </c>
      <c r="F34" s="7" t="s">
        <v>40</v>
      </c>
      <c r="G34" s="7" t="s">
        <v>71</v>
      </c>
      <c r="H34" s="7" t="s">
        <v>25</v>
      </c>
      <c r="I34" s="7" t="s">
        <v>26</v>
      </c>
      <c r="J34" s="7" t="s">
        <v>27</v>
      </c>
      <c r="K34" s="12">
        <f>Sheet1!K34+Sheet1!L34+Sheet1!M34+Sheet1!N34+Sheet1!O34</f>
        <v>30</v>
      </c>
      <c r="L34" s="11">
        <v>30</v>
      </c>
      <c r="M34" s="17">
        <f t="shared" si="0"/>
        <v>1</v>
      </c>
      <c r="N34" s="12">
        <f>Sheet1!P34+Sheet1!Q34+Sheet1!R34+Sheet1!S34</f>
        <v>24</v>
      </c>
      <c r="O34" s="11">
        <v>24</v>
      </c>
      <c r="P34" s="17">
        <f t="shared" si="1"/>
        <v>1</v>
      </c>
      <c r="Q34" s="12">
        <f>Sheet1!T34+Sheet1!V34+Sheet1!X34+Sheet1!AB34</f>
        <v>24</v>
      </c>
      <c r="R34" s="11">
        <v>25</v>
      </c>
      <c r="S34" s="17">
        <f t="shared" si="2"/>
        <v>1.0416666666666701</v>
      </c>
      <c r="T34" s="12">
        <f>Sheet1!X34+Sheet1!Z34+Sheet1!AB34+Sheet1!AD34+Sheet1!AF34</f>
        <v>31</v>
      </c>
      <c r="U34" s="11">
        <v>31</v>
      </c>
      <c r="V34" s="17">
        <f t="shared" si="3"/>
        <v>1</v>
      </c>
      <c r="W34" s="12">
        <f>Sheet1!AH34+Sheet1!AJ34+Sheet1!AL34+Sheet1!AN34</f>
        <v>24</v>
      </c>
      <c r="X34" s="11">
        <v>24</v>
      </c>
      <c r="Y34" s="17">
        <f t="shared" si="4"/>
        <v>1</v>
      </c>
      <c r="AA34" s="12">
        <f t="shared" si="8"/>
        <v>6</v>
      </c>
      <c r="AB34" s="12">
        <f t="shared" si="8"/>
        <v>6</v>
      </c>
      <c r="AC34" s="12">
        <f t="shared" si="8"/>
        <v>6</v>
      </c>
      <c r="AD34" s="12">
        <f t="shared" si="8"/>
        <v>6</v>
      </c>
      <c r="AE34" s="12">
        <f t="shared" si="9"/>
        <v>8</v>
      </c>
      <c r="AF34" s="12">
        <f t="shared" si="9"/>
        <v>8</v>
      </c>
      <c r="AG34" s="12">
        <f t="shared" si="9"/>
        <v>8</v>
      </c>
      <c r="AH34" s="12">
        <f t="shared" si="9"/>
        <v>8</v>
      </c>
      <c r="AI34" s="12">
        <f t="shared" si="10"/>
        <v>6</v>
      </c>
      <c r="AJ34" s="12">
        <f t="shared" si="10"/>
        <v>6</v>
      </c>
      <c r="AK34" s="12">
        <f t="shared" si="10"/>
        <v>6</v>
      </c>
      <c r="AL34" s="12">
        <f t="shared" si="10"/>
        <v>6</v>
      </c>
      <c r="AM34" s="12">
        <f t="shared" si="10"/>
        <v>6</v>
      </c>
      <c r="XEX34" s="13"/>
    </row>
    <row r="35" spans="1:39 16378:16378" s="11" customFormat="1" ht="15.6" customHeight="1">
      <c r="A35" s="7" t="s">
        <v>18</v>
      </c>
      <c r="B35" s="7" t="s">
        <v>19</v>
      </c>
      <c r="C35" s="7" t="s">
        <v>20</v>
      </c>
      <c r="D35" s="7" t="s">
        <v>21</v>
      </c>
      <c r="E35" s="7" t="s">
        <v>72</v>
      </c>
      <c r="F35" s="7" t="s">
        <v>23</v>
      </c>
      <c r="G35" s="7" t="s">
        <v>73</v>
      </c>
      <c r="H35" s="7" t="s">
        <v>45</v>
      </c>
      <c r="I35" s="7" t="s">
        <v>26</v>
      </c>
      <c r="J35" s="7" t="s">
        <v>27</v>
      </c>
      <c r="K35" s="12">
        <f>Sheet1!K35+Sheet1!L35+Sheet1!M35+Sheet1!N35+Sheet1!O35</f>
        <v>140</v>
      </c>
      <c r="L35" s="11">
        <v>140</v>
      </c>
      <c r="M35" s="17">
        <f t="shared" si="0"/>
        <v>1</v>
      </c>
      <c r="N35" s="12">
        <f>Sheet1!P35+Sheet1!Q35+Sheet1!R35+Sheet1!S35</f>
        <v>112</v>
      </c>
      <c r="O35" s="11">
        <v>112</v>
      </c>
      <c r="P35" s="17">
        <f t="shared" si="1"/>
        <v>1</v>
      </c>
      <c r="Q35" s="12">
        <f>Sheet1!T35+Sheet1!V35+Sheet1!X35+Sheet1!AB35</f>
        <v>112</v>
      </c>
      <c r="R35" s="11">
        <v>118</v>
      </c>
      <c r="S35" s="17">
        <f t="shared" si="2"/>
        <v>1.0535714285714299</v>
      </c>
      <c r="T35" s="12">
        <f>Sheet1!X35+Sheet1!Z35+Sheet1!AB35+Sheet1!AD35+Sheet1!AF35</f>
        <v>146</v>
      </c>
      <c r="U35" s="11">
        <v>146</v>
      </c>
      <c r="V35" s="17">
        <f t="shared" si="3"/>
        <v>1</v>
      </c>
      <c r="W35" s="12">
        <f>Sheet1!AH35+Sheet1!AJ35+Sheet1!AL35+Sheet1!AN35</f>
        <v>112</v>
      </c>
      <c r="X35" s="11">
        <v>144</v>
      </c>
      <c r="Y35" s="17">
        <f t="shared" si="4"/>
        <v>1.28571428571429</v>
      </c>
      <c r="AA35" s="12">
        <f t="shared" si="8"/>
        <v>30</v>
      </c>
      <c r="AB35" s="12">
        <f t="shared" si="8"/>
        <v>30</v>
      </c>
      <c r="AC35" s="12">
        <f t="shared" si="8"/>
        <v>30</v>
      </c>
      <c r="AD35" s="12">
        <f t="shared" si="8"/>
        <v>30</v>
      </c>
      <c r="AE35" s="12">
        <f t="shared" si="9"/>
        <v>37</v>
      </c>
      <c r="AF35" s="12">
        <f t="shared" si="9"/>
        <v>37</v>
      </c>
      <c r="AG35" s="12">
        <f t="shared" si="9"/>
        <v>37</v>
      </c>
      <c r="AH35" s="12">
        <f t="shared" si="9"/>
        <v>37</v>
      </c>
      <c r="AI35" s="12">
        <f t="shared" si="10"/>
        <v>36</v>
      </c>
      <c r="AJ35" s="12">
        <f t="shared" si="10"/>
        <v>36</v>
      </c>
      <c r="AK35" s="12">
        <f t="shared" si="10"/>
        <v>36</v>
      </c>
      <c r="AL35" s="12">
        <f t="shared" si="10"/>
        <v>36</v>
      </c>
      <c r="AM35" s="12">
        <f t="shared" si="10"/>
        <v>36</v>
      </c>
      <c r="XEX35" s="13"/>
    </row>
    <row r="36" spans="1:39 16378:16378" s="11" customFormat="1" ht="15.6" customHeight="1">
      <c r="A36" s="7" t="s">
        <v>18</v>
      </c>
      <c r="B36" s="7" t="s">
        <v>19</v>
      </c>
      <c r="C36" s="7" t="s">
        <v>20</v>
      </c>
      <c r="D36" s="7" t="s">
        <v>21</v>
      </c>
      <c r="E36" s="7" t="s">
        <v>72</v>
      </c>
      <c r="F36" s="7" t="s">
        <v>28</v>
      </c>
      <c r="G36" s="7" t="s">
        <v>74</v>
      </c>
      <c r="H36" s="7" t="s">
        <v>45</v>
      </c>
      <c r="I36" s="7" t="s">
        <v>26</v>
      </c>
      <c r="J36" s="7" t="s">
        <v>27</v>
      </c>
      <c r="K36" s="12">
        <f>Sheet1!K36+Sheet1!L36+Sheet1!M36+Sheet1!N36+Sheet1!O36</f>
        <v>105</v>
      </c>
      <c r="L36" s="11">
        <v>105</v>
      </c>
      <c r="M36" s="17">
        <f t="shared" si="0"/>
        <v>1</v>
      </c>
      <c r="N36" s="12">
        <f>Sheet1!P36+Sheet1!Q36+Sheet1!R36+Sheet1!S36</f>
        <v>84</v>
      </c>
      <c r="O36" s="11">
        <v>84</v>
      </c>
      <c r="P36" s="17">
        <f t="shared" si="1"/>
        <v>1</v>
      </c>
      <c r="Q36" s="12">
        <f>Sheet1!T36+Sheet1!V36+Sheet1!X36+Sheet1!AB36</f>
        <v>74</v>
      </c>
      <c r="R36" s="11">
        <v>88</v>
      </c>
      <c r="S36" s="17">
        <f t="shared" si="2"/>
        <v>1.1891891891891899</v>
      </c>
      <c r="T36" s="12">
        <f>Sheet1!X36+Sheet1!Z36+Sheet1!AB36+Sheet1!AD36+Sheet1!AF36</f>
        <v>83</v>
      </c>
      <c r="U36" s="11">
        <v>83</v>
      </c>
      <c r="V36" s="17">
        <f t="shared" si="3"/>
        <v>1</v>
      </c>
      <c r="W36" s="12">
        <f>Sheet1!AH36+Sheet1!AJ36+Sheet1!AL36+Sheet1!AN36</f>
        <v>64</v>
      </c>
      <c r="X36" s="11">
        <v>73</v>
      </c>
      <c r="Y36" s="17">
        <f t="shared" si="4"/>
        <v>1.140625</v>
      </c>
      <c r="AA36" s="12">
        <f t="shared" ref="AA36:AD67" si="11">ROUND($R36/4,0)</f>
        <v>22</v>
      </c>
      <c r="AB36" s="12">
        <f t="shared" si="11"/>
        <v>22</v>
      </c>
      <c r="AC36" s="12">
        <f t="shared" si="11"/>
        <v>22</v>
      </c>
      <c r="AD36" s="12">
        <f t="shared" si="11"/>
        <v>22</v>
      </c>
      <c r="AE36" s="12">
        <f t="shared" ref="AE36:AH67" si="12">ROUND($U36/4,0)</f>
        <v>21</v>
      </c>
      <c r="AF36" s="12">
        <f t="shared" si="12"/>
        <v>21</v>
      </c>
      <c r="AG36" s="12">
        <f t="shared" si="12"/>
        <v>21</v>
      </c>
      <c r="AH36" s="12">
        <f t="shared" si="12"/>
        <v>21</v>
      </c>
      <c r="AI36" s="12">
        <f t="shared" ref="AI36:AM67" si="13">ROUND($X36/4,0)</f>
        <v>18</v>
      </c>
      <c r="AJ36" s="12">
        <f t="shared" si="13"/>
        <v>18</v>
      </c>
      <c r="AK36" s="12">
        <f t="shared" si="13"/>
        <v>18</v>
      </c>
      <c r="AL36" s="12">
        <f t="shared" si="13"/>
        <v>18</v>
      </c>
      <c r="AM36" s="12">
        <f t="shared" si="13"/>
        <v>18</v>
      </c>
      <c r="XEX36" s="13"/>
    </row>
    <row r="37" spans="1:39 16378:16378" s="11" customFormat="1" ht="15.6" customHeight="1">
      <c r="A37" s="7" t="s">
        <v>18</v>
      </c>
      <c r="B37" s="7" t="s">
        <v>19</v>
      </c>
      <c r="C37" s="7" t="s">
        <v>20</v>
      </c>
      <c r="D37" s="7" t="s">
        <v>21</v>
      </c>
      <c r="E37" s="7" t="s">
        <v>72</v>
      </c>
      <c r="F37" s="7" t="s">
        <v>30</v>
      </c>
      <c r="G37" s="7" t="s">
        <v>75</v>
      </c>
      <c r="H37" s="7" t="s">
        <v>45</v>
      </c>
      <c r="I37" s="7" t="s">
        <v>26</v>
      </c>
      <c r="J37" s="7" t="s">
        <v>27</v>
      </c>
      <c r="K37" s="12">
        <f>Sheet1!K37+Sheet1!L37+Sheet1!M37+Sheet1!N37+Sheet1!O37</f>
        <v>60</v>
      </c>
      <c r="L37" s="11">
        <v>60</v>
      </c>
      <c r="M37" s="17">
        <f t="shared" si="0"/>
        <v>1</v>
      </c>
      <c r="N37" s="12">
        <f>Sheet1!P37+Sheet1!Q37+Sheet1!R37+Sheet1!S37</f>
        <v>48</v>
      </c>
      <c r="O37" s="11">
        <v>48</v>
      </c>
      <c r="P37" s="17">
        <f t="shared" si="1"/>
        <v>1</v>
      </c>
      <c r="Q37" s="12">
        <f>Sheet1!T37+Sheet1!V37+Sheet1!X37+Sheet1!AB37</f>
        <v>48</v>
      </c>
      <c r="R37" s="11">
        <v>50</v>
      </c>
      <c r="S37" s="17">
        <f t="shared" si="2"/>
        <v>1.0416666666666701</v>
      </c>
      <c r="T37" s="12">
        <f>Sheet1!X37+Sheet1!Z37+Sheet1!AB37+Sheet1!AD37+Sheet1!AF37</f>
        <v>62</v>
      </c>
      <c r="U37" s="11">
        <v>62</v>
      </c>
      <c r="V37" s="17">
        <f t="shared" si="3"/>
        <v>1</v>
      </c>
      <c r="W37" s="12">
        <f>Sheet1!AH37+Sheet1!AJ37+Sheet1!AL37+Sheet1!AN37</f>
        <v>48</v>
      </c>
      <c r="X37" s="11">
        <v>136</v>
      </c>
      <c r="Y37" s="17">
        <f t="shared" si="4"/>
        <v>2.8333333333333299</v>
      </c>
      <c r="AA37" s="12">
        <f t="shared" si="11"/>
        <v>13</v>
      </c>
      <c r="AB37" s="12">
        <f t="shared" si="11"/>
        <v>13</v>
      </c>
      <c r="AC37" s="12">
        <f t="shared" si="11"/>
        <v>13</v>
      </c>
      <c r="AD37" s="12">
        <f t="shared" si="11"/>
        <v>13</v>
      </c>
      <c r="AE37" s="12">
        <f t="shared" si="12"/>
        <v>16</v>
      </c>
      <c r="AF37" s="12">
        <f t="shared" si="12"/>
        <v>16</v>
      </c>
      <c r="AG37" s="12">
        <f t="shared" si="12"/>
        <v>16</v>
      </c>
      <c r="AH37" s="12">
        <f t="shared" si="12"/>
        <v>16</v>
      </c>
      <c r="AI37" s="12">
        <f t="shared" si="13"/>
        <v>34</v>
      </c>
      <c r="AJ37" s="12">
        <f t="shared" si="13"/>
        <v>34</v>
      </c>
      <c r="AK37" s="12">
        <f t="shared" si="13"/>
        <v>34</v>
      </c>
      <c r="AL37" s="12">
        <f t="shared" si="13"/>
        <v>34</v>
      </c>
      <c r="AM37" s="12">
        <f t="shared" si="13"/>
        <v>34</v>
      </c>
      <c r="XEX37" s="13"/>
    </row>
    <row r="38" spans="1:39 16378:16378" s="11" customFormat="1" ht="15.6" customHeight="1">
      <c r="A38" s="7" t="s">
        <v>18</v>
      </c>
      <c r="B38" s="7" t="s">
        <v>19</v>
      </c>
      <c r="C38" s="7" t="s">
        <v>20</v>
      </c>
      <c r="D38" s="7" t="s">
        <v>21</v>
      </c>
      <c r="E38" s="7" t="s">
        <v>72</v>
      </c>
      <c r="F38" s="7" t="s">
        <v>32</v>
      </c>
      <c r="G38" s="7" t="s">
        <v>76</v>
      </c>
      <c r="H38" s="7" t="s">
        <v>55</v>
      </c>
      <c r="I38" s="7" t="s">
        <v>26</v>
      </c>
      <c r="J38" s="7" t="s">
        <v>27</v>
      </c>
      <c r="K38" s="12">
        <f>Sheet1!K38+Sheet1!L38+Sheet1!M38+Sheet1!N38+Sheet1!O38</f>
        <v>85</v>
      </c>
      <c r="L38" s="11">
        <v>85</v>
      </c>
      <c r="M38" s="17">
        <f t="shared" si="0"/>
        <v>1</v>
      </c>
      <c r="N38" s="12">
        <f>Sheet1!P38+Sheet1!Q38+Sheet1!R38+Sheet1!S38</f>
        <v>68</v>
      </c>
      <c r="O38" s="11">
        <v>68</v>
      </c>
      <c r="P38" s="17">
        <f t="shared" si="1"/>
        <v>1</v>
      </c>
      <c r="Q38" s="12">
        <f>Sheet1!T38+Sheet1!V38+Sheet1!X38+Sheet1!AB38</f>
        <v>68</v>
      </c>
      <c r="R38" s="11">
        <v>71</v>
      </c>
      <c r="S38" s="17">
        <f t="shared" si="2"/>
        <v>1.04411764705882</v>
      </c>
      <c r="T38" s="12">
        <f>Sheet1!X38+Sheet1!Z38+Sheet1!AB38+Sheet1!AD38+Sheet1!AF38</f>
        <v>88</v>
      </c>
      <c r="U38" s="11">
        <v>88</v>
      </c>
      <c r="V38" s="17">
        <f t="shared" si="3"/>
        <v>1</v>
      </c>
      <c r="W38" s="12">
        <f>Sheet1!AH38+Sheet1!AJ38+Sheet1!AL38+Sheet1!AN38</f>
        <v>68</v>
      </c>
      <c r="X38" s="11">
        <v>351</v>
      </c>
      <c r="Y38" s="17">
        <f t="shared" si="4"/>
        <v>5.1617647058823497</v>
      </c>
      <c r="AA38" s="12">
        <f t="shared" si="11"/>
        <v>18</v>
      </c>
      <c r="AB38" s="12">
        <f t="shared" si="11"/>
        <v>18</v>
      </c>
      <c r="AC38" s="12">
        <f t="shared" si="11"/>
        <v>18</v>
      </c>
      <c r="AD38" s="12">
        <f t="shared" si="11"/>
        <v>18</v>
      </c>
      <c r="AE38" s="12">
        <f t="shared" si="12"/>
        <v>22</v>
      </c>
      <c r="AF38" s="12">
        <f t="shared" si="12"/>
        <v>22</v>
      </c>
      <c r="AG38" s="12">
        <f t="shared" si="12"/>
        <v>22</v>
      </c>
      <c r="AH38" s="12">
        <f t="shared" si="12"/>
        <v>22</v>
      </c>
      <c r="AI38" s="12">
        <f t="shared" si="13"/>
        <v>88</v>
      </c>
      <c r="AJ38" s="12">
        <f t="shared" si="13"/>
        <v>88</v>
      </c>
      <c r="AK38" s="12">
        <f t="shared" si="13"/>
        <v>88</v>
      </c>
      <c r="AL38" s="12">
        <f t="shared" si="13"/>
        <v>88</v>
      </c>
      <c r="AM38" s="12">
        <f t="shared" si="13"/>
        <v>88</v>
      </c>
      <c r="XEX38" s="13"/>
    </row>
    <row r="39" spans="1:39 16378:16378" s="11" customFormat="1" ht="15.6" customHeight="1">
      <c r="A39" s="7" t="s">
        <v>18</v>
      </c>
      <c r="B39" s="7" t="s">
        <v>19</v>
      </c>
      <c r="C39" s="7" t="s">
        <v>20</v>
      </c>
      <c r="D39" s="7" t="s">
        <v>21</v>
      </c>
      <c r="E39" s="7" t="s">
        <v>72</v>
      </c>
      <c r="F39" s="7" t="s">
        <v>34</v>
      </c>
      <c r="G39" s="7" t="s">
        <v>77</v>
      </c>
      <c r="H39" s="7" t="s">
        <v>45</v>
      </c>
      <c r="I39" s="7" t="s">
        <v>26</v>
      </c>
      <c r="J39" s="7" t="s">
        <v>27</v>
      </c>
      <c r="K39" s="12">
        <f>Sheet1!K39+Sheet1!L39+Sheet1!M39+Sheet1!N39+Sheet1!O39</f>
        <v>70</v>
      </c>
      <c r="L39" s="11">
        <v>70</v>
      </c>
      <c r="M39" s="17">
        <f t="shared" si="0"/>
        <v>1</v>
      </c>
      <c r="N39" s="12">
        <f>Sheet1!P39+Sheet1!Q39+Sheet1!R39+Sheet1!S39</f>
        <v>56</v>
      </c>
      <c r="O39" s="11">
        <v>56</v>
      </c>
      <c r="P39" s="17">
        <f t="shared" si="1"/>
        <v>1</v>
      </c>
      <c r="Q39" s="12">
        <f>Sheet1!T39+Sheet1!V39+Sheet1!X39+Sheet1!AB39</f>
        <v>56</v>
      </c>
      <c r="R39" s="11">
        <v>59</v>
      </c>
      <c r="S39" s="17">
        <f t="shared" si="2"/>
        <v>1.0535714285714299</v>
      </c>
      <c r="T39" s="12">
        <f>Sheet1!X39+Sheet1!Z39+Sheet1!AB39+Sheet1!AD39+Sheet1!AF39</f>
        <v>73</v>
      </c>
      <c r="U39" s="11">
        <v>73</v>
      </c>
      <c r="V39" s="17">
        <f t="shared" si="3"/>
        <v>1</v>
      </c>
      <c r="W39" s="12">
        <f>Sheet1!AH39+Sheet1!AJ39+Sheet1!AL39+Sheet1!AN39</f>
        <v>56</v>
      </c>
      <c r="X39" s="11">
        <v>62</v>
      </c>
      <c r="Y39" s="17">
        <f t="shared" si="4"/>
        <v>1.1071428571428601</v>
      </c>
      <c r="AA39" s="12">
        <f t="shared" si="11"/>
        <v>15</v>
      </c>
      <c r="AB39" s="12">
        <f t="shared" si="11"/>
        <v>15</v>
      </c>
      <c r="AC39" s="12">
        <f t="shared" si="11"/>
        <v>15</v>
      </c>
      <c r="AD39" s="12">
        <f t="shared" si="11"/>
        <v>15</v>
      </c>
      <c r="AE39" s="12">
        <f t="shared" si="12"/>
        <v>18</v>
      </c>
      <c r="AF39" s="12">
        <f t="shared" si="12"/>
        <v>18</v>
      </c>
      <c r="AG39" s="12">
        <f t="shared" si="12"/>
        <v>18</v>
      </c>
      <c r="AH39" s="12">
        <f t="shared" si="12"/>
        <v>18</v>
      </c>
      <c r="AI39" s="12">
        <f t="shared" si="13"/>
        <v>16</v>
      </c>
      <c r="AJ39" s="12">
        <f t="shared" si="13"/>
        <v>16</v>
      </c>
      <c r="AK39" s="12">
        <f t="shared" si="13"/>
        <v>16</v>
      </c>
      <c r="AL39" s="12">
        <f t="shared" si="13"/>
        <v>16</v>
      </c>
      <c r="AM39" s="12">
        <f t="shared" si="13"/>
        <v>16</v>
      </c>
      <c r="XEX39" s="13"/>
    </row>
    <row r="40" spans="1:39 16378:16378" s="11" customFormat="1" ht="15.6" customHeight="1">
      <c r="A40" s="7" t="s">
        <v>18</v>
      </c>
      <c r="B40" s="7" t="s">
        <v>19</v>
      </c>
      <c r="C40" s="7" t="s">
        <v>20</v>
      </c>
      <c r="D40" s="7" t="s">
        <v>21</v>
      </c>
      <c r="E40" s="7" t="s">
        <v>72</v>
      </c>
      <c r="F40" s="7" t="s">
        <v>36</v>
      </c>
      <c r="G40" s="7" t="s">
        <v>78</v>
      </c>
      <c r="H40" s="7" t="s">
        <v>52</v>
      </c>
      <c r="I40" s="7" t="s">
        <v>26</v>
      </c>
      <c r="J40" s="7" t="s">
        <v>27</v>
      </c>
      <c r="K40" s="12">
        <f>Sheet1!K40+Sheet1!L40+Sheet1!M40+Sheet1!N40+Sheet1!O40</f>
        <v>70</v>
      </c>
      <c r="L40" s="11">
        <v>70</v>
      </c>
      <c r="M40" s="17">
        <f t="shared" si="0"/>
        <v>1</v>
      </c>
      <c r="N40" s="12">
        <f>Sheet1!P40+Sheet1!Q40+Sheet1!R40+Sheet1!S40</f>
        <v>56</v>
      </c>
      <c r="O40" s="11">
        <v>56</v>
      </c>
      <c r="P40" s="17">
        <f t="shared" si="1"/>
        <v>1</v>
      </c>
      <c r="Q40" s="12">
        <f>Sheet1!T40+Sheet1!V40+Sheet1!X40+Sheet1!AB40</f>
        <v>56</v>
      </c>
      <c r="R40" s="11">
        <v>59</v>
      </c>
      <c r="S40" s="17">
        <f t="shared" si="2"/>
        <v>1.0535714285714299</v>
      </c>
      <c r="T40" s="12">
        <f>Sheet1!X40+Sheet1!Z40+Sheet1!AB40+Sheet1!AD40+Sheet1!AF40</f>
        <v>73</v>
      </c>
      <c r="U40" s="11">
        <v>73</v>
      </c>
      <c r="V40" s="17">
        <f t="shared" si="3"/>
        <v>1</v>
      </c>
      <c r="W40" s="12">
        <f>Sheet1!AH40+Sheet1!AJ40+Sheet1!AL40+Sheet1!AN40</f>
        <v>56</v>
      </c>
      <c r="X40" s="11">
        <v>102</v>
      </c>
      <c r="Y40" s="17">
        <f t="shared" si="4"/>
        <v>1.8214285714285701</v>
      </c>
      <c r="AA40" s="12">
        <f t="shared" si="11"/>
        <v>15</v>
      </c>
      <c r="AB40" s="12">
        <f t="shared" si="11"/>
        <v>15</v>
      </c>
      <c r="AC40" s="12">
        <f t="shared" si="11"/>
        <v>15</v>
      </c>
      <c r="AD40" s="12">
        <f t="shared" si="11"/>
        <v>15</v>
      </c>
      <c r="AE40" s="12">
        <f t="shared" si="12"/>
        <v>18</v>
      </c>
      <c r="AF40" s="12">
        <f t="shared" si="12"/>
        <v>18</v>
      </c>
      <c r="AG40" s="12">
        <f t="shared" si="12"/>
        <v>18</v>
      </c>
      <c r="AH40" s="12">
        <f t="shared" si="12"/>
        <v>18</v>
      </c>
      <c r="AI40" s="12">
        <f t="shared" si="13"/>
        <v>26</v>
      </c>
      <c r="AJ40" s="12">
        <f t="shared" si="13"/>
        <v>26</v>
      </c>
      <c r="AK40" s="12">
        <f t="shared" si="13"/>
        <v>26</v>
      </c>
      <c r="AL40" s="12">
        <f t="shared" si="13"/>
        <v>26</v>
      </c>
      <c r="AM40" s="12">
        <f t="shared" si="13"/>
        <v>26</v>
      </c>
      <c r="XEX40" s="13"/>
    </row>
    <row r="41" spans="1:39 16378:16378" s="11" customFormat="1" ht="15.6" customHeight="1">
      <c r="A41" s="7" t="s">
        <v>18</v>
      </c>
      <c r="B41" s="7" t="s">
        <v>19</v>
      </c>
      <c r="C41" s="7" t="s">
        <v>20</v>
      </c>
      <c r="D41" s="7" t="s">
        <v>21</v>
      </c>
      <c r="E41" s="7" t="s">
        <v>72</v>
      </c>
      <c r="F41" s="7" t="s">
        <v>38</v>
      </c>
      <c r="G41" s="7" t="s">
        <v>79</v>
      </c>
      <c r="H41" s="7" t="s">
        <v>52</v>
      </c>
      <c r="I41" s="7" t="s">
        <v>26</v>
      </c>
      <c r="J41" s="7" t="s">
        <v>27</v>
      </c>
      <c r="K41" s="12">
        <f>Sheet1!K41+Sheet1!L41+Sheet1!M41+Sheet1!N41+Sheet1!O41</f>
        <v>70</v>
      </c>
      <c r="L41" s="11">
        <v>70</v>
      </c>
      <c r="M41" s="17">
        <f t="shared" si="0"/>
        <v>1</v>
      </c>
      <c r="N41" s="12">
        <f>Sheet1!P41+Sheet1!Q41+Sheet1!R41+Sheet1!S41</f>
        <v>56</v>
      </c>
      <c r="O41" s="11">
        <v>56</v>
      </c>
      <c r="P41" s="17">
        <f t="shared" si="1"/>
        <v>1</v>
      </c>
      <c r="Q41" s="12">
        <f>Sheet1!T41+Sheet1!V41+Sheet1!X41+Sheet1!AB41</f>
        <v>56</v>
      </c>
      <c r="R41" s="11">
        <v>59</v>
      </c>
      <c r="S41" s="17">
        <f t="shared" si="2"/>
        <v>1.0535714285714299</v>
      </c>
      <c r="T41" s="12">
        <f>Sheet1!X41+Sheet1!Z41+Sheet1!AB41+Sheet1!AD41+Sheet1!AF41</f>
        <v>73</v>
      </c>
      <c r="U41" s="11">
        <v>73</v>
      </c>
      <c r="V41" s="17">
        <f t="shared" si="3"/>
        <v>1</v>
      </c>
      <c r="W41" s="12">
        <f>Sheet1!AH41+Sheet1!AJ41+Sheet1!AL41+Sheet1!AN41</f>
        <v>56</v>
      </c>
      <c r="X41" s="11">
        <v>72</v>
      </c>
      <c r="Y41" s="17">
        <f t="shared" si="4"/>
        <v>1.28571428571429</v>
      </c>
      <c r="AA41" s="12">
        <f t="shared" si="11"/>
        <v>15</v>
      </c>
      <c r="AB41" s="12">
        <f t="shared" si="11"/>
        <v>15</v>
      </c>
      <c r="AC41" s="12">
        <f t="shared" si="11"/>
        <v>15</v>
      </c>
      <c r="AD41" s="12">
        <f t="shared" si="11"/>
        <v>15</v>
      </c>
      <c r="AE41" s="12">
        <f t="shared" si="12"/>
        <v>18</v>
      </c>
      <c r="AF41" s="12">
        <f t="shared" si="12"/>
        <v>18</v>
      </c>
      <c r="AG41" s="12">
        <f t="shared" si="12"/>
        <v>18</v>
      </c>
      <c r="AH41" s="12">
        <f t="shared" si="12"/>
        <v>18</v>
      </c>
      <c r="AI41" s="12">
        <f t="shared" si="13"/>
        <v>18</v>
      </c>
      <c r="AJ41" s="12">
        <f t="shared" si="13"/>
        <v>18</v>
      </c>
      <c r="AK41" s="12">
        <f t="shared" si="13"/>
        <v>18</v>
      </c>
      <c r="AL41" s="12">
        <f t="shared" si="13"/>
        <v>18</v>
      </c>
      <c r="AM41" s="12">
        <f t="shared" si="13"/>
        <v>18</v>
      </c>
      <c r="XEX41" s="13"/>
    </row>
    <row r="42" spans="1:39 16378:16378" s="11" customFormat="1" ht="15.6" customHeight="1">
      <c r="A42" s="7" t="s">
        <v>18</v>
      </c>
      <c r="B42" s="7" t="s">
        <v>19</v>
      </c>
      <c r="C42" s="7" t="s">
        <v>20</v>
      </c>
      <c r="D42" s="7" t="s">
        <v>21</v>
      </c>
      <c r="E42" s="7" t="s">
        <v>72</v>
      </c>
      <c r="F42" s="7" t="s">
        <v>40</v>
      </c>
      <c r="G42" s="7" t="s">
        <v>80</v>
      </c>
      <c r="H42" s="7" t="s">
        <v>52</v>
      </c>
      <c r="I42" s="7" t="s">
        <v>26</v>
      </c>
      <c r="J42" s="7" t="s">
        <v>27</v>
      </c>
      <c r="K42" s="12">
        <f>Sheet1!K42+Sheet1!L42+Sheet1!M42+Sheet1!N42+Sheet1!O42</f>
        <v>60</v>
      </c>
      <c r="L42" s="11">
        <v>60</v>
      </c>
      <c r="M42" s="17">
        <f t="shared" ref="M42:M73" si="14">L42/K42</f>
        <v>1</v>
      </c>
      <c r="N42" s="12">
        <f>Sheet1!P42+Sheet1!Q42+Sheet1!R42+Sheet1!S42</f>
        <v>48</v>
      </c>
      <c r="O42" s="11">
        <v>48</v>
      </c>
      <c r="P42" s="17">
        <f t="shared" ref="P42:P73" si="15">O42/N42</f>
        <v>1</v>
      </c>
      <c r="Q42" s="12">
        <f>Sheet1!T42+Sheet1!V42+Sheet1!X42+Sheet1!AB42</f>
        <v>42</v>
      </c>
      <c r="R42" s="11">
        <v>50</v>
      </c>
      <c r="S42" s="17">
        <f t="shared" si="2"/>
        <v>1.19047619047619</v>
      </c>
      <c r="T42" s="12">
        <f>Sheet1!X42+Sheet1!Z42+Sheet1!AB42+Sheet1!AD42+Sheet1!AF42</f>
        <v>47</v>
      </c>
      <c r="U42" s="11">
        <v>47</v>
      </c>
      <c r="V42" s="17">
        <f t="shared" si="3"/>
        <v>1</v>
      </c>
      <c r="W42" s="12">
        <f>Sheet1!AH42+Sheet1!AJ42+Sheet1!AL42+Sheet1!AN42</f>
        <v>36</v>
      </c>
      <c r="X42" s="11">
        <v>36</v>
      </c>
      <c r="Y42" s="17">
        <f t="shared" si="4"/>
        <v>1</v>
      </c>
      <c r="AA42" s="12">
        <f t="shared" si="11"/>
        <v>13</v>
      </c>
      <c r="AB42" s="12">
        <f t="shared" si="11"/>
        <v>13</v>
      </c>
      <c r="AC42" s="12">
        <f t="shared" si="11"/>
        <v>13</v>
      </c>
      <c r="AD42" s="12">
        <f t="shared" si="11"/>
        <v>13</v>
      </c>
      <c r="AE42" s="12">
        <f t="shared" si="12"/>
        <v>12</v>
      </c>
      <c r="AF42" s="12">
        <f t="shared" si="12"/>
        <v>12</v>
      </c>
      <c r="AG42" s="12">
        <f t="shared" si="12"/>
        <v>12</v>
      </c>
      <c r="AH42" s="12">
        <f t="shared" si="12"/>
        <v>12</v>
      </c>
      <c r="AI42" s="12">
        <f t="shared" si="13"/>
        <v>9</v>
      </c>
      <c r="AJ42" s="12">
        <f t="shared" si="13"/>
        <v>9</v>
      </c>
      <c r="AK42" s="12">
        <f t="shared" si="13"/>
        <v>9</v>
      </c>
      <c r="AL42" s="12">
        <f t="shared" si="13"/>
        <v>9</v>
      </c>
      <c r="AM42" s="12">
        <f t="shared" si="13"/>
        <v>9</v>
      </c>
      <c r="XEX42" s="13"/>
    </row>
    <row r="43" spans="1:39 16378:16378" s="11" customFormat="1" ht="15.6" customHeight="1">
      <c r="A43" s="7" t="s">
        <v>18</v>
      </c>
      <c r="B43" s="7" t="s">
        <v>19</v>
      </c>
      <c r="C43" s="7" t="s">
        <v>81</v>
      </c>
      <c r="D43" s="7" t="s">
        <v>82</v>
      </c>
      <c r="E43" s="7" t="s">
        <v>83</v>
      </c>
      <c r="F43" s="7" t="s">
        <v>84</v>
      </c>
      <c r="G43" s="7" t="s">
        <v>85</v>
      </c>
      <c r="H43" s="7" t="s">
        <v>25</v>
      </c>
      <c r="I43" s="7" t="s">
        <v>26</v>
      </c>
      <c r="J43" s="7" t="s">
        <v>27</v>
      </c>
      <c r="K43" s="12">
        <f>Sheet1!K43+Sheet1!L43+Sheet1!M43+Sheet1!N43+Sheet1!O43</f>
        <v>5</v>
      </c>
      <c r="L43" s="11">
        <v>5</v>
      </c>
      <c r="M43" s="17">
        <f t="shared" si="14"/>
        <v>1</v>
      </c>
      <c r="N43" s="12">
        <f>Sheet1!P43+Sheet1!Q43+Sheet1!R43+Sheet1!S43</f>
        <v>4</v>
      </c>
      <c r="O43" s="11">
        <v>4</v>
      </c>
      <c r="P43" s="17">
        <f t="shared" si="15"/>
        <v>1</v>
      </c>
      <c r="Q43" s="12">
        <f>Sheet1!T43+Sheet1!V43+Sheet1!X43+Sheet1!AB43</f>
        <v>6</v>
      </c>
      <c r="R43" s="11">
        <v>4</v>
      </c>
      <c r="S43" s="17">
        <f t="shared" si="2"/>
        <v>0.66666666666666696</v>
      </c>
      <c r="T43" s="12">
        <f>Sheet1!X43+Sheet1!Z43+Sheet1!AB43+Sheet1!AD43+Sheet1!AF43</f>
        <v>10</v>
      </c>
      <c r="U43" s="11">
        <v>10</v>
      </c>
      <c r="V43" s="17">
        <f t="shared" si="3"/>
        <v>1</v>
      </c>
      <c r="W43" s="12">
        <f>Sheet1!AH43+Sheet1!AJ43+Sheet1!AL43+Sheet1!AN43</f>
        <v>8</v>
      </c>
      <c r="X43" s="11">
        <v>8</v>
      </c>
      <c r="Y43" s="17">
        <f t="shared" si="4"/>
        <v>1</v>
      </c>
      <c r="AA43" s="12">
        <f t="shared" si="11"/>
        <v>1</v>
      </c>
      <c r="AB43" s="12">
        <f t="shared" si="11"/>
        <v>1</v>
      </c>
      <c r="AC43" s="12">
        <f t="shared" si="11"/>
        <v>1</v>
      </c>
      <c r="AD43" s="12">
        <f t="shared" si="11"/>
        <v>1</v>
      </c>
      <c r="AE43" s="12">
        <f t="shared" si="12"/>
        <v>3</v>
      </c>
      <c r="AF43" s="12">
        <f t="shared" si="12"/>
        <v>3</v>
      </c>
      <c r="AG43" s="12">
        <f t="shared" si="12"/>
        <v>3</v>
      </c>
      <c r="AH43" s="12">
        <f t="shared" si="12"/>
        <v>3</v>
      </c>
      <c r="AI43" s="12">
        <f t="shared" si="13"/>
        <v>2</v>
      </c>
      <c r="AJ43" s="12">
        <f t="shared" si="13"/>
        <v>2</v>
      </c>
      <c r="AK43" s="12">
        <f t="shared" si="13"/>
        <v>2</v>
      </c>
      <c r="AL43" s="12">
        <f t="shared" si="13"/>
        <v>2</v>
      </c>
      <c r="AM43" s="12">
        <f t="shared" si="13"/>
        <v>2</v>
      </c>
      <c r="XEX43" s="13"/>
    </row>
    <row r="44" spans="1:39 16378:16378" s="11" customFormat="1" ht="15.6" customHeight="1">
      <c r="A44" s="7" t="s">
        <v>18</v>
      </c>
      <c r="B44" s="7" t="s">
        <v>19</v>
      </c>
      <c r="C44" s="7" t="s">
        <v>81</v>
      </c>
      <c r="D44" s="7" t="s">
        <v>82</v>
      </c>
      <c r="E44" s="7" t="s">
        <v>86</v>
      </c>
      <c r="F44" s="7" t="s">
        <v>87</v>
      </c>
      <c r="G44" s="7" t="s">
        <v>88</v>
      </c>
      <c r="H44" s="7" t="s">
        <v>25</v>
      </c>
      <c r="I44" s="7" t="s">
        <v>26</v>
      </c>
      <c r="J44" s="7" t="s">
        <v>27</v>
      </c>
      <c r="K44" s="12">
        <f>Sheet1!K44+Sheet1!L44+Sheet1!M44+Sheet1!N44+Sheet1!O44</f>
        <v>10</v>
      </c>
      <c r="L44" s="11">
        <v>10</v>
      </c>
      <c r="M44" s="17">
        <f t="shared" si="14"/>
        <v>1</v>
      </c>
      <c r="N44" s="12">
        <f>Sheet1!P44+Sheet1!Q44+Sheet1!R44+Sheet1!S44</f>
        <v>8</v>
      </c>
      <c r="O44" s="11">
        <v>8</v>
      </c>
      <c r="P44" s="17">
        <f t="shared" si="15"/>
        <v>1</v>
      </c>
      <c r="Q44" s="12">
        <f>Sheet1!T44+Sheet1!V44+Sheet1!X44+Sheet1!AB44</f>
        <v>12</v>
      </c>
      <c r="R44" s="11">
        <v>13</v>
      </c>
      <c r="S44" s="17">
        <f t="shared" si="2"/>
        <v>1.0833333333333299</v>
      </c>
      <c r="T44" s="12">
        <f>Sheet1!X44+Sheet1!Z44+Sheet1!AB44+Sheet1!AD44+Sheet1!AF44</f>
        <v>16</v>
      </c>
      <c r="U44" s="11">
        <v>16</v>
      </c>
      <c r="V44" s="17">
        <f t="shared" si="3"/>
        <v>1</v>
      </c>
      <c r="W44" s="12">
        <f>Sheet1!AH44+Sheet1!AJ44+Sheet1!AL44+Sheet1!AN44</f>
        <v>12</v>
      </c>
      <c r="X44" s="11">
        <v>12</v>
      </c>
      <c r="Y44" s="17">
        <f t="shared" si="4"/>
        <v>1</v>
      </c>
      <c r="AA44" s="12">
        <f t="shared" si="11"/>
        <v>3</v>
      </c>
      <c r="AB44" s="12">
        <f t="shared" si="11"/>
        <v>3</v>
      </c>
      <c r="AC44" s="12">
        <f t="shared" si="11"/>
        <v>3</v>
      </c>
      <c r="AD44" s="12">
        <f t="shared" si="11"/>
        <v>3</v>
      </c>
      <c r="AE44" s="12">
        <f t="shared" si="12"/>
        <v>4</v>
      </c>
      <c r="AF44" s="12">
        <f t="shared" si="12"/>
        <v>4</v>
      </c>
      <c r="AG44" s="12">
        <f t="shared" si="12"/>
        <v>4</v>
      </c>
      <c r="AH44" s="12">
        <f t="shared" si="12"/>
        <v>4</v>
      </c>
      <c r="AI44" s="12">
        <f t="shared" si="13"/>
        <v>3</v>
      </c>
      <c r="AJ44" s="12">
        <f t="shared" si="13"/>
        <v>3</v>
      </c>
      <c r="AK44" s="12">
        <f t="shared" si="13"/>
        <v>3</v>
      </c>
      <c r="AL44" s="12">
        <f t="shared" si="13"/>
        <v>3</v>
      </c>
      <c r="AM44" s="12">
        <f t="shared" si="13"/>
        <v>3</v>
      </c>
      <c r="XEX44" s="13"/>
    </row>
    <row r="45" spans="1:39 16378:16378" s="11" customFormat="1" ht="15.6" customHeight="1">
      <c r="A45" s="7" t="s">
        <v>18</v>
      </c>
      <c r="B45" s="7" t="s">
        <v>19</v>
      </c>
      <c r="C45" s="7" t="s">
        <v>81</v>
      </c>
      <c r="D45" s="7" t="s">
        <v>82</v>
      </c>
      <c r="E45" s="7" t="s">
        <v>89</v>
      </c>
      <c r="F45" s="7" t="s">
        <v>87</v>
      </c>
      <c r="G45" s="7" t="s">
        <v>90</v>
      </c>
      <c r="H45" s="7" t="s">
        <v>45</v>
      </c>
      <c r="I45" s="7" t="s">
        <v>26</v>
      </c>
      <c r="J45" s="7" t="s">
        <v>27</v>
      </c>
      <c r="K45" s="12">
        <f>Sheet1!K45+Sheet1!L45+Sheet1!M45+Sheet1!N45+Sheet1!O45</f>
        <v>15</v>
      </c>
      <c r="L45" s="11">
        <v>15</v>
      </c>
      <c r="M45" s="17">
        <f t="shared" si="14"/>
        <v>1</v>
      </c>
      <c r="N45" s="12">
        <f>Sheet1!P45+Sheet1!Q45+Sheet1!R45+Sheet1!S45</f>
        <v>12</v>
      </c>
      <c r="O45" s="11">
        <v>12</v>
      </c>
      <c r="P45" s="17">
        <f t="shared" si="15"/>
        <v>1</v>
      </c>
      <c r="Q45" s="12">
        <f>Sheet1!T45+Sheet1!V45+Sheet1!X45+Sheet1!AB45</f>
        <v>14</v>
      </c>
      <c r="R45" s="11">
        <v>13</v>
      </c>
      <c r="S45" s="17">
        <f t="shared" si="2"/>
        <v>0.92857142857142905</v>
      </c>
      <c r="T45" s="12">
        <f>Sheet1!X45+Sheet1!Z45+Sheet1!AB45+Sheet1!AD45+Sheet1!AF45</f>
        <v>21</v>
      </c>
      <c r="U45" s="11">
        <v>21</v>
      </c>
      <c r="V45" s="17">
        <f t="shared" si="3"/>
        <v>1</v>
      </c>
      <c r="W45" s="12">
        <f>Sheet1!AH45+Sheet1!AJ45+Sheet1!AL45+Sheet1!AN45</f>
        <v>16</v>
      </c>
      <c r="X45" s="11">
        <v>16</v>
      </c>
      <c r="Y45" s="17">
        <f t="shared" si="4"/>
        <v>1</v>
      </c>
      <c r="AA45" s="12">
        <f t="shared" si="11"/>
        <v>3</v>
      </c>
      <c r="AB45" s="12">
        <f t="shared" si="11"/>
        <v>3</v>
      </c>
      <c r="AC45" s="12">
        <f t="shared" si="11"/>
        <v>3</v>
      </c>
      <c r="AD45" s="12">
        <f t="shared" si="11"/>
        <v>3</v>
      </c>
      <c r="AE45" s="12">
        <f t="shared" si="12"/>
        <v>5</v>
      </c>
      <c r="AF45" s="12">
        <f t="shared" si="12"/>
        <v>5</v>
      </c>
      <c r="AG45" s="12">
        <f t="shared" si="12"/>
        <v>5</v>
      </c>
      <c r="AH45" s="12">
        <f t="shared" si="12"/>
        <v>5</v>
      </c>
      <c r="AI45" s="12">
        <f t="shared" si="13"/>
        <v>4</v>
      </c>
      <c r="AJ45" s="12">
        <f t="shared" si="13"/>
        <v>4</v>
      </c>
      <c r="AK45" s="12">
        <f t="shared" si="13"/>
        <v>4</v>
      </c>
      <c r="AL45" s="12">
        <f t="shared" si="13"/>
        <v>4</v>
      </c>
      <c r="AM45" s="12">
        <f t="shared" si="13"/>
        <v>4</v>
      </c>
      <c r="XEX45" s="13"/>
    </row>
    <row r="46" spans="1:39 16378:16378" s="11" customFormat="1" ht="15.6" customHeight="1">
      <c r="A46" s="7" t="s">
        <v>18</v>
      </c>
      <c r="B46" s="7" t="s">
        <v>19</v>
      </c>
      <c r="C46" s="7" t="s">
        <v>81</v>
      </c>
      <c r="D46" s="7" t="s">
        <v>82</v>
      </c>
      <c r="E46" s="7" t="s">
        <v>91</v>
      </c>
      <c r="F46" s="7" t="s">
        <v>84</v>
      </c>
      <c r="G46" s="7" t="s">
        <v>92</v>
      </c>
      <c r="H46" s="7" t="s">
        <v>25</v>
      </c>
      <c r="I46" s="7" t="s">
        <v>26</v>
      </c>
      <c r="J46" s="7" t="s">
        <v>27</v>
      </c>
      <c r="K46" s="12">
        <f>Sheet1!K46+Sheet1!L46+Sheet1!M46+Sheet1!N46+Sheet1!O46</f>
        <v>15</v>
      </c>
      <c r="L46" s="11">
        <v>15</v>
      </c>
      <c r="M46" s="17">
        <f t="shared" si="14"/>
        <v>1</v>
      </c>
      <c r="N46" s="12">
        <f>Sheet1!P46+Sheet1!Q46+Sheet1!R46+Sheet1!S46</f>
        <v>12</v>
      </c>
      <c r="O46" s="11">
        <v>12</v>
      </c>
      <c r="P46" s="17">
        <f t="shared" si="15"/>
        <v>1</v>
      </c>
      <c r="Q46" s="12">
        <f>Sheet1!T46+Sheet1!V46+Sheet1!X46+Sheet1!AB46</f>
        <v>12</v>
      </c>
      <c r="R46" s="11">
        <v>13</v>
      </c>
      <c r="S46" s="17">
        <f t="shared" si="2"/>
        <v>1.0833333333333299</v>
      </c>
      <c r="T46" s="12">
        <f>Sheet1!X46+Sheet1!Z46+Sheet1!AB46+Sheet1!AD46+Sheet1!AF46</f>
        <v>16</v>
      </c>
      <c r="U46" s="11">
        <v>16</v>
      </c>
      <c r="V46" s="17">
        <f t="shared" si="3"/>
        <v>1</v>
      </c>
      <c r="W46" s="12">
        <f>Sheet1!AH46+Sheet1!AJ46+Sheet1!AL46+Sheet1!AN46</f>
        <v>12</v>
      </c>
      <c r="X46" s="11">
        <v>12</v>
      </c>
      <c r="Y46" s="17">
        <f t="shared" si="4"/>
        <v>1</v>
      </c>
      <c r="AA46" s="12">
        <f t="shared" si="11"/>
        <v>3</v>
      </c>
      <c r="AB46" s="12">
        <f t="shared" si="11"/>
        <v>3</v>
      </c>
      <c r="AC46" s="12">
        <f t="shared" si="11"/>
        <v>3</v>
      </c>
      <c r="AD46" s="12">
        <f t="shared" si="11"/>
        <v>3</v>
      </c>
      <c r="AE46" s="12">
        <f t="shared" si="12"/>
        <v>4</v>
      </c>
      <c r="AF46" s="12">
        <f t="shared" si="12"/>
        <v>4</v>
      </c>
      <c r="AG46" s="12">
        <f t="shared" si="12"/>
        <v>4</v>
      </c>
      <c r="AH46" s="12">
        <f t="shared" si="12"/>
        <v>4</v>
      </c>
      <c r="AI46" s="12">
        <f t="shared" si="13"/>
        <v>3</v>
      </c>
      <c r="AJ46" s="12">
        <f t="shared" si="13"/>
        <v>3</v>
      </c>
      <c r="AK46" s="12">
        <f t="shared" si="13"/>
        <v>3</v>
      </c>
      <c r="AL46" s="12">
        <f t="shared" si="13"/>
        <v>3</v>
      </c>
      <c r="AM46" s="12">
        <f t="shared" si="13"/>
        <v>3</v>
      </c>
      <c r="XEX46" s="13"/>
    </row>
    <row r="47" spans="1:39 16378:16378" s="11" customFormat="1" ht="15.6" customHeight="1">
      <c r="A47" s="7" t="s">
        <v>18</v>
      </c>
      <c r="B47" s="7" t="s">
        <v>19</v>
      </c>
      <c r="C47" s="7" t="s">
        <v>81</v>
      </c>
      <c r="D47" s="7" t="s">
        <v>82</v>
      </c>
      <c r="E47" s="7" t="s">
        <v>93</v>
      </c>
      <c r="F47" s="7" t="s">
        <v>87</v>
      </c>
      <c r="G47" s="7" t="s">
        <v>94</v>
      </c>
      <c r="H47" s="7" t="s">
        <v>25</v>
      </c>
      <c r="I47" s="7" t="s">
        <v>26</v>
      </c>
      <c r="J47" s="7" t="s">
        <v>27</v>
      </c>
      <c r="K47" s="12">
        <f>Sheet1!K47+Sheet1!L47+Sheet1!M47+Sheet1!N47+Sheet1!O47</f>
        <v>5</v>
      </c>
      <c r="L47" s="11">
        <v>5</v>
      </c>
      <c r="M47" s="17">
        <f t="shared" si="14"/>
        <v>1</v>
      </c>
      <c r="N47" s="12">
        <f>Sheet1!P47+Sheet1!Q47+Sheet1!R47+Sheet1!S47</f>
        <v>4</v>
      </c>
      <c r="O47" s="11">
        <v>4</v>
      </c>
      <c r="P47" s="17">
        <f t="shared" si="15"/>
        <v>1</v>
      </c>
      <c r="Q47" s="12">
        <f>Sheet1!T47+Sheet1!V47+Sheet1!X47+Sheet1!AB47</f>
        <v>4</v>
      </c>
      <c r="R47" s="11">
        <v>4</v>
      </c>
      <c r="S47" s="17">
        <f t="shared" si="2"/>
        <v>1</v>
      </c>
      <c r="T47" s="12">
        <f>Sheet1!X47+Sheet1!Z47+Sheet1!AB47+Sheet1!AD47+Sheet1!AF47</f>
        <v>5</v>
      </c>
      <c r="U47" s="11">
        <v>5</v>
      </c>
      <c r="V47" s="17">
        <f t="shared" si="3"/>
        <v>1</v>
      </c>
      <c r="W47" s="12">
        <f>Sheet1!AH47+Sheet1!AJ47+Sheet1!AL47+Sheet1!AN47</f>
        <v>4</v>
      </c>
      <c r="X47" s="11">
        <v>4</v>
      </c>
      <c r="Y47" s="17">
        <f t="shared" si="4"/>
        <v>1</v>
      </c>
      <c r="AA47" s="12">
        <f t="shared" si="11"/>
        <v>1</v>
      </c>
      <c r="AB47" s="12">
        <f t="shared" si="11"/>
        <v>1</v>
      </c>
      <c r="AC47" s="12">
        <f t="shared" si="11"/>
        <v>1</v>
      </c>
      <c r="AD47" s="12">
        <f t="shared" si="11"/>
        <v>1</v>
      </c>
      <c r="AE47" s="12">
        <f t="shared" si="12"/>
        <v>1</v>
      </c>
      <c r="AF47" s="12">
        <f t="shared" si="12"/>
        <v>1</v>
      </c>
      <c r="AG47" s="12">
        <f t="shared" si="12"/>
        <v>1</v>
      </c>
      <c r="AH47" s="12">
        <f t="shared" si="12"/>
        <v>1</v>
      </c>
      <c r="AI47" s="12">
        <f t="shared" si="13"/>
        <v>1</v>
      </c>
      <c r="AJ47" s="12">
        <f t="shared" si="13"/>
        <v>1</v>
      </c>
      <c r="AK47" s="12">
        <f t="shared" si="13"/>
        <v>1</v>
      </c>
      <c r="AL47" s="12">
        <f t="shared" si="13"/>
        <v>1</v>
      </c>
      <c r="AM47" s="12">
        <f t="shared" si="13"/>
        <v>1</v>
      </c>
      <c r="XEX47" s="13"/>
    </row>
    <row r="48" spans="1:39 16378:16378" s="11" customFormat="1" ht="15.6" customHeight="1">
      <c r="A48" s="7" t="s">
        <v>18</v>
      </c>
      <c r="B48" s="7" t="s">
        <v>19</v>
      </c>
      <c r="C48" s="7" t="s">
        <v>81</v>
      </c>
      <c r="D48" s="7" t="s">
        <v>82</v>
      </c>
      <c r="E48" s="7" t="s">
        <v>95</v>
      </c>
      <c r="F48" s="7" t="s">
        <v>84</v>
      </c>
      <c r="G48" s="7" t="s">
        <v>96</v>
      </c>
      <c r="H48" s="7" t="s">
        <v>25</v>
      </c>
      <c r="I48" s="7" t="s">
        <v>26</v>
      </c>
      <c r="J48" s="7" t="s">
        <v>27</v>
      </c>
      <c r="K48" s="12">
        <f>Sheet1!K48+Sheet1!L48+Sheet1!M48+Sheet1!N48+Sheet1!O48</f>
        <v>5</v>
      </c>
      <c r="L48" s="11">
        <v>5</v>
      </c>
      <c r="M48" s="17">
        <f t="shared" si="14"/>
        <v>1</v>
      </c>
      <c r="N48" s="12">
        <f>Sheet1!P48+Sheet1!Q48+Sheet1!R48+Sheet1!S48</f>
        <v>4</v>
      </c>
      <c r="O48" s="11">
        <v>4</v>
      </c>
      <c r="P48" s="17">
        <f t="shared" si="15"/>
        <v>1</v>
      </c>
      <c r="Q48" s="12">
        <f>Sheet1!T48+Sheet1!V48+Sheet1!X48+Sheet1!AB48</f>
        <v>4</v>
      </c>
      <c r="R48" s="11">
        <v>4</v>
      </c>
      <c r="S48" s="17">
        <f t="shared" si="2"/>
        <v>1</v>
      </c>
      <c r="T48" s="12">
        <f>Sheet1!X48+Sheet1!Z48+Sheet1!AB48+Sheet1!AD48+Sheet1!AF48</f>
        <v>5</v>
      </c>
      <c r="U48" s="11">
        <v>5</v>
      </c>
      <c r="V48" s="17">
        <f t="shared" si="3"/>
        <v>1</v>
      </c>
      <c r="W48" s="12">
        <f>Sheet1!AH48+Sheet1!AJ48+Sheet1!AL48+Sheet1!AN48</f>
        <v>4</v>
      </c>
      <c r="X48" s="11">
        <v>4</v>
      </c>
      <c r="Y48" s="17">
        <f t="shared" si="4"/>
        <v>1</v>
      </c>
      <c r="AA48" s="12">
        <f t="shared" si="11"/>
        <v>1</v>
      </c>
      <c r="AB48" s="12">
        <f t="shared" si="11"/>
        <v>1</v>
      </c>
      <c r="AC48" s="12">
        <f t="shared" si="11"/>
        <v>1</v>
      </c>
      <c r="AD48" s="12">
        <f t="shared" si="11"/>
        <v>1</v>
      </c>
      <c r="AE48" s="12">
        <f t="shared" si="12"/>
        <v>1</v>
      </c>
      <c r="AF48" s="12">
        <f t="shared" si="12"/>
        <v>1</v>
      </c>
      <c r="AG48" s="12">
        <f t="shared" si="12"/>
        <v>1</v>
      </c>
      <c r="AH48" s="12">
        <f t="shared" si="12"/>
        <v>1</v>
      </c>
      <c r="AI48" s="12">
        <f t="shared" si="13"/>
        <v>1</v>
      </c>
      <c r="AJ48" s="12">
        <f t="shared" si="13"/>
        <v>1</v>
      </c>
      <c r="AK48" s="12">
        <f t="shared" si="13"/>
        <v>1</v>
      </c>
      <c r="AL48" s="12">
        <f t="shared" si="13"/>
        <v>1</v>
      </c>
      <c r="AM48" s="12">
        <f t="shared" si="13"/>
        <v>1</v>
      </c>
      <c r="XEX48" s="13"/>
    </row>
    <row r="49" spans="1:39 16378:16378" s="11" customFormat="1" ht="15.6" customHeight="1">
      <c r="A49" s="7" t="s">
        <v>18</v>
      </c>
      <c r="B49" s="7" t="s">
        <v>19</v>
      </c>
      <c r="C49" s="7" t="s">
        <v>81</v>
      </c>
      <c r="D49" s="7" t="s">
        <v>82</v>
      </c>
      <c r="E49" s="7" t="s">
        <v>97</v>
      </c>
      <c r="F49" s="7" t="s">
        <v>87</v>
      </c>
      <c r="G49" s="7" t="s">
        <v>98</v>
      </c>
      <c r="H49" s="7" t="s">
        <v>25</v>
      </c>
      <c r="I49" s="7" t="s">
        <v>26</v>
      </c>
      <c r="J49" s="7" t="s">
        <v>27</v>
      </c>
      <c r="K49" s="12">
        <f>Sheet1!K49+Sheet1!L49+Sheet1!M49+Sheet1!N49+Sheet1!O49</f>
        <v>15</v>
      </c>
      <c r="L49" s="11">
        <v>15</v>
      </c>
      <c r="M49" s="17">
        <f t="shared" si="14"/>
        <v>1</v>
      </c>
      <c r="N49" s="12">
        <f>Sheet1!P49+Sheet1!Q49+Sheet1!R49+Sheet1!S49</f>
        <v>12</v>
      </c>
      <c r="O49" s="11">
        <v>12</v>
      </c>
      <c r="P49" s="17">
        <f t="shared" si="15"/>
        <v>1</v>
      </c>
      <c r="Q49" s="12">
        <f>Sheet1!T49+Sheet1!V49+Sheet1!X49+Sheet1!AB49</f>
        <v>12</v>
      </c>
      <c r="R49" s="11">
        <v>13</v>
      </c>
      <c r="S49" s="17">
        <f t="shared" si="2"/>
        <v>1.0833333333333299</v>
      </c>
      <c r="T49" s="12">
        <f>Sheet1!X49+Sheet1!Z49+Sheet1!AB49+Sheet1!AD49+Sheet1!AF49</f>
        <v>16</v>
      </c>
      <c r="U49" s="11">
        <v>16</v>
      </c>
      <c r="V49" s="17">
        <f t="shared" si="3"/>
        <v>1</v>
      </c>
      <c r="W49" s="12">
        <f>Sheet1!AH49+Sheet1!AJ49+Sheet1!AL49+Sheet1!AN49</f>
        <v>12</v>
      </c>
      <c r="X49" s="11">
        <v>12</v>
      </c>
      <c r="Y49" s="17">
        <f t="shared" si="4"/>
        <v>1</v>
      </c>
      <c r="AA49" s="12">
        <f t="shared" si="11"/>
        <v>3</v>
      </c>
      <c r="AB49" s="12">
        <f t="shared" si="11"/>
        <v>3</v>
      </c>
      <c r="AC49" s="12">
        <f t="shared" si="11"/>
        <v>3</v>
      </c>
      <c r="AD49" s="12">
        <f t="shared" si="11"/>
        <v>3</v>
      </c>
      <c r="AE49" s="12">
        <f t="shared" si="12"/>
        <v>4</v>
      </c>
      <c r="AF49" s="12">
        <f t="shared" si="12"/>
        <v>4</v>
      </c>
      <c r="AG49" s="12">
        <f t="shared" si="12"/>
        <v>4</v>
      </c>
      <c r="AH49" s="12">
        <f t="shared" si="12"/>
        <v>4</v>
      </c>
      <c r="AI49" s="12">
        <f t="shared" si="13"/>
        <v>3</v>
      </c>
      <c r="AJ49" s="12">
        <f t="shared" si="13"/>
        <v>3</v>
      </c>
      <c r="AK49" s="12">
        <f t="shared" si="13"/>
        <v>3</v>
      </c>
      <c r="AL49" s="12">
        <f t="shared" si="13"/>
        <v>3</v>
      </c>
      <c r="AM49" s="12">
        <f t="shared" si="13"/>
        <v>3</v>
      </c>
      <c r="XEX49" s="13"/>
    </row>
    <row r="50" spans="1:39 16378:16378" s="11" customFormat="1" ht="15.6" customHeight="1">
      <c r="A50" s="7" t="s">
        <v>18</v>
      </c>
      <c r="B50" s="7" t="s">
        <v>19</v>
      </c>
      <c r="C50" s="7" t="s">
        <v>81</v>
      </c>
      <c r="D50" s="7" t="s">
        <v>82</v>
      </c>
      <c r="E50" s="7" t="s">
        <v>99</v>
      </c>
      <c r="F50" s="7" t="s">
        <v>84</v>
      </c>
      <c r="G50" s="7" t="s">
        <v>100</v>
      </c>
      <c r="H50" s="7" t="s">
        <v>25</v>
      </c>
      <c r="I50" s="7" t="s">
        <v>26</v>
      </c>
      <c r="J50" s="7" t="s">
        <v>27</v>
      </c>
      <c r="K50" s="12">
        <f>Sheet1!K50+Sheet1!L50+Sheet1!M50+Sheet1!N50+Sheet1!O50</f>
        <v>5</v>
      </c>
      <c r="L50" s="11">
        <v>5</v>
      </c>
      <c r="M50" s="17">
        <f t="shared" si="14"/>
        <v>1</v>
      </c>
      <c r="N50" s="12">
        <f>Sheet1!P50+Sheet1!Q50+Sheet1!R50+Sheet1!S50</f>
        <v>4</v>
      </c>
      <c r="O50" s="11">
        <v>4</v>
      </c>
      <c r="P50" s="17">
        <f t="shared" si="15"/>
        <v>1</v>
      </c>
      <c r="Q50" s="12">
        <f>Sheet1!T50+Sheet1!V50+Sheet1!X50+Sheet1!AB50</f>
        <v>4</v>
      </c>
      <c r="R50" s="11">
        <v>4</v>
      </c>
      <c r="S50" s="17">
        <f t="shared" si="2"/>
        <v>1</v>
      </c>
      <c r="T50" s="12">
        <f>Sheet1!X50+Sheet1!Z50+Sheet1!AB50+Sheet1!AD50+Sheet1!AF50</f>
        <v>5</v>
      </c>
      <c r="U50" s="11">
        <v>5</v>
      </c>
      <c r="V50" s="17">
        <f t="shared" si="3"/>
        <v>1</v>
      </c>
      <c r="W50" s="12">
        <f>Sheet1!AH50+Sheet1!AJ50+Sheet1!AL50+Sheet1!AN50</f>
        <v>4</v>
      </c>
      <c r="X50" s="11">
        <v>4</v>
      </c>
      <c r="Y50" s="17">
        <f t="shared" si="4"/>
        <v>1</v>
      </c>
      <c r="AA50" s="12">
        <f t="shared" si="11"/>
        <v>1</v>
      </c>
      <c r="AB50" s="12">
        <f t="shared" si="11"/>
        <v>1</v>
      </c>
      <c r="AC50" s="12">
        <f t="shared" si="11"/>
        <v>1</v>
      </c>
      <c r="AD50" s="12">
        <f t="shared" si="11"/>
        <v>1</v>
      </c>
      <c r="AE50" s="12">
        <f t="shared" si="12"/>
        <v>1</v>
      </c>
      <c r="AF50" s="12">
        <f t="shared" si="12"/>
        <v>1</v>
      </c>
      <c r="AG50" s="12">
        <f t="shared" si="12"/>
        <v>1</v>
      </c>
      <c r="AH50" s="12">
        <f t="shared" si="12"/>
        <v>1</v>
      </c>
      <c r="AI50" s="12">
        <f t="shared" si="13"/>
        <v>1</v>
      </c>
      <c r="AJ50" s="12">
        <f t="shared" si="13"/>
        <v>1</v>
      </c>
      <c r="AK50" s="12">
        <f t="shared" si="13"/>
        <v>1</v>
      </c>
      <c r="AL50" s="12">
        <f t="shared" si="13"/>
        <v>1</v>
      </c>
      <c r="AM50" s="12">
        <f t="shared" si="13"/>
        <v>1</v>
      </c>
      <c r="XEX50" s="13"/>
    </row>
    <row r="51" spans="1:39 16378:16378" s="11" customFormat="1" ht="15.6" customHeight="1">
      <c r="A51" s="7" t="s">
        <v>18</v>
      </c>
      <c r="B51" s="7" t="s">
        <v>19</v>
      </c>
      <c r="C51" s="7" t="s">
        <v>81</v>
      </c>
      <c r="D51" s="7" t="s">
        <v>82</v>
      </c>
      <c r="E51" s="7" t="s">
        <v>101</v>
      </c>
      <c r="F51" s="7" t="s">
        <v>87</v>
      </c>
      <c r="G51" s="7" t="s">
        <v>102</v>
      </c>
      <c r="H51" s="7" t="s">
        <v>103</v>
      </c>
      <c r="I51" s="7" t="s">
        <v>26</v>
      </c>
      <c r="J51" s="7" t="s">
        <v>27</v>
      </c>
      <c r="K51" s="12">
        <f>Sheet1!K51+Sheet1!L51+Sheet1!M51+Sheet1!N51+Sheet1!O51</f>
        <v>5</v>
      </c>
      <c r="L51" s="11">
        <v>5</v>
      </c>
      <c r="M51" s="17">
        <f t="shared" si="14"/>
        <v>1</v>
      </c>
      <c r="N51" s="12">
        <f>Sheet1!P51+Sheet1!Q51+Sheet1!R51+Sheet1!S51</f>
        <v>4</v>
      </c>
      <c r="O51" s="11">
        <v>4</v>
      </c>
      <c r="P51" s="17">
        <f t="shared" si="15"/>
        <v>1</v>
      </c>
      <c r="Q51" s="12">
        <f>Sheet1!T51+Sheet1!V51+Sheet1!X51+Sheet1!AB51</f>
        <v>4</v>
      </c>
      <c r="R51" s="11">
        <v>4</v>
      </c>
      <c r="S51" s="17">
        <f t="shared" si="2"/>
        <v>1</v>
      </c>
      <c r="T51" s="12">
        <f>Sheet1!X51+Sheet1!Z51+Sheet1!AB51+Sheet1!AD51+Sheet1!AF51</f>
        <v>5</v>
      </c>
      <c r="U51" s="11">
        <v>5</v>
      </c>
      <c r="V51" s="17">
        <f t="shared" si="3"/>
        <v>1</v>
      </c>
      <c r="W51" s="12">
        <f>Sheet1!AH51+Sheet1!AJ51+Sheet1!AL51+Sheet1!AN51</f>
        <v>4</v>
      </c>
      <c r="X51" s="11">
        <v>4</v>
      </c>
      <c r="Y51" s="17">
        <f t="shared" si="4"/>
        <v>1</v>
      </c>
      <c r="AA51" s="12">
        <f t="shared" si="11"/>
        <v>1</v>
      </c>
      <c r="AB51" s="12">
        <f t="shared" si="11"/>
        <v>1</v>
      </c>
      <c r="AC51" s="12">
        <f t="shared" si="11"/>
        <v>1</v>
      </c>
      <c r="AD51" s="12">
        <f t="shared" si="11"/>
        <v>1</v>
      </c>
      <c r="AE51" s="12">
        <f t="shared" si="12"/>
        <v>1</v>
      </c>
      <c r="AF51" s="12">
        <f t="shared" si="12"/>
        <v>1</v>
      </c>
      <c r="AG51" s="12">
        <f t="shared" si="12"/>
        <v>1</v>
      </c>
      <c r="AH51" s="12">
        <f t="shared" si="12"/>
        <v>1</v>
      </c>
      <c r="AI51" s="12">
        <f t="shared" si="13"/>
        <v>1</v>
      </c>
      <c r="AJ51" s="12">
        <f t="shared" si="13"/>
        <v>1</v>
      </c>
      <c r="AK51" s="12">
        <f t="shared" si="13"/>
        <v>1</v>
      </c>
      <c r="AL51" s="12">
        <f t="shared" si="13"/>
        <v>1</v>
      </c>
      <c r="AM51" s="12">
        <f t="shared" si="13"/>
        <v>1</v>
      </c>
      <c r="XEX51" s="13"/>
    </row>
    <row r="52" spans="1:39 16378:16378" s="11" customFormat="1" ht="15.6" customHeight="1">
      <c r="A52" s="7" t="s">
        <v>18</v>
      </c>
      <c r="B52" s="7" t="s">
        <v>19</v>
      </c>
      <c r="C52" s="7" t="s">
        <v>81</v>
      </c>
      <c r="D52" s="7" t="s">
        <v>82</v>
      </c>
      <c r="E52" s="7" t="s">
        <v>72</v>
      </c>
      <c r="F52" s="7" t="s">
        <v>87</v>
      </c>
      <c r="G52" s="7" t="s">
        <v>104</v>
      </c>
      <c r="H52" s="7" t="s">
        <v>45</v>
      </c>
      <c r="I52" s="7" t="s">
        <v>26</v>
      </c>
      <c r="J52" s="7" t="s">
        <v>27</v>
      </c>
      <c r="K52" s="12">
        <f>Sheet1!K52+Sheet1!L52+Sheet1!M52+Sheet1!N52+Sheet1!O52</f>
        <v>25</v>
      </c>
      <c r="L52" s="11">
        <v>25</v>
      </c>
      <c r="M52" s="17">
        <f t="shared" si="14"/>
        <v>1</v>
      </c>
      <c r="N52" s="12">
        <f>Sheet1!P52+Sheet1!Q52+Sheet1!R52+Sheet1!S52</f>
        <v>20</v>
      </c>
      <c r="O52" s="11">
        <v>20</v>
      </c>
      <c r="P52" s="17">
        <f t="shared" si="15"/>
        <v>1</v>
      </c>
      <c r="Q52" s="12">
        <f>Sheet1!T52+Sheet1!V52+Sheet1!X52+Sheet1!AB52</f>
        <v>20</v>
      </c>
      <c r="R52" s="11">
        <v>21</v>
      </c>
      <c r="S52" s="17">
        <f t="shared" si="2"/>
        <v>1.05</v>
      </c>
      <c r="T52" s="12">
        <f>Sheet1!X52+Sheet1!Z52+Sheet1!AB52+Sheet1!AD52+Sheet1!AF52</f>
        <v>26</v>
      </c>
      <c r="U52" s="11">
        <v>26</v>
      </c>
      <c r="V52" s="17">
        <f t="shared" si="3"/>
        <v>1</v>
      </c>
      <c r="W52" s="12">
        <f>Sheet1!AH52+Sheet1!AJ52+Sheet1!AL52+Sheet1!AN52</f>
        <v>20</v>
      </c>
      <c r="X52" s="11">
        <v>35</v>
      </c>
      <c r="Y52" s="17">
        <f t="shared" si="4"/>
        <v>1.75</v>
      </c>
      <c r="AA52" s="12">
        <f t="shared" si="11"/>
        <v>5</v>
      </c>
      <c r="AB52" s="12">
        <f t="shared" si="11"/>
        <v>5</v>
      </c>
      <c r="AC52" s="12">
        <f t="shared" si="11"/>
        <v>5</v>
      </c>
      <c r="AD52" s="12">
        <f t="shared" si="11"/>
        <v>5</v>
      </c>
      <c r="AE52" s="12">
        <f t="shared" si="12"/>
        <v>7</v>
      </c>
      <c r="AF52" s="12">
        <f t="shared" si="12"/>
        <v>7</v>
      </c>
      <c r="AG52" s="12">
        <f t="shared" si="12"/>
        <v>7</v>
      </c>
      <c r="AH52" s="12">
        <f t="shared" si="12"/>
        <v>7</v>
      </c>
      <c r="AI52" s="12">
        <f t="shared" si="13"/>
        <v>9</v>
      </c>
      <c r="AJ52" s="12">
        <f t="shared" si="13"/>
        <v>9</v>
      </c>
      <c r="AK52" s="12">
        <f t="shared" si="13"/>
        <v>9</v>
      </c>
      <c r="AL52" s="12">
        <f t="shared" si="13"/>
        <v>9</v>
      </c>
      <c r="AM52" s="12">
        <f t="shared" si="13"/>
        <v>9</v>
      </c>
      <c r="XEX52" s="13"/>
    </row>
    <row r="53" spans="1:39 16378:16378" s="11" customFormat="1" ht="15.6" customHeight="1">
      <c r="A53" s="7" t="s">
        <v>18</v>
      </c>
      <c r="B53" s="7" t="s">
        <v>19</v>
      </c>
      <c r="C53" s="7" t="s">
        <v>81</v>
      </c>
      <c r="D53" s="7" t="s">
        <v>21</v>
      </c>
      <c r="E53" s="7" t="s">
        <v>83</v>
      </c>
      <c r="F53" s="7" t="s">
        <v>105</v>
      </c>
      <c r="G53" s="7" t="s">
        <v>106</v>
      </c>
      <c r="H53" s="7" t="s">
        <v>25</v>
      </c>
      <c r="I53" s="7" t="s">
        <v>26</v>
      </c>
      <c r="J53" s="7" t="s">
        <v>27</v>
      </c>
      <c r="K53" s="12">
        <f>Sheet1!K53+Sheet1!L53+Sheet1!M53+Sheet1!N53+Sheet1!O53</f>
        <v>30</v>
      </c>
      <c r="L53" s="11">
        <v>30</v>
      </c>
      <c r="M53" s="17">
        <f t="shared" si="14"/>
        <v>1</v>
      </c>
      <c r="N53" s="12">
        <f>Sheet1!P53+Sheet1!Q53+Sheet1!R53+Sheet1!S53</f>
        <v>24</v>
      </c>
      <c r="O53" s="11">
        <v>24</v>
      </c>
      <c r="P53" s="17">
        <f t="shared" si="15"/>
        <v>1</v>
      </c>
      <c r="Q53" s="12">
        <f>Sheet1!T53+Sheet1!V53+Sheet1!X53+Sheet1!AB53</f>
        <v>24</v>
      </c>
      <c r="R53" s="11">
        <v>25</v>
      </c>
      <c r="S53" s="17">
        <f t="shared" si="2"/>
        <v>1.0416666666666701</v>
      </c>
      <c r="T53" s="12">
        <f>Sheet1!X53+Sheet1!Z53+Sheet1!AB53+Sheet1!AD53+Sheet1!AF53</f>
        <v>31</v>
      </c>
      <c r="U53" s="11">
        <v>31</v>
      </c>
      <c r="V53" s="17">
        <f t="shared" si="3"/>
        <v>1</v>
      </c>
      <c r="W53" s="12">
        <f>Sheet1!AH53+Sheet1!AJ53+Sheet1!AL53+Sheet1!AN53</f>
        <v>24</v>
      </c>
      <c r="X53" s="11">
        <v>38</v>
      </c>
      <c r="Y53" s="17">
        <f t="shared" si="4"/>
        <v>1.5833333333333299</v>
      </c>
      <c r="AA53" s="12">
        <f t="shared" si="11"/>
        <v>6</v>
      </c>
      <c r="AB53" s="12">
        <f t="shared" si="11"/>
        <v>6</v>
      </c>
      <c r="AC53" s="12">
        <f t="shared" si="11"/>
        <v>6</v>
      </c>
      <c r="AD53" s="12">
        <f t="shared" si="11"/>
        <v>6</v>
      </c>
      <c r="AE53" s="12">
        <f t="shared" si="12"/>
        <v>8</v>
      </c>
      <c r="AF53" s="12">
        <f t="shared" si="12"/>
        <v>8</v>
      </c>
      <c r="AG53" s="12">
        <f t="shared" si="12"/>
        <v>8</v>
      </c>
      <c r="AH53" s="12">
        <f t="shared" si="12"/>
        <v>8</v>
      </c>
      <c r="AI53" s="12">
        <f t="shared" si="13"/>
        <v>10</v>
      </c>
      <c r="AJ53" s="12">
        <f t="shared" si="13"/>
        <v>10</v>
      </c>
      <c r="AK53" s="12">
        <f t="shared" si="13"/>
        <v>10</v>
      </c>
      <c r="AL53" s="12">
        <f t="shared" si="13"/>
        <v>10</v>
      </c>
      <c r="AM53" s="12">
        <f t="shared" si="13"/>
        <v>10</v>
      </c>
      <c r="XEX53" s="13"/>
    </row>
    <row r="54" spans="1:39 16378:16378" s="11" customFormat="1" ht="15.6" customHeight="1">
      <c r="A54" s="7" t="s">
        <v>18</v>
      </c>
      <c r="B54" s="7" t="s">
        <v>19</v>
      </c>
      <c r="C54" s="7" t="s">
        <v>81</v>
      </c>
      <c r="D54" s="7" t="s">
        <v>21</v>
      </c>
      <c r="E54" s="7" t="s">
        <v>83</v>
      </c>
      <c r="F54" s="7" t="s">
        <v>107</v>
      </c>
      <c r="G54" s="7" t="s">
        <v>108</v>
      </c>
      <c r="H54" s="7" t="s">
        <v>25</v>
      </c>
      <c r="I54" s="7" t="s">
        <v>26</v>
      </c>
      <c r="J54" s="7" t="s">
        <v>27</v>
      </c>
      <c r="K54" s="12">
        <f>Sheet1!K54+Sheet1!L54+Sheet1!M54+Sheet1!N54+Sheet1!O54</f>
        <v>35</v>
      </c>
      <c r="L54" s="11">
        <v>35</v>
      </c>
      <c r="M54" s="17">
        <f t="shared" si="14"/>
        <v>1</v>
      </c>
      <c r="N54" s="12">
        <f>Sheet1!P54+Sheet1!Q54+Sheet1!R54+Sheet1!S54</f>
        <v>28</v>
      </c>
      <c r="O54" s="11">
        <v>28</v>
      </c>
      <c r="P54" s="17">
        <f t="shared" si="15"/>
        <v>1</v>
      </c>
      <c r="Q54" s="12">
        <f>Sheet1!T54+Sheet1!V54+Sheet1!X54+Sheet1!AB54</f>
        <v>28</v>
      </c>
      <c r="R54" s="11">
        <v>29</v>
      </c>
      <c r="S54" s="17">
        <f t="shared" si="2"/>
        <v>1.03571428571429</v>
      </c>
      <c r="T54" s="12">
        <f>Sheet1!X54+Sheet1!Z54+Sheet1!AB54+Sheet1!AD54+Sheet1!AF54</f>
        <v>36</v>
      </c>
      <c r="U54" s="11">
        <v>36</v>
      </c>
      <c r="V54" s="17">
        <f t="shared" si="3"/>
        <v>1</v>
      </c>
      <c r="W54" s="12">
        <f>Sheet1!AH54+Sheet1!AJ54+Sheet1!AL54+Sheet1!AN54</f>
        <v>28</v>
      </c>
      <c r="X54" s="11">
        <v>46</v>
      </c>
      <c r="Y54" s="17">
        <f t="shared" si="4"/>
        <v>1.6428571428571399</v>
      </c>
      <c r="AA54" s="12">
        <f t="shared" si="11"/>
        <v>7</v>
      </c>
      <c r="AB54" s="12">
        <f t="shared" si="11"/>
        <v>7</v>
      </c>
      <c r="AC54" s="12">
        <f t="shared" si="11"/>
        <v>7</v>
      </c>
      <c r="AD54" s="12">
        <f t="shared" si="11"/>
        <v>7</v>
      </c>
      <c r="AE54" s="12">
        <f t="shared" si="12"/>
        <v>9</v>
      </c>
      <c r="AF54" s="12">
        <f t="shared" si="12"/>
        <v>9</v>
      </c>
      <c r="AG54" s="12">
        <f t="shared" si="12"/>
        <v>9</v>
      </c>
      <c r="AH54" s="12">
        <f t="shared" si="12"/>
        <v>9</v>
      </c>
      <c r="AI54" s="12">
        <f t="shared" si="13"/>
        <v>12</v>
      </c>
      <c r="AJ54" s="12">
        <f t="shared" si="13"/>
        <v>12</v>
      </c>
      <c r="AK54" s="12">
        <f t="shared" si="13"/>
        <v>12</v>
      </c>
      <c r="AL54" s="12">
        <f t="shared" si="13"/>
        <v>12</v>
      </c>
      <c r="AM54" s="12">
        <f t="shared" si="13"/>
        <v>12</v>
      </c>
      <c r="XEX54" s="13"/>
    </row>
    <row r="55" spans="1:39 16378:16378" s="11" customFormat="1" ht="15.6" customHeight="1">
      <c r="A55" s="7" t="s">
        <v>18</v>
      </c>
      <c r="B55" s="7" t="s">
        <v>19</v>
      </c>
      <c r="C55" s="7" t="s">
        <v>81</v>
      </c>
      <c r="D55" s="7" t="s">
        <v>21</v>
      </c>
      <c r="E55" s="7" t="s">
        <v>83</v>
      </c>
      <c r="F55" s="7" t="s">
        <v>109</v>
      </c>
      <c r="G55" s="7" t="s">
        <v>110</v>
      </c>
      <c r="H55" s="7" t="s">
        <v>25</v>
      </c>
      <c r="I55" s="7" t="s">
        <v>26</v>
      </c>
      <c r="J55" s="7" t="s">
        <v>27</v>
      </c>
      <c r="K55" s="12">
        <f>Sheet1!K55+Sheet1!L55+Sheet1!M55+Sheet1!N55+Sheet1!O55</f>
        <v>15</v>
      </c>
      <c r="L55" s="11">
        <v>15</v>
      </c>
      <c r="M55" s="17">
        <f t="shared" si="14"/>
        <v>1</v>
      </c>
      <c r="N55" s="12">
        <f>Sheet1!P55+Sheet1!Q55+Sheet1!R55+Sheet1!S55</f>
        <v>12</v>
      </c>
      <c r="O55" s="11">
        <v>12</v>
      </c>
      <c r="P55" s="17">
        <f t="shared" si="15"/>
        <v>1</v>
      </c>
      <c r="Q55" s="12">
        <f>Sheet1!T55+Sheet1!V55+Sheet1!X55+Sheet1!AB55</f>
        <v>12</v>
      </c>
      <c r="R55" s="11">
        <v>13</v>
      </c>
      <c r="S55" s="17">
        <f t="shared" si="2"/>
        <v>1.0833333333333299</v>
      </c>
      <c r="T55" s="12">
        <f>Sheet1!X55+Sheet1!Z55+Sheet1!AB55+Sheet1!AD55+Sheet1!AF55</f>
        <v>16</v>
      </c>
      <c r="U55" s="11">
        <v>16</v>
      </c>
      <c r="V55" s="17">
        <f t="shared" si="3"/>
        <v>1</v>
      </c>
      <c r="W55" s="12">
        <f>Sheet1!AH55+Sheet1!AJ55+Sheet1!AL55+Sheet1!AN55</f>
        <v>12</v>
      </c>
      <c r="X55" s="11">
        <v>29</v>
      </c>
      <c r="Y55" s="17">
        <f t="shared" si="4"/>
        <v>2.4166666666666701</v>
      </c>
      <c r="AA55" s="12">
        <f t="shared" si="11"/>
        <v>3</v>
      </c>
      <c r="AB55" s="12">
        <f t="shared" si="11"/>
        <v>3</v>
      </c>
      <c r="AC55" s="12">
        <f t="shared" si="11"/>
        <v>3</v>
      </c>
      <c r="AD55" s="12">
        <f t="shared" si="11"/>
        <v>3</v>
      </c>
      <c r="AE55" s="12">
        <f t="shared" si="12"/>
        <v>4</v>
      </c>
      <c r="AF55" s="12">
        <f t="shared" si="12"/>
        <v>4</v>
      </c>
      <c r="AG55" s="12">
        <f t="shared" si="12"/>
        <v>4</v>
      </c>
      <c r="AH55" s="12">
        <f t="shared" si="12"/>
        <v>4</v>
      </c>
      <c r="AI55" s="12">
        <f t="shared" si="13"/>
        <v>7</v>
      </c>
      <c r="AJ55" s="12">
        <f t="shared" si="13"/>
        <v>7</v>
      </c>
      <c r="AK55" s="12">
        <f t="shared" si="13"/>
        <v>7</v>
      </c>
      <c r="AL55" s="12">
        <f t="shared" si="13"/>
        <v>7</v>
      </c>
      <c r="AM55" s="12">
        <f t="shared" si="13"/>
        <v>7</v>
      </c>
      <c r="XEX55" s="13"/>
    </row>
    <row r="56" spans="1:39 16378:16378" s="11" customFormat="1" ht="15.6" customHeight="1">
      <c r="A56" s="7" t="s">
        <v>18</v>
      </c>
      <c r="B56" s="7" t="s">
        <v>19</v>
      </c>
      <c r="C56" s="7" t="s">
        <v>81</v>
      </c>
      <c r="D56" s="7" t="s">
        <v>21</v>
      </c>
      <c r="E56" s="7" t="s">
        <v>83</v>
      </c>
      <c r="F56" s="7" t="s">
        <v>111</v>
      </c>
      <c r="G56" s="7" t="s">
        <v>112</v>
      </c>
      <c r="H56" s="7" t="s">
        <v>25</v>
      </c>
      <c r="I56" s="7" t="s">
        <v>26</v>
      </c>
      <c r="J56" s="7" t="s">
        <v>27</v>
      </c>
      <c r="K56" s="12">
        <f>Sheet1!K56+Sheet1!L56+Sheet1!M56+Sheet1!N56+Sheet1!O56</f>
        <v>10</v>
      </c>
      <c r="L56" s="11">
        <v>10</v>
      </c>
      <c r="M56" s="17">
        <f t="shared" si="14"/>
        <v>1</v>
      </c>
      <c r="N56" s="12">
        <f>Sheet1!P56+Sheet1!Q56+Sheet1!R56+Sheet1!S56</f>
        <v>8</v>
      </c>
      <c r="O56" s="11">
        <v>8</v>
      </c>
      <c r="P56" s="17">
        <f t="shared" si="15"/>
        <v>1</v>
      </c>
      <c r="Q56" s="12">
        <f>Sheet1!T56+Sheet1!V56+Sheet1!X56+Sheet1!AB56</f>
        <v>8</v>
      </c>
      <c r="R56" s="11">
        <v>8</v>
      </c>
      <c r="S56" s="17">
        <f t="shared" si="2"/>
        <v>1</v>
      </c>
      <c r="T56" s="12">
        <f>Sheet1!X56+Sheet1!Z56+Sheet1!AB56+Sheet1!AD56+Sheet1!AF56</f>
        <v>10</v>
      </c>
      <c r="U56" s="11">
        <v>10</v>
      </c>
      <c r="V56" s="17">
        <f t="shared" si="3"/>
        <v>1</v>
      </c>
      <c r="W56" s="12">
        <f>Sheet1!AH56+Sheet1!AJ56+Sheet1!AL56+Sheet1!AN56</f>
        <v>8</v>
      </c>
      <c r="X56" s="11">
        <v>8</v>
      </c>
      <c r="Y56" s="17">
        <f t="shared" si="4"/>
        <v>1</v>
      </c>
      <c r="AA56" s="12">
        <f t="shared" si="11"/>
        <v>2</v>
      </c>
      <c r="AB56" s="12">
        <f t="shared" si="11"/>
        <v>2</v>
      </c>
      <c r="AC56" s="12">
        <f t="shared" si="11"/>
        <v>2</v>
      </c>
      <c r="AD56" s="12">
        <f t="shared" si="11"/>
        <v>2</v>
      </c>
      <c r="AE56" s="12">
        <f t="shared" si="12"/>
        <v>3</v>
      </c>
      <c r="AF56" s="12">
        <f t="shared" si="12"/>
        <v>3</v>
      </c>
      <c r="AG56" s="12">
        <f t="shared" si="12"/>
        <v>3</v>
      </c>
      <c r="AH56" s="12">
        <f t="shared" si="12"/>
        <v>3</v>
      </c>
      <c r="AI56" s="12">
        <f t="shared" si="13"/>
        <v>2</v>
      </c>
      <c r="AJ56" s="12">
        <f t="shared" si="13"/>
        <v>2</v>
      </c>
      <c r="AK56" s="12">
        <f t="shared" si="13"/>
        <v>2</v>
      </c>
      <c r="AL56" s="12">
        <f t="shared" si="13"/>
        <v>2</v>
      </c>
      <c r="AM56" s="12">
        <f t="shared" si="13"/>
        <v>2</v>
      </c>
      <c r="XEX56" s="13"/>
    </row>
    <row r="57" spans="1:39 16378:16378" s="11" customFormat="1" ht="15.6" customHeight="1">
      <c r="A57" s="7" t="s">
        <v>18</v>
      </c>
      <c r="B57" s="7" t="s">
        <v>19</v>
      </c>
      <c r="C57" s="7" t="s">
        <v>81</v>
      </c>
      <c r="D57" s="7" t="s">
        <v>21</v>
      </c>
      <c r="E57" s="7" t="s">
        <v>86</v>
      </c>
      <c r="F57" s="7" t="s">
        <v>109</v>
      </c>
      <c r="G57" s="7" t="s">
        <v>113</v>
      </c>
      <c r="H57" s="7" t="s">
        <v>25</v>
      </c>
      <c r="I57" s="7" t="s">
        <v>26</v>
      </c>
      <c r="J57" s="7" t="s">
        <v>27</v>
      </c>
      <c r="K57" s="12">
        <f>Sheet1!K57+Sheet1!L57+Sheet1!M57+Sheet1!N57+Sheet1!O57</f>
        <v>10</v>
      </c>
      <c r="L57" s="11">
        <v>10</v>
      </c>
      <c r="M57" s="17">
        <f t="shared" si="14"/>
        <v>1</v>
      </c>
      <c r="N57" s="12">
        <f>Sheet1!P57+Sheet1!Q57+Sheet1!R57+Sheet1!S57</f>
        <v>8</v>
      </c>
      <c r="O57" s="11">
        <v>8</v>
      </c>
      <c r="P57" s="17">
        <f t="shared" si="15"/>
        <v>1</v>
      </c>
      <c r="Q57" s="12">
        <f>Sheet1!T57+Sheet1!V57+Sheet1!X57+Sheet1!AB57</f>
        <v>8</v>
      </c>
      <c r="R57" s="11">
        <v>8</v>
      </c>
      <c r="S57" s="17">
        <f t="shared" si="2"/>
        <v>1</v>
      </c>
      <c r="T57" s="12">
        <f>Sheet1!X57+Sheet1!Z57+Sheet1!AB57+Sheet1!AD57+Sheet1!AF57</f>
        <v>10</v>
      </c>
      <c r="U57" s="11">
        <v>10</v>
      </c>
      <c r="V57" s="17">
        <f t="shared" si="3"/>
        <v>1</v>
      </c>
      <c r="W57" s="12">
        <f>Sheet1!AH57+Sheet1!AJ57+Sheet1!AL57+Sheet1!AN57</f>
        <v>8</v>
      </c>
      <c r="X57" s="11">
        <v>16</v>
      </c>
      <c r="Y57" s="17">
        <f t="shared" si="4"/>
        <v>2</v>
      </c>
      <c r="AA57" s="12">
        <f t="shared" si="11"/>
        <v>2</v>
      </c>
      <c r="AB57" s="12">
        <f t="shared" si="11"/>
        <v>2</v>
      </c>
      <c r="AC57" s="12">
        <f t="shared" si="11"/>
        <v>2</v>
      </c>
      <c r="AD57" s="12">
        <f t="shared" si="11"/>
        <v>2</v>
      </c>
      <c r="AE57" s="12">
        <f t="shared" si="12"/>
        <v>3</v>
      </c>
      <c r="AF57" s="12">
        <f t="shared" si="12"/>
        <v>3</v>
      </c>
      <c r="AG57" s="12">
        <f t="shared" si="12"/>
        <v>3</v>
      </c>
      <c r="AH57" s="12">
        <f t="shared" si="12"/>
        <v>3</v>
      </c>
      <c r="AI57" s="12">
        <f t="shared" si="13"/>
        <v>4</v>
      </c>
      <c r="AJ57" s="12">
        <f t="shared" si="13"/>
        <v>4</v>
      </c>
      <c r="AK57" s="12">
        <f t="shared" si="13"/>
        <v>4</v>
      </c>
      <c r="AL57" s="12">
        <f t="shared" si="13"/>
        <v>4</v>
      </c>
      <c r="AM57" s="12">
        <f t="shared" si="13"/>
        <v>4</v>
      </c>
      <c r="XEX57" s="13"/>
    </row>
    <row r="58" spans="1:39 16378:16378" s="11" customFormat="1" ht="15.6" customHeight="1">
      <c r="A58" s="7" t="s">
        <v>18</v>
      </c>
      <c r="B58" s="7" t="s">
        <v>19</v>
      </c>
      <c r="C58" s="7" t="s">
        <v>81</v>
      </c>
      <c r="D58" s="7" t="s">
        <v>21</v>
      </c>
      <c r="E58" s="7" t="s">
        <v>86</v>
      </c>
      <c r="F58" s="7" t="s">
        <v>111</v>
      </c>
      <c r="G58" s="7" t="s">
        <v>114</v>
      </c>
      <c r="H58" s="7" t="s">
        <v>25</v>
      </c>
      <c r="I58" s="7" t="s">
        <v>26</v>
      </c>
      <c r="J58" s="7" t="s">
        <v>27</v>
      </c>
      <c r="K58" s="12">
        <f>Sheet1!K58+Sheet1!L58+Sheet1!M58+Sheet1!N58+Sheet1!O58</f>
        <v>5</v>
      </c>
      <c r="L58" s="11">
        <v>5</v>
      </c>
      <c r="M58" s="17">
        <f t="shared" si="14"/>
        <v>1</v>
      </c>
      <c r="N58" s="12">
        <f>Sheet1!P58+Sheet1!Q58+Sheet1!R58+Sheet1!S58</f>
        <v>4</v>
      </c>
      <c r="O58" s="11">
        <v>4</v>
      </c>
      <c r="P58" s="17">
        <f t="shared" si="15"/>
        <v>1</v>
      </c>
      <c r="Q58" s="12">
        <f>Sheet1!T58+Sheet1!V58+Sheet1!X58+Sheet1!AB58</f>
        <v>4</v>
      </c>
      <c r="R58" s="11">
        <v>4</v>
      </c>
      <c r="S58" s="17">
        <f t="shared" si="2"/>
        <v>1</v>
      </c>
      <c r="T58" s="12">
        <f>Sheet1!X58+Sheet1!Z58+Sheet1!AB58+Sheet1!AD58+Sheet1!AF58</f>
        <v>5</v>
      </c>
      <c r="U58" s="11">
        <v>5</v>
      </c>
      <c r="V58" s="17">
        <f t="shared" si="3"/>
        <v>1</v>
      </c>
      <c r="W58" s="12">
        <f>Sheet1!AH58+Sheet1!AJ58+Sheet1!AL58+Sheet1!AN58</f>
        <v>4</v>
      </c>
      <c r="X58" s="11">
        <v>8</v>
      </c>
      <c r="Y58" s="17">
        <f t="shared" si="4"/>
        <v>2</v>
      </c>
      <c r="AA58" s="12">
        <f t="shared" si="11"/>
        <v>1</v>
      </c>
      <c r="AB58" s="12">
        <f t="shared" si="11"/>
        <v>1</v>
      </c>
      <c r="AC58" s="12">
        <f t="shared" si="11"/>
        <v>1</v>
      </c>
      <c r="AD58" s="12">
        <f t="shared" si="11"/>
        <v>1</v>
      </c>
      <c r="AE58" s="12">
        <f t="shared" si="12"/>
        <v>1</v>
      </c>
      <c r="AF58" s="12">
        <f t="shared" si="12"/>
        <v>1</v>
      </c>
      <c r="AG58" s="12">
        <f t="shared" si="12"/>
        <v>1</v>
      </c>
      <c r="AH58" s="12">
        <f t="shared" si="12"/>
        <v>1</v>
      </c>
      <c r="AI58" s="12">
        <f t="shared" si="13"/>
        <v>2</v>
      </c>
      <c r="AJ58" s="12">
        <f t="shared" si="13"/>
        <v>2</v>
      </c>
      <c r="AK58" s="12">
        <f t="shared" si="13"/>
        <v>2</v>
      </c>
      <c r="AL58" s="12">
        <f t="shared" si="13"/>
        <v>2</v>
      </c>
      <c r="AM58" s="12">
        <f t="shared" si="13"/>
        <v>2</v>
      </c>
      <c r="XEX58" s="13"/>
    </row>
    <row r="59" spans="1:39 16378:16378" s="11" customFormat="1" ht="15.6" customHeight="1">
      <c r="A59" s="7" t="s">
        <v>18</v>
      </c>
      <c r="B59" s="7" t="s">
        <v>19</v>
      </c>
      <c r="C59" s="7" t="s">
        <v>81</v>
      </c>
      <c r="D59" s="7" t="s">
        <v>21</v>
      </c>
      <c r="E59" s="7" t="s">
        <v>86</v>
      </c>
      <c r="F59" s="7" t="s">
        <v>105</v>
      </c>
      <c r="G59" s="7" t="s">
        <v>115</v>
      </c>
      <c r="H59" s="7" t="s">
        <v>25</v>
      </c>
      <c r="I59" s="7" t="s">
        <v>26</v>
      </c>
      <c r="J59" s="7" t="s">
        <v>27</v>
      </c>
      <c r="K59" s="12">
        <f>Sheet1!K59+Sheet1!L59+Sheet1!M59+Sheet1!N59+Sheet1!O59</f>
        <v>5</v>
      </c>
      <c r="L59" s="11">
        <v>5</v>
      </c>
      <c r="M59" s="17">
        <f t="shared" si="14"/>
        <v>1</v>
      </c>
      <c r="N59" s="12">
        <f>Sheet1!P59+Sheet1!Q59+Sheet1!R59+Sheet1!S59</f>
        <v>4</v>
      </c>
      <c r="O59" s="11">
        <v>4</v>
      </c>
      <c r="P59" s="17">
        <f t="shared" si="15"/>
        <v>1</v>
      </c>
      <c r="Q59" s="12">
        <f>Sheet1!T59+Sheet1!V59+Sheet1!X59+Sheet1!AB59</f>
        <v>4</v>
      </c>
      <c r="R59" s="11">
        <v>4</v>
      </c>
      <c r="S59" s="17">
        <f t="shared" si="2"/>
        <v>1</v>
      </c>
      <c r="T59" s="12">
        <f>Sheet1!X59+Sheet1!Z59+Sheet1!AB59+Sheet1!AD59+Sheet1!AF59</f>
        <v>5</v>
      </c>
      <c r="U59" s="11">
        <v>5</v>
      </c>
      <c r="V59" s="17">
        <f t="shared" si="3"/>
        <v>1</v>
      </c>
      <c r="W59" s="12">
        <f>Sheet1!AH59+Sheet1!AJ59+Sheet1!AL59+Sheet1!AN59</f>
        <v>4</v>
      </c>
      <c r="X59" s="11">
        <v>4</v>
      </c>
      <c r="Y59" s="17">
        <f t="shared" si="4"/>
        <v>1</v>
      </c>
      <c r="AA59" s="12">
        <f t="shared" si="11"/>
        <v>1</v>
      </c>
      <c r="AB59" s="12">
        <f t="shared" si="11"/>
        <v>1</v>
      </c>
      <c r="AC59" s="12">
        <f t="shared" si="11"/>
        <v>1</v>
      </c>
      <c r="AD59" s="12">
        <f t="shared" si="11"/>
        <v>1</v>
      </c>
      <c r="AE59" s="12">
        <f t="shared" si="12"/>
        <v>1</v>
      </c>
      <c r="AF59" s="12">
        <f t="shared" si="12"/>
        <v>1</v>
      </c>
      <c r="AG59" s="12">
        <f t="shared" si="12"/>
        <v>1</v>
      </c>
      <c r="AH59" s="12">
        <f t="shared" si="12"/>
        <v>1</v>
      </c>
      <c r="AI59" s="12">
        <f t="shared" si="13"/>
        <v>1</v>
      </c>
      <c r="AJ59" s="12">
        <f t="shared" si="13"/>
        <v>1</v>
      </c>
      <c r="AK59" s="12">
        <f t="shared" si="13"/>
        <v>1</v>
      </c>
      <c r="AL59" s="12">
        <f t="shared" si="13"/>
        <v>1</v>
      </c>
      <c r="AM59" s="12">
        <f t="shared" si="13"/>
        <v>1</v>
      </c>
      <c r="XEX59" s="13"/>
    </row>
    <row r="60" spans="1:39 16378:16378" s="11" customFormat="1" ht="15.6" customHeight="1">
      <c r="A60" s="7" t="s">
        <v>18</v>
      </c>
      <c r="B60" s="7" t="s">
        <v>19</v>
      </c>
      <c r="C60" s="7" t="s">
        <v>81</v>
      </c>
      <c r="D60" s="7" t="s">
        <v>21</v>
      </c>
      <c r="E60" s="7" t="s">
        <v>86</v>
      </c>
      <c r="F60" s="7" t="s">
        <v>107</v>
      </c>
      <c r="G60" s="7" t="s">
        <v>116</v>
      </c>
      <c r="H60" s="7" t="s">
        <v>25</v>
      </c>
      <c r="I60" s="7" t="s">
        <v>26</v>
      </c>
      <c r="J60" s="7" t="s">
        <v>27</v>
      </c>
      <c r="K60" s="12">
        <f>Sheet1!K60+Sheet1!L60+Sheet1!M60+Sheet1!N60+Sheet1!O60</f>
        <v>5</v>
      </c>
      <c r="L60" s="11">
        <v>5</v>
      </c>
      <c r="M60" s="17">
        <f t="shared" si="14"/>
        <v>1</v>
      </c>
      <c r="N60" s="12">
        <f>Sheet1!P60+Sheet1!Q60+Sheet1!R60+Sheet1!S60</f>
        <v>4</v>
      </c>
      <c r="O60" s="11">
        <v>4</v>
      </c>
      <c r="P60" s="17">
        <f t="shared" si="15"/>
        <v>1</v>
      </c>
      <c r="Q60" s="12">
        <f>Sheet1!T60+Sheet1!V60+Sheet1!X60+Sheet1!AB60</f>
        <v>4</v>
      </c>
      <c r="R60" s="11">
        <v>4</v>
      </c>
      <c r="S60" s="17">
        <f t="shared" si="2"/>
        <v>1</v>
      </c>
      <c r="T60" s="12">
        <f>Sheet1!X60+Sheet1!Z60+Sheet1!AB60+Sheet1!AD60+Sheet1!AF60</f>
        <v>5</v>
      </c>
      <c r="U60" s="11">
        <v>5</v>
      </c>
      <c r="V60" s="17">
        <f t="shared" si="3"/>
        <v>1</v>
      </c>
      <c r="W60" s="12">
        <f>Sheet1!AH60+Sheet1!AJ60+Sheet1!AL60+Sheet1!AN60</f>
        <v>4</v>
      </c>
      <c r="X60" s="11">
        <v>4</v>
      </c>
      <c r="Y60" s="17">
        <f t="shared" si="4"/>
        <v>1</v>
      </c>
      <c r="AA60" s="12">
        <f t="shared" si="11"/>
        <v>1</v>
      </c>
      <c r="AB60" s="12">
        <f t="shared" si="11"/>
        <v>1</v>
      </c>
      <c r="AC60" s="12">
        <f t="shared" si="11"/>
        <v>1</v>
      </c>
      <c r="AD60" s="12">
        <f t="shared" si="11"/>
        <v>1</v>
      </c>
      <c r="AE60" s="12">
        <f t="shared" si="12"/>
        <v>1</v>
      </c>
      <c r="AF60" s="12">
        <f t="shared" si="12"/>
        <v>1</v>
      </c>
      <c r="AG60" s="12">
        <f t="shared" si="12"/>
        <v>1</v>
      </c>
      <c r="AH60" s="12">
        <f t="shared" si="12"/>
        <v>1</v>
      </c>
      <c r="AI60" s="12">
        <f t="shared" si="13"/>
        <v>1</v>
      </c>
      <c r="AJ60" s="12">
        <f t="shared" si="13"/>
        <v>1</v>
      </c>
      <c r="AK60" s="12">
        <f t="shared" si="13"/>
        <v>1</v>
      </c>
      <c r="AL60" s="12">
        <f t="shared" si="13"/>
        <v>1</v>
      </c>
      <c r="AM60" s="12">
        <f t="shared" si="13"/>
        <v>1</v>
      </c>
      <c r="XEX60" s="13"/>
    </row>
    <row r="61" spans="1:39 16378:16378" s="11" customFormat="1" ht="15.6" customHeight="1">
      <c r="A61" s="7" t="s">
        <v>18</v>
      </c>
      <c r="B61" s="7" t="s">
        <v>19</v>
      </c>
      <c r="C61" s="7" t="s">
        <v>81</v>
      </c>
      <c r="D61" s="7" t="s">
        <v>21</v>
      </c>
      <c r="E61" s="7" t="s">
        <v>86</v>
      </c>
      <c r="F61" s="7" t="s">
        <v>105</v>
      </c>
      <c r="G61" s="7" t="s">
        <v>117</v>
      </c>
      <c r="H61" s="7" t="s">
        <v>25</v>
      </c>
      <c r="I61" s="7" t="s">
        <v>26</v>
      </c>
      <c r="J61" s="7" t="s">
        <v>27</v>
      </c>
      <c r="K61" s="12">
        <f>Sheet1!K61+Sheet1!L61+Sheet1!M61+Sheet1!N61+Sheet1!O61</f>
        <v>30</v>
      </c>
      <c r="L61" s="11">
        <v>30</v>
      </c>
      <c r="M61" s="17">
        <f t="shared" si="14"/>
        <v>1</v>
      </c>
      <c r="N61" s="12">
        <f>Sheet1!P61+Sheet1!Q61+Sheet1!R61+Sheet1!S61</f>
        <v>24</v>
      </c>
      <c r="O61" s="11">
        <v>24</v>
      </c>
      <c r="P61" s="17">
        <f t="shared" si="15"/>
        <v>1</v>
      </c>
      <c r="Q61" s="12">
        <f>Sheet1!T61+Sheet1!V61+Sheet1!X61+Sheet1!AB61</f>
        <v>26</v>
      </c>
      <c r="R61" s="11">
        <v>25</v>
      </c>
      <c r="S61" s="17">
        <f t="shared" si="2"/>
        <v>0.96153846153846201</v>
      </c>
      <c r="T61" s="12">
        <f>Sheet1!X61+Sheet1!Z61+Sheet1!AB61+Sheet1!AD61+Sheet1!AF61</f>
        <v>36</v>
      </c>
      <c r="U61" s="11">
        <v>36</v>
      </c>
      <c r="V61" s="17">
        <f t="shared" si="3"/>
        <v>1</v>
      </c>
      <c r="W61" s="12">
        <f>Sheet1!AH61+Sheet1!AJ61+Sheet1!AL61+Sheet1!AN61</f>
        <v>28</v>
      </c>
      <c r="X61" s="11">
        <v>36</v>
      </c>
      <c r="Y61" s="17">
        <f t="shared" si="4"/>
        <v>1.28571428571429</v>
      </c>
      <c r="AA61" s="12">
        <f t="shared" si="11"/>
        <v>6</v>
      </c>
      <c r="AB61" s="12">
        <f t="shared" si="11"/>
        <v>6</v>
      </c>
      <c r="AC61" s="12">
        <f t="shared" si="11"/>
        <v>6</v>
      </c>
      <c r="AD61" s="12">
        <f t="shared" si="11"/>
        <v>6</v>
      </c>
      <c r="AE61" s="12">
        <f t="shared" si="12"/>
        <v>9</v>
      </c>
      <c r="AF61" s="12">
        <f t="shared" si="12"/>
        <v>9</v>
      </c>
      <c r="AG61" s="12">
        <f t="shared" si="12"/>
        <v>9</v>
      </c>
      <c r="AH61" s="12">
        <f t="shared" si="12"/>
        <v>9</v>
      </c>
      <c r="AI61" s="12">
        <f t="shared" si="13"/>
        <v>9</v>
      </c>
      <c r="AJ61" s="12">
        <f t="shared" si="13"/>
        <v>9</v>
      </c>
      <c r="AK61" s="12">
        <f t="shared" si="13"/>
        <v>9</v>
      </c>
      <c r="AL61" s="12">
        <f t="shared" si="13"/>
        <v>9</v>
      </c>
      <c r="AM61" s="12">
        <f t="shared" si="13"/>
        <v>9</v>
      </c>
      <c r="XEX61" s="13"/>
    </row>
    <row r="62" spans="1:39 16378:16378" s="11" customFormat="1" ht="15.6" customHeight="1">
      <c r="A62" s="7" t="s">
        <v>18</v>
      </c>
      <c r="B62" s="7" t="s">
        <v>19</v>
      </c>
      <c r="C62" s="7" t="s">
        <v>81</v>
      </c>
      <c r="D62" s="7" t="s">
        <v>21</v>
      </c>
      <c r="E62" s="7" t="s">
        <v>86</v>
      </c>
      <c r="F62" s="7" t="s">
        <v>107</v>
      </c>
      <c r="G62" s="7" t="s">
        <v>118</v>
      </c>
      <c r="H62" s="7" t="s">
        <v>25</v>
      </c>
      <c r="I62" s="7" t="s">
        <v>26</v>
      </c>
      <c r="J62" s="7" t="s">
        <v>27</v>
      </c>
      <c r="K62" s="12">
        <f>Sheet1!K62+Sheet1!L62+Sheet1!M62+Sheet1!N62+Sheet1!O62</f>
        <v>15</v>
      </c>
      <c r="L62" s="11">
        <v>15</v>
      </c>
      <c r="M62" s="17">
        <f t="shared" si="14"/>
        <v>1</v>
      </c>
      <c r="N62" s="12">
        <f>Sheet1!P62+Sheet1!Q62+Sheet1!R62+Sheet1!S62</f>
        <v>12</v>
      </c>
      <c r="O62" s="11">
        <v>12</v>
      </c>
      <c r="P62" s="17">
        <f t="shared" si="15"/>
        <v>1</v>
      </c>
      <c r="Q62" s="12">
        <f>Sheet1!T62+Sheet1!V62+Sheet1!X62+Sheet1!AB62</f>
        <v>16</v>
      </c>
      <c r="R62" s="11">
        <v>13</v>
      </c>
      <c r="S62" s="17">
        <f t="shared" si="2"/>
        <v>0.8125</v>
      </c>
      <c r="T62" s="12">
        <f>Sheet1!X62+Sheet1!Z62+Sheet1!AB62+Sheet1!AD62+Sheet1!AF62</f>
        <v>26</v>
      </c>
      <c r="U62" s="11">
        <v>26</v>
      </c>
      <c r="V62" s="17">
        <f t="shared" si="3"/>
        <v>1</v>
      </c>
      <c r="W62" s="12">
        <f>Sheet1!AH62+Sheet1!AJ62+Sheet1!AL62+Sheet1!AN62</f>
        <v>20</v>
      </c>
      <c r="X62" s="11">
        <v>35</v>
      </c>
      <c r="Y62" s="17">
        <f t="shared" si="4"/>
        <v>1.75</v>
      </c>
      <c r="AA62" s="12">
        <f t="shared" si="11"/>
        <v>3</v>
      </c>
      <c r="AB62" s="12">
        <f t="shared" si="11"/>
        <v>3</v>
      </c>
      <c r="AC62" s="12">
        <f t="shared" si="11"/>
        <v>3</v>
      </c>
      <c r="AD62" s="12">
        <f t="shared" si="11"/>
        <v>3</v>
      </c>
      <c r="AE62" s="12">
        <f t="shared" si="12"/>
        <v>7</v>
      </c>
      <c r="AF62" s="12">
        <f t="shared" si="12"/>
        <v>7</v>
      </c>
      <c r="AG62" s="12">
        <f t="shared" si="12"/>
        <v>7</v>
      </c>
      <c r="AH62" s="12">
        <f t="shared" si="12"/>
        <v>7</v>
      </c>
      <c r="AI62" s="12">
        <f t="shared" si="13"/>
        <v>9</v>
      </c>
      <c r="AJ62" s="12">
        <f t="shared" si="13"/>
        <v>9</v>
      </c>
      <c r="AK62" s="12">
        <f t="shared" si="13"/>
        <v>9</v>
      </c>
      <c r="AL62" s="12">
        <f t="shared" si="13"/>
        <v>9</v>
      </c>
      <c r="AM62" s="12">
        <f t="shared" si="13"/>
        <v>9</v>
      </c>
      <c r="XEX62" s="13"/>
    </row>
    <row r="63" spans="1:39 16378:16378" s="11" customFormat="1" ht="15.6" customHeight="1">
      <c r="A63" s="7" t="s">
        <v>18</v>
      </c>
      <c r="B63" s="7" t="s">
        <v>19</v>
      </c>
      <c r="C63" s="7" t="s">
        <v>81</v>
      </c>
      <c r="D63" s="7" t="s">
        <v>21</v>
      </c>
      <c r="E63" s="7" t="s">
        <v>89</v>
      </c>
      <c r="F63" s="7" t="s">
        <v>109</v>
      </c>
      <c r="G63" s="7" t="s">
        <v>119</v>
      </c>
      <c r="H63" s="7" t="s">
        <v>45</v>
      </c>
      <c r="I63" s="7" t="s">
        <v>26</v>
      </c>
      <c r="J63" s="7" t="s">
        <v>27</v>
      </c>
      <c r="K63" s="12">
        <f>Sheet1!K63+Sheet1!L63+Sheet1!M63+Sheet1!N63+Sheet1!O63</f>
        <v>25</v>
      </c>
      <c r="L63" s="11">
        <v>25</v>
      </c>
      <c r="M63" s="17">
        <f t="shared" si="14"/>
        <v>1</v>
      </c>
      <c r="N63" s="12">
        <f>Sheet1!P63+Sheet1!Q63+Sheet1!R63+Sheet1!S63</f>
        <v>20</v>
      </c>
      <c r="O63" s="11">
        <v>20</v>
      </c>
      <c r="P63" s="17">
        <f t="shared" si="15"/>
        <v>1</v>
      </c>
      <c r="Q63" s="12">
        <f>Sheet1!T63+Sheet1!V63+Sheet1!X63+Sheet1!AB63</f>
        <v>18</v>
      </c>
      <c r="R63" s="11">
        <v>17</v>
      </c>
      <c r="S63" s="17">
        <f t="shared" si="2"/>
        <v>0.94444444444444398</v>
      </c>
      <c r="T63" s="12">
        <f>Sheet1!X63+Sheet1!Z63+Sheet1!AB63+Sheet1!AD63+Sheet1!AF63</f>
        <v>26</v>
      </c>
      <c r="U63" s="11">
        <v>26</v>
      </c>
      <c r="V63" s="17">
        <f t="shared" si="3"/>
        <v>1</v>
      </c>
      <c r="W63" s="12">
        <f>Sheet1!AH63+Sheet1!AJ63+Sheet1!AL63+Sheet1!AN63</f>
        <v>20</v>
      </c>
      <c r="X63" s="11">
        <v>40</v>
      </c>
      <c r="Y63" s="17">
        <f t="shared" si="4"/>
        <v>2</v>
      </c>
      <c r="AA63" s="12">
        <f t="shared" si="11"/>
        <v>4</v>
      </c>
      <c r="AB63" s="12">
        <f t="shared" si="11"/>
        <v>4</v>
      </c>
      <c r="AC63" s="12">
        <f t="shared" si="11"/>
        <v>4</v>
      </c>
      <c r="AD63" s="12">
        <f t="shared" si="11"/>
        <v>4</v>
      </c>
      <c r="AE63" s="12">
        <f t="shared" si="12"/>
        <v>7</v>
      </c>
      <c r="AF63" s="12">
        <f t="shared" si="12"/>
        <v>7</v>
      </c>
      <c r="AG63" s="12">
        <f t="shared" si="12"/>
        <v>7</v>
      </c>
      <c r="AH63" s="12">
        <f t="shared" si="12"/>
        <v>7</v>
      </c>
      <c r="AI63" s="12">
        <f t="shared" si="13"/>
        <v>10</v>
      </c>
      <c r="AJ63" s="12">
        <f t="shared" si="13"/>
        <v>10</v>
      </c>
      <c r="AK63" s="12">
        <f t="shared" si="13"/>
        <v>10</v>
      </c>
      <c r="AL63" s="12">
        <f t="shared" si="13"/>
        <v>10</v>
      </c>
      <c r="AM63" s="12">
        <f t="shared" si="13"/>
        <v>10</v>
      </c>
      <c r="XEX63" s="13"/>
    </row>
    <row r="64" spans="1:39 16378:16378" s="11" customFormat="1" ht="15.6" customHeight="1">
      <c r="A64" s="7" t="s">
        <v>18</v>
      </c>
      <c r="B64" s="7" t="s">
        <v>19</v>
      </c>
      <c r="C64" s="7" t="s">
        <v>81</v>
      </c>
      <c r="D64" s="7" t="s">
        <v>21</v>
      </c>
      <c r="E64" s="7" t="s">
        <v>89</v>
      </c>
      <c r="F64" s="7" t="s">
        <v>111</v>
      </c>
      <c r="G64" s="7" t="s">
        <v>120</v>
      </c>
      <c r="H64" s="7" t="s">
        <v>45</v>
      </c>
      <c r="I64" s="7" t="s">
        <v>26</v>
      </c>
      <c r="J64" s="7" t="s">
        <v>27</v>
      </c>
      <c r="K64" s="12">
        <f>Sheet1!K64+Sheet1!L64+Sheet1!M64+Sheet1!N64+Sheet1!O64</f>
        <v>15</v>
      </c>
      <c r="L64" s="11">
        <v>15</v>
      </c>
      <c r="M64" s="17">
        <f t="shared" si="14"/>
        <v>1</v>
      </c>
      <c r="N64" s="12">
        <f>Sheet1!P64+Sheet1!Q64+Sheet1!R64+Sheet1!S64</f>
        <v>12</v>
      </c>
      <c r="O64" s="11">
        <v>12</v>
      </c>
      <c r="P64" s="17">
        <f t="shared" si="15"/>
        <v>1</v>
      </c>
      <c r="Q64" s="12">
        <f>Sheet1!T64+Sheet1!V64+Sheet1!X64+Sheet1!AB64</f>
        <v>16</v>
      </c>
      <c r="R64" s="11">
        <v>13</v>
      </c>
      <c r="S64" s="17">
        <f t="shared" si="2"/>
        <v>0.8125</v>
      </c>
      <c r="T64" s="12">
        <f>Sheet1!X64+Sheet1!Z64+Sheet1!AB64+Sheet1!AD64+Sheet1!AF64</f>
        <v>26</v>
      </c>
      <c r="U64" s="11">
        <v>26</v>
      </c>
      <c r="V64" s="17">
        <f t="shared" si="3"/>
        <v>1</v>
      </c>
      <c r="W64" s="12">
        <f>Sheet1!AH64+Sheet1!AJ64+Sheet1!AL64+Sheet1!AN64</f>
        <v>20</v>
      </c>
      <c r="X64" s="11">
        <v>30</v>
      </c>
      <c r="Y64" s="17">
        <f t="shared" si="4"/>
        <v>1.5</v>
      </c>
      <c r="AA64" s="12">
        <f t="shared" si="11"/>
        <v>3</v>
      </c>
      <c r="AB64" s="12">
        <f t="shared" si="11"/>
        <v>3</v>
      </c>
      <c r="AC64" s="12">
        <f t="shared" si="11"/>
        <v>3</v>
      </c>
      <c r="AD64" s="12">
        <f t="shared" si="11"/>
        <v>3</v>
      </c>
      <c r="AE64" s="12">
        <f t="shared" si="12"/>
        <v>7</v>
      </c>
      <c r="AF64" s="12">
        <f t="shared" si="12"/>
        <v>7</v>
      </c>
      <c r="AG64" s="12">
        <f t="shared" si="12"/>
        <v>7</v>
      </c>
      <c r="AH64" s="12">
        <f t="shared" si="12"/>
        <v>7</v>
      </c>
      <c r="AI64" s="12">
        <f t="shared" si="13"/>
        <v>8</v>
      </c>
      <c r="AJ64" s="12">
        <f t="shared" si="13"/>
        <v>8</v>
      </c>
      <c r="AK64" s="12">
        <f t="shared" si="13"/>
        <v>8</v>
      </c>
      <c r="AL64" s="12">
        <f t="shared" si="13"/>
        <v>8</v>
      </c>
      <c r="AM64" s="12">
        <f t="shared" si="13"/>
        <v>8</v>
      </c>
      <c r="XEX64" s="13"/>
    </row>
    <row r="65" spans="1:39 16378:16378" s="11" customFormat="1" ht="15.6" customHeight="1">
      <c r="A65" s="7" t="s">
        <v>18</v>
      </c>
      <c r="B65" s="7" t="s">
        <v>19</v>
      </c>
      <c r="C65" s="7" t="s">
        <v>81</v>
      </c>
      <c r="D65" s="7" t="s">
        <v>21</v>
      </c>
      <c r="E65" s="7" t="s">
        <v>89</v>
      </c>
      <c r="F65" s="7" t="s">
        <v>105</v>
      </c>
      <c r="G65" s="7" t="s">
        <v>121</v>
      </c>
      <c r="H65" s="7" t="s">
        <v>25</v>
      </c>
      <c r="I65" s="7" t="s">
        <v>26</v>
      </c>
      <c r="J65" s="7" t="s">
        <v>27</v>
      </c>
      <c r="K65" s="12">
        <f>Sheet1!K65+Sheet1!L65+Sheet1!M65+Sheet1!N65+Sheet1!O65</f>
        <v>15</v>
      </c>
      <c r="L65" s="11">
        <v>15</v>
      </c>
      <c r="M65" s="17">
        <f t="shared" si="14"/>
        <v>1</v>
      </c>
      <c r="N65" s="12">
        <f>Sheet1!P65+Sheet1!Q65+Sheet1!R65+Sheet1!S65</f>
        <v>12</v>
      </c>
      <c r="O65" s="11">
        <v>12</v>
      </c>
      <c r="P65" s="17">
        <f t="shared" si="15"/>
        <v>1</v>
      </c>
      <c r="Q65" s="12">
        <f>Sheet1!T65+Sheet1!V65+Sheet1!X65+Sheet1!AB65</f>
        <v>10</v>
      </c>
      <c r="R65" s="11">
        <v>13</v>
      </c>
      <c r="S65" s="17">
        <f t="shared" si="2"/>
        <v>1.3</v>
      </c>
      <c r="T65" s="12">
        <f>Sheet1!X65+Sheet1!Z65+Sheet1!AB65+Sheet1!AD65+Sheet1!AF65</f>
        <v>10</v>
      </c>
      <c r="U65" s="11">
        <v>10</v>
      </c>
      <c r="V65" s="17">
        <f t="shared" si="3"/>
        <v>1</v>
      </c>
      <c r="W65" s="12">
        <f>Sheet1!AH65+Sheet1!AJ65+Sheet1!AL65+Sheet1!AN65</f>
        <v>8</v>
      </c>
      <c r="X65" s="11">
        <v>21</v>
      </c>
      <c r="Y65" s="17">
        <f t="shared" si="4"/>
        <v>2.625</v>
      </c>
      <c r="AA65" s="12">
        <f t="shared" si="11"/>
        <v>3</v>
      </c>
      <c r="AB65" s="12">
        <f t="shared" si="11"/>
        <v>3</v>
      </c>
      <c r="AC65" s="12">
        <f t="shared" si="11"/>
        <v>3</v>
      </c>
      <c r="AD65" s="12">
        <f t="shared" si="11"/>
        <v>3</v>
      </c>
      <c r="AE65" s="12">
        <f t="shared" si="12"/>
        <v>3</v>
      </c>
      <c r="AF65" s="12">
        <f t="shared" si="12"/>
        <v>3</v>
      </c>
      <c r="AG65" s="12">
        <f t="shared" si="12"/>
        <v>3</v>
      </c>
      <c r="AH65" s="12">
        <f t="shared" si="12"/>
        <v>3</v>
      </c>
      <c r="AI65" s="12">
        <f t="shared" si="13"/>
        <v>5</v>
      </c>
      <c r="AJ65" s="12">
        <f t="shared" si="13"/>
        <v>5</v>
      </c>
      <c r="AK65" s="12">
        <f t="shared" si="13"/>
        <v>5</v>
      </c>
      <c r="AL65" s="12">
        <f t="shared" si="13"/>
        <v>5</v>
      </c>
      <c r="AM65" s="12">
        <f t="shared" si="13"/>
        <v>5</v>
      </c>
      <c r="XEX65" s="13"/>
    </row>
    <row r="66" spans="1:39 16378:16378" s="11" customFormat="1" ht="15.6" customHeight="1">
      <c r="A66" s="7" t="s">
        <v>18</v>
      </c>
      <c r="B66" s="7" t="s">
        <v>19</v>
      </c>
      <c r="C66" s="7" t="s">
        <v>81</v>
      </c>
      <c r="D66" s="7" t="s">
        <v>21</v>
      </c>
      <c r="E66" s="7" t="s">
        <v>89</v>
      </c>
      <c r="F66" s="7" t="s">
        <v>107</v>
      </c>
      <c r="G66" s="7" t="s">
        <v>122</v>
      </c>
      <c r="H66" s="7" t="s">
        <v>25</v>
      </c>
      <c r="I66" s="7" t="s">
        <v>26</v>
      </c>
      <c r="J66" s="7" t="s">
        <v>27</v>
      </c>
      <c r="K66" s="12">
        <f>Sheet1!K66+Sheet1!L66+Sheet1!M66+Sheet1!N66+Sheet1!O66</f>
        <v>5</v>
      </c>
      <c r="L66" s="11">
        <v>5</v>
      </c>
      <c r="M66" s="17">
        <f t="shared" si="14"/>
        <v>1</v>
      </c>
      <c r="N66" s="12">
        <f>Sheet1!P66+Sheet1!Q66+Sheet1!R66+Sheet1!S66</f>
        <v>4</v>
      </c>
      <c r="O66" s="11">
        <v>4</v>
      </c>
      <c r="P66" s="17">
        <f t="shared" si="15"/>
        <v>1</v>
      </c>
      <c r="Q66" s="12">
        <f>Sheet1!T66+Sheet1!V66+Sheet1!X66+Sheet1!AB66</f>
        <v>8</v>
      </c>
      <c r="R66" s="11">
        <v>4</v>
      </c>
      <c r="S66" s="17">
        <f t="shared" si="2"/>
        <v>0.5</v>
      </c>
      <c r="T66" s="12">
        <f>Sheet1!X66+Sheet1!Z66+Sheet1!AB66+Sheet1!AD66+Sheet1!AF66</f>
        <v>16</v>
      </c>
      <c r="U66" s="11">
        <v>16</v>
      </c>
      <c r="V66" s="17">
        <f t="shared" si="3"/>
        <v>1</v>
      </c>
      <c r="W66" s="12">
        <f>Sheet1!AH66+Sheet1!AJ66+Sheet1!AL66+Sheet1!AN66</f>
        <v>12</v>
      </c>
      <c r="X66" s="11">
        <v>12</v>
      </c>
      <c r="Y66" s="17">
        <f t="shared" si="4"/>
        <v>1</v>
      </c>
      <c r="AA66" s="12">
        <f t="shared" si="11"/>
        <v>1</v>
      </c>
      <c r="AB66" s="12">
        <f t="shared" si="11"/>
        <v>1</v>
      </c>
      <c r="AC66" s="12">
        <f t="shared" si="11"/>
        <v>1</v>
      </c>
      <c r="AD66" s="12">
        <f t="shared" si="11"/>
        <v>1</v>
      </c>
      <c r="AE66" s="12">
        <f t="shared" si="12"/>
        <v>4</v>
      </c>
      <c r="AF66" s="12">
        <f t="shared" si="12"/>
        <v>4</v>
      </c>
      <c r="AG66" s="12">
        <f t="shared" si="12"/>
        <v>4</v>
      </c>
      <c r="AH66" s="12">
        <f t="shared" si="12"/>
        <v>4</v>
      </c>
      <c r="AI66" s="12">
        <f t="shared" si="13"/>
        <v>3</v>
      </c>
      <c r="AJ66" s="12">
        <f t="shared" si="13"/>
        <v>3</v>
      </c>
      <c r="AK66" s="12">
        <f t="shared" si="13"/>
        <v>3</v>
      </c>
      <c r="AL66" s="12">
        <f t="shared" si="13"/>
        <v>3</v>
      </c>
      <c r="AM66" s="12">
        <f t="shared" si="13"/>
        <v>3</v>
      </c>
      <c r="XEX66" s="13"/>
    </row>
    <row r="67" spans="1:39 16378:16378" s="11" customFormat="1" ht="15.6" customHeight="1">
      <c r="A67" s="7" t="s">
        <v>18</v>
      </c>
      <c r="B67" s="7" t="s">
        <v>19</v>
      </c>
      <c r="C67" s="7" t="s">
        <v>81</v>
      </c>
      <c r="D67" s="7" t="s">
        <v>21</v>
      </c>
      <c r="E67" s="7" t="s">
        <v>89</v>
      </c>
      <c r="F67" s="7" t="s">
        <v>105</v>
      </c>
      <c r="G67" s="7" t="s">
        <v>123</v>
      </c>
      <c r="H67" s="7" t="s">
        <v>55</v>
      </c>
      <c r="I67" s="7" t="s">
        <v>26</v>
      </c>
      <c r="J67" s="7" t="s">
        <v>27</v>
      </c>
      <c r="K67" s="12">
        <f>Sheet1!K67+Sheet1!L67+Sheet1!M67+Sheet1!N67+Sheet1!O67</f>
        <v>115</v>
      </c>
      <c r="L67" s="11">
        <v>115</v>
      </c>
      <c r="M67" s="17">
        <f t="shared" si="14"/>
        <v>1</v>
      </c>
      <c r="N67" s="12">
        <f>Sheet1!P67+Sheet1!Q67+Sheet1!R67+Sheet1!S67</f>
        <v>92</v>
      </c>
      <c r="O67" s="11">
        <v>92</v>
      </c>
      <c r="P67" s="17">
        <f t="shared" si="15"/>
        <v>1</v>
      </c>
      <c r="Q67" s="12">
        <f>Sheet1!T67+Sheet1!V67+Sheet1!X67+Sheet1!AB67</f>
        <v>84</v>
      </c>
      <c r="R67" s="11">
        <v>97</v>
      </c>
      <c r="S67" s="17">
        <f t="shared" ref="S67:S99" si="16">R67/Q67</f>
        <v>1.1547619047619</v>
      </c>
      <c r="T67" s="12">
        <f>Sheet1!X67+Sheet1!Z67+Sheet1!AB67+Sheet1!AD67+Sheet1!AF67</f>
        <v>99</v>
      </c>
      <c r="U67" s="11">
        <v>99</v>
      </c>
      <c r="V67" s="17">
        <f t="shared" ref="V67:V99" si="17">U67/T67</f>
        <v>1</v>
      </c>
      <c r="W67" s="12">
        <f>Sheet1!AH67+Sheet1!AJ67+Sheet1!AL67+Sheet1!AN67</f>
        <v>76</v>
      </c>
      <c r="X67" s="11">
        <v>277</v>
      </c>
      <c r="Y67" s="17">
        <f t="shared" ref="Y67:Y99" si="18">X67/W67</f>
        <v>3.6447368421052602</v>
      </c>
      <c r="AA67" s="12">
        <f t="shared" si="11"/>
        <v>24</v>
      </c>
      <c r="AB67" s="12">
        <f t="shared" si="11"/>
        <v>24</v>
      </c>
      <c r="AC67" s="12">
        <f t="shared" si="11"/>
        <v>24</v>
      </c>
      <c r="AD67" s="12">
        <f t="shared" si="11"/>
        <v>24</v>
      </c>
      <c r="AE67" s="12">
        <f t="shared" si="12"/>
        <v>25</v>
      </c>
      <c r="AF67" s="12">
        <f t="shared" si="12"/>
        <v>25</v>
      </c>
      <c r="AG67" s="12">
        <f t="shared" si="12"/>
        <v>25</v>
      </c>
      <c r="AH67" s="12">
        <f t="shared" si="12"/>
        <v>25</v>
      </c>
      <c r="AI67" s="12">
        <f t="shared" si="13"/>
        <v>69</v>
      </c>
      <c r="AJ67" s="12">
        <f t="shared" si="13"/>
        <v>69</v>
      </c>
      <c r="AK67" s="12">
        <f t="shared" si="13"/>
        <v>69</v>
      </c>
      <c r="AL67" s="12">
        <f t="shared" si="13"/>
        <v>69</v>
      </c>
      <c r="AM67" s="12">
        <f t="shared" si="13"/>
        <v>69</v>
      </c>
      <c r="XEX67" s="13"/>
    </row>
    <row r="68" spans="1:39 16378:16378" s="11" customFormat="1" ht="15.6" customHeight="1">
      <c r="A68" s="7" t="s">
        <v>18</v>
      </c>
      <c r="B68" s="7" t="s">
        <v>19</v>
      </c>
      <c r="C68" s="7" t="s">
        <v>81</v>
      </c>
      <c r="D68" s="7" t="s">
        <v>21</v>
      </c>
      <c r="E68" s="7" t="s">
        <v>89</v>
      </c>
      <c r="F68" s="7" t="s">
        <v>107</v>
      </c>
      <c r="G68" s="7" t="s">
        <v>124</v>
      </c>
      <c r="H68" s="7" t="s">
        <v>45</v>
      </c>
      <c r="I68" s="7" t="s">
        <v>26</v>
      </c>
      <c r="J68" s="7" t="s">
        <v>27</v>
      </c>
      <c r="K68" s="12">
        <f>Sheet1!K68+Sheet1!L68+Sheet1!M68+Sheet1!N68+Sheet1!O68</f>
        <v>115</v>
      </c>
      <c r="L68" s="11">
        <v>115</v>
      </c>
      <c r="M68" s="17">
        <f t="shared" si="14"/>
        <v>1</v>
      </c>
      <c r="N68" s="12">
        <f>Sheet1!P68+Sheet1!Q68+Sheet1!R68+Sheet1!S68</f>
        <v>92</v>
      </c>
      <c r="O68" s="11">
        <v>92</v>
      </c>
      <c r="P68" s="17">
        <f t="shared" si="15"/>
        <v>1</v>
      </c>
      <c r="Q68" s="12">
        <f>Sheet1!T68+Sheet1!V68+Sheet1!X68+Sheet1!AB68</f>
        <v>80</v>
      </c>
      <c r="R68" s="11">
        <v>97</v>
      </c>
      <c r="S68" s="17">
        <f t="shared" si="16"/>
        <v>1.2124999999999999</v>
      </c>
      <c r="T68" s="12">
        <f>Sheet1!X68+Sheet1!Z68+Sheet1!AB68+Sheet1!AD68+Sheet1!AF68</f>
        <v>88</v>
      </c>
      <c r="U68" s="11">
        <v>88</v>
      </c>
      <c r="V68" s="17">
        <f t="shared" si="17"/>
        <v>1</v>
      </c>
      <c r="W68" s="12">
        <f>Sheet1!AH68+Sheet1!AJ68+Sheet1!AL68+Sheet1!AN68</f>
        <v>68</v>
      </c>
      <c r="X68" s="11">
        <v>251</v>
      </c>
      <c r="Y68" s="17">
        <f t="shared" si="18"/>
        <v>3.6911764705882399</v>
      </c>
      <c r="AA68" s="12">
        <f t="shared" ref="AA68:AD99" si="19">ROUND($R68/4,0)</f>
        <v>24</v>
      </c>
      <c r="AB68" s="12">
        <f t="shared" si="19"/>
        <v>24</v>
      </c>
      <c r="AC68" s="12">
        <f t="shared" si="19"/>
        <v>24</v>
      </c>
      <c r="AD68" s="12">
        <f t="shared" si="19"/>
        <v>24</v>
      </c>
      <c r="AE68" s="12">
        <f t="shared" ref="AE68:AH99" si="20">ROUND($U68/4,0)</f>
        <v>22</v>
      </c>
      <c r="AF68" s="12">
        <f t="shared" si="20"/>
        <v>22</v>
      </c>
      <c r="AG68" s="12">
        <f t="shared" si="20"/>
        <v>22</v>
      </c>
      <c r="AH68" s="12">
        <f t="shared" si="20"/>
        <v>22</v>
      </c>
      <c r="AI68" s="12">
        <f t="shared" ref="AI68:AM99" si="21">ROUND($X68/4,0)</f>
        <v>63</v>
      </c>
      <c r="AJ68" s="12">
        <f t="shared" si="21"/>
        <v>63</v>
      </c>
      <c r="AK68" s="12">
        <f t="shared" si="21"/>
        <v>63</v>
      </c>
      <c r="AL68" s="12">
        <f t="shared" si="21"/>
        <v>63</v>
      </c>
      <c r="AM68" s="12">
        <f t="shared" si="21"/>
        <v>63</v>
      </c>
      <c r="XEX68" s="13"/>
    </row>
    <row r="69" spans="1:39 16378:16378" s="11" customFormat="1" ht="15.6" customHeight="1">
      <c r="A69" s="7" t="s">
        <v>18</v>
      </c>
      <c r="B69" s="7" t="s">
        <v>19</v>
      </c>
      <c r="C69" s="7" t="s">
        <v>81</v>
      </c>
      <c r="D69" s="7" t="s">
        <v>21</v>
      </c>
      <c r="E69" s="7" t="s">
        <v>91</v>
      </c>
      <c r="F69" s="7" t="s">
        <v>105</v>
      </c>
      <c r="G69" s="7" t="s">
        <v>125</v>
      </c>
      <c r="H69" s="7" t="s">
        <v>25</v>
      </c>
      <c r="I69" s="7" t="s">
        <v>26</v>
      </c>
      <c r="J69" s="7" t="s">
        <v>27</v>
      </c>
      <c r="K69" s="12">
        <f>Sheet1!K69+Sheet1!L69+Sheet1!M69+Sheet1!N69+Sheet1!O69</f>
        <v>40</v>
      </c>
      <c r="L69" s="11">
        <v>40</v>
      </c>
      <c r="M69" s="17">
        <f t="shared" si="14"/>
        <v>1</v>
      </c>
      <c r="N69" s="12">
        <f>Sheet1!P69+Sheet1!Q69+Sheet1!R69+Sheet1!S69</f>
        <v>32</v>
      </c>
      <c r="O69" s="11">
        <v>32</v>
      </c>
      <c r="P69" s="17">
        <f t="shared" si="15"/>
        <v>1</v>
      </c>
      <c r="Q69" s="12">
        <f>Sheet1!T69+Sheet1!V69+Sheet1!X69+Sheet1!AB69</f>
        <v>32</v>
      </c>
      <c r="R69" s="11">
        <v>34</v>
      </c>
      <c r="S69" s="17">
        <f t="shared" si="16"/>
        <v>1.0625</v>
      </c>
      <c r="T69" s="12">
        <f>Sheet1!X69+Sheet1!Z69+Sheet1!AB69+Sheet1!AD69+Sheet1!AF69</f>
        <v>42</v>
      </c>
      <c r="U69" s="11">
        <v>42</v>
      </c>
      <c r="V69" s="17">
        <f t="shared" si="17"/>
        <v>1</v>
      </c>
      <c r="W69" s="12">
        <f>Sheet1!AH69+Sheet1!AJ69+Sheet1!AL69+Sheet1!AN69</f>
        <v>32</v>
      </c>
      <c r="X69" s="11">
        <v>84</v>
      </c>
      <c r="Y69" s="17">
        <f t="shared" si="18"/>
        <v>2.625</v>
      </c>
      <c r="AA69" s="12">
        <f t="shared" si="19"/>
        <v>9</v>
      </c>
      <c r="AB69" s="12">
        <f t="shared" si="19"/>
        <v>9</v>
      </c>
      <c r="AC69" s="12">
        <f t="shared" si="19"/>
        <v>9</v>
      </c>
      <c r="AD69" s="12">
        <f t="shared" si="19"/>
        <v>9</v>
      </c>
      <c r="AE69" s="12">
        <f t="shared" si="20"/>
        <v>11</v>
      </c>
      <c r="AF69" s="12">
        <f t="shared" si="20"/>
        <v>11</v>
      </c>
      <c r="AG69" s="12">
        <f t="shared" si="20"/>
        <v>11</v>
      </c>
      <c r="AH69" s="12">
        <f t="shared" si="20"/>
        <v>11</v>
      </c>
      <c r="AI69" s="12">
        <f t="shared" si="21"/>
        <v>21</v>
      </c>
      <c r="AJ69" s="12">
        <f t="shared" si="21"/>
        <v>21</v>
      </c>
      <c r="AK69" s="12">
        <f t="shared" si="21"/>
        <v>21</v>
      </c>
      <c r="AL69" s="12">
        <f t="shared" si="21"/>
        <v>21</v>
      </c>
      <c r="AM69" s="12">
        <f t="shared" si="21"/>
        <v>21</v>
      </c>
      <c r="XEX69" s="13"/>
    </row>
    <row r="70" spans="1:39 16378:16378" s="11" customFormat="1" ht="15.6" customHeight="1">
      <c r="A70" s="7" t="s">
        <v>18</v>
      </c>
      <c r="B70" s="7" t="s">
        <v>19</v>
      </c>
      <c r="C70" s="7" t="s">
        <v>81</v>
      </c>
      <c r="D70" s="7" t="s">
        <v>21</v>
      </c>
      <c r="E70" s="7" t="s">
        <v>91</v>
      </c>
      <c r="F70" s="7" t="s">
        <v>107</v>
      </c>
      <c r="G70" s="7" t="s">
        <v>126</v>
      </c>
      <c r="H70" s="7" t="s">
        <v>25</v>
      </c>
      <c r="I70" s="7" t="s">
        <v>26</v>
      </c>
      <c r="J70" s="7" t="s">
        <v>27</v>
      </c>
      <c r="K70" s="12">
        <f>Sheet1!K70+Sheet1!L70+Sheet1!M70+Sheet1!N70+Sheet1!O70</f>
        <v>25</v>
      </c>
      <c r="L70" s="11">
        <v>25</v>
      </c>
      <c r="M70" s="17">
        <f t="shared" si="14"/>
        <v>1</v>
      </c>
      <c r="N70" s="12">
        <f>Sheet1!P70+Sheet1!Q70+Sheet1!R70+Sheet1!S70</f>
        <v>20</v>
      </c>
      <c r="O70" s="11">
        <v>20</v>
      </c>
      <c r="P70" s="17">
        <f t="shared" si="15"/>
        <v>1</v>
      </c>
      <c r="Q70" s="12">
        <f>Sheet1!T70+Sheet1!V70+Sheet1!X70+Sheet1!AB70</f>
        <v>14</v>
      </c>
      <c r="R70" s="11">
        <v>21</v>
      </c>
      <c r="S70" s="17">
        <f t="shared" si="16"/>
        <v>1.5</v>
      </c>
      <c r="T70" s="12">
        <f>Sheet1!X70+Sheet1!Z70+Sheet1!AB70+Sheet1!AD70+Sheet1!AF70</f>
        <v>10</v>
      </c>
      <c r="U70" s="11">
        <v>10</v>
      </c>
      <c r="V70" s="17">
        <f t="shared" si="17"/>
        <v>1</v>
      </c>
      <c r="W70" s="12">
        <f>Sheet1!AH70+Sheet1!AJ70+Sheet1!AL70+Sheet1!AN70</f>
        <v>8</v>
      </c>
      <c r="X70" s="11">
        <v>31</v>
      </c>
      <c r="Y70" s="17">
        <f t="shared" si="18"/>
        <v>3.875</v>
      </c>
      <c r="AA70" s="12">
        <f t="shared" si="19"/>
        <v>5</v>
      </c>
      <c r="AB70" s="12">
        <f t="shared" si="19"/>
        <v>5</v>
      </c>
      <c r="AC70" s="12">
        <f t="shared" si="19"/>
        <v>5</v>
      </c>
      <c r="AD70" s="12">
        <f t="shared" si="19"/>
        <v>5</v>
      </c>
      <c r="AE70" s="12">
        <f t="shared" si="20"/>
        <v>3</v>
      </c>
      <c r="AF70" s="12">
        <f t="shared" si="20"/>
        <v>3</v>
      </c>
      <c r="AG70" s="12">
        <f t="shared" si="20"/>
        <v>3</v>
      </c>
      <c r="AH70" s="12">
        <f t="shared" si="20"/>
        <v>3</v>
      </c>
      <c r="AI70" s="12">
        <f t="shared" si="21"/>
        <v>8</v>
      </c>
      <c r="AJ70" s="12">
        <f t="shared" si="21"/>
        <v>8</v>
      </c>
      <c r="AK70" s="12">
        <f t="shared" si="21"/>
        <v>8</v>
      </c>
      <c r="AL70" s="12">
        <f t="shared" si="21"/>
        <v>8</v>
      </c>
      <c r="AM70" s="12">
        <f t="shared" si="21"/>
        <v>8</v>
      </c>
      <c r="XEX70" s="13"/>
    </row>
    <row r="71" spans="1:39 16378:16378" s="11" customFormat="1" ht="15.6" customHeight="1">
      <c r="A71" s="7" t="s">
        <v>18</v>
      </c>
      <c r="B71" s="7" t="s">
        <v>19</v>
      </c>
      <c r="C71" s="7" t="s">
        <v>81</v>
      </c>
      <c r="D71" s="7" t="s">
        <v>21</v>
      </c>
      <c r="E71" s="7" t="s">
        <v>91</v>
      </c>
      <c r="F71" s="7" t="s">
        <v>109</v>
      </c>
      <c r="G71" s="7" t="s">
        <v>127</v>
      </c>
      <c r="H71" s="7" t="s">
        <v>25</v>
      </c>
      <c r="I71" s="7" t="s">
        <v>26</v>
      </c>
      <c r="J71" s="7" t="s">
        <v>27</v>
      </c>
      <c r="K71" s="12">
        <f>Sheet1!K71+Sheet1!L71+Sheet1!M71+Sheet1!N71+Sheet1!O71</f>
        <v>20</v>
      </c>
      <c r="L71" s="11">
        <v>20</v>
      </c>
      <c r="M71" s="17">
        <f t="shared" si="14"/>
        <v>1</v>
      </c>
      <c r="N71" s="12">
        <f>Sheet1!P71+Sheet1!Q71+Sheet1!R71+Sheet1!S71</f>
        <v>16</v>
      </c>
      <c r="O71" s="11">
        <v>16</v>
      </c>
      <c r="P71" s="17">
        <f t="shared" si="15"/>
        <v>1</v>
      </c>
      <c r="Q71" s="12">
        <f>Sheet1!T71+Sheet1!V71+Sheet1!X71+Sheet1!AB71</f>
        <v>16</v>
      </c>
      <c r="R71" s="11">
        <v>17</v>
      </c>
      <c r="S71" s="17">
        <f t="shared" si="16"/>
        <v>1.0625</v>
      </c>
      <c r="T71" s="12">
        <f>Sheet1!X71+Sheet1!Z71+Sheet1!AB71+Sheet1!AD71+Sheet1!AF71</f>
        <v>21</v>
      </c>
      <c r="U71" s="11">
        <v>21</v>
      </c>
      <c r="V71" s="17">
        <f t="shared" si="17"/>
        <v>1</v>
      </c>
      <c r="W71" s="12">
        <f>Sheet1!AH71+Sheet1!AJ71+Sheet1!AL71+Sheet1!AN71</f>
        <v>16</v>
      </c>
      <c r="X71" s="11">
        <v>32</v>
      </c>
      <c r="Y71" s="17">
        <f t="shared" si="18"/>
        <v>2</v>
      </c>
      <c r="AA71" s="12">
        <f t="shared" si="19"/>
        <v>4</v>
      </c>
      <c r="AB71" s="12">
        <f t="shared" si="19"/>
        <v>4</v>
      </c>
      <c r="AC71" s="12">
        <f t="shared" si="19"/>
        <v>4</v>
      </c>
      <c r="AD71" s="12">
        <f t="shared" si="19"/>
        <v>4</v>
      </c>
      <c r="AE71" s="12">
        <f t="shared" si="20"/>
        <v>5</v>
      </c>
      <c r="AF71" s="12">
        <f t="shared" si="20"/>
        <v>5</v>
      </c>
      <c r="AG71" s="12">
        <f t="shared" si="20"/>
        <v>5</v>
      </c>
      <c r="AH71" s="12">
        <f t="shared" si="20"/>
        <v>5</v>
      </c>
      <c r="AI71" s="12">
        <f t="shared" si="21"/>
        <v>8</v>
      </c>
      <c r="AJ71" s="12">
        <f t="shared" si="21"/>
        <v>8</v>
      </c>
      <c r="AK71" s="12">
        <f t="shared" si="21"/>
        <v>8</v>
      </c>
      <c r="AL71" s="12">
        <f t="shared" si="21"/>
        <v>8</v>
      </c>
      <c r="AM71" s="12">
        <f t="shared" si="21"/>
        <v>8</v>
      </c>
      <c r="XEX71" s="13"/>
    </row>
    <row r="72" spans="1:39 16378:16378" s="11" customFormat="1" ht="15.6" customHeight="1">
      <c r="A72" s="7" t="s">
        <v>18</v>
      </c>
      <c r="B72" s="7" t="s">
        <v>19</v>
      </c>
      <c r="C72" s="7" t="s">
        <v>81</v>
      </c>
      <c r="D72" s="7" t="s">
        <v>21</v>
      </c>
      <c r="E72" s="7" t="s">
        <v>91</v>
      </c>
      <c r="F72" s="7" t="s">
        <v>111</v>
      </c>
      <c r="G72" s="7" t="s">
        <v>128</v>
      </c>
      <c r="H72" s="7" t="s">
        <v>25</v>
      </c>
      <c r="I72" s="7" t="s">
        <v>26</v>
      </c>
      <c r="J72" s="7" t="s">
        <v>27</v>
      </c>
      <c r="K72" s="12">
        <f>Sheet1!K72+Sheet1!L72+Sheet1!M72+Sheet1!N72+Sheet1!O72</f>
        <v>5</v>
      </c>
      <c r="L72" s="11">
        <v>5</v>
      </c>
      <c r="M72" s="17">
        <f t="shared" si="14"/>
        <v>1</v>
      </c>
      <c r="N72" s="12">
        <f>Sheet1!P72+Sheet1!Q72+Sheet1!R72+Sheet1!S72</f>
        <v>4</v>
      </c>
      <c r="O72" s="11">
        <v>4</v>
      </c>
      <c r="P72" s="17">
        <f t="shared" si="15"/>
        <v>1</v>
      </c>
      <c r="Q72" s="12">
        <f>Sheet1!T72+Sheet1!V72+Sheet1!X72+Sheet1!AB72</f>
        <v>4</v>
      </c>
      <c r="R72" s="11">
        <v>4</v>
      </c>
      <c r="S72" s="17">
        <f t="shared" si="16"/>
        <v>1</v>
      </c>
      <c r="T72" s="12">
        <f>Sheet1!X72+Sheet1!Z72+Sheet1!AB72+Sheet1!AD72+Sheet1!AF72</f>
        <v>5</v>
      </c>
      <c r="U72" s="11">
        <v>5</v>
      </c>
      <c r="V72" s="17">
        <f t="shared" si="17"/>
        <v>1</v>
      </c>
      <c r="W72" s="12">
        <f>Sheet1!AH72+Sheet1!AJ72+Sheet1!AL72+Sheet1!AN72</f>
        <v>4</v>
      </c>
      <c r="X72" s="11">
        <v>4</v>
      </c>
      <c r="Y72" s="17">
        <f t="shared" si="18"/>
        <v>1</v>
      </c>
      <c r="AA72" s="12">
        <f t="shared" si="19"/>
        <v>1</v>
      </c>
      <c r="AB72" s="12">
        <f t="shared" si="19"/>
        <v>1</v>
      </c>
      <c r="AC72" s="12">
        <f t="shared" si="19"/>
        <v>1</v>
      </c>
      <c r="AD72" s="12">
        <f t="shared" si="19"/>
        <v>1</v>
      </c>
      <c r="AE72" s="12">
        <f t="shared" si="20"/>
        <v>1</v>
      </c>
      <c r="AF72" s="12">
        <f t="shared" si="20"/>
        <v>1</v>
      </c>
      <c r="AG72" s="12">
        <f t="shared" si="20"/>
        <v>1</v>
      </c>
      <c r="AH72" s="12">
        <f t="shared" si="20"/>
        <v>1</v>
      </c>
      <c r="AI72" s="12">
        <f t="shared" si="21"/>
        <v>1</v>
      </c>
      <c r="AJ72" s="12">
        <f t="shared" si="21"/>
        <v>1</v>
      </c>
      <c r="AK72" s="12">
        <f t="shared" si="21"/>
        <v>1</v>
      </c>
      <c r="AL72" s="12">
        <f t="shared" si="21"/>
        <v>1</v>
      </c>
      <c r="AM72" s="12">
        <f t="shared" si="21"/>
        <v>1</v>
      </c>
      <c r="XEX72" s="13"/>
    </row>
    <row r="73" spans="1:39 16378:16378" s="11" customFormat="1" ht="15.6" customHeight="1">
      <c r="A73" s="7" t="s">
        <v>18</v>
      </c>
      <c r="B73" s="7" t="s">
        <v>19</v>
      </c>
      <c r="C73" s="7" t="s">
        <v>81</v>
      </c>
      <c r="D73" s="7" t="s">
        <v>21</v>
      </c>
      <c r="E73" s="7" t="s">
        <v>93</v>
      </c>
      <c r="F73" s="7" t="s">
        <v>109</v>
      </c>
      <c r="G73" s="7" t="s">
        <v>129</v>
      </c>
      <c r="H73" s="7" t="s">
        <v>25</v>
      </c>
      <c r="I73" s="7" t="s">
        <v>26</v>
      </c>
      <c r="J73" s="7" t="s">
        <v>27</v>
      </c>
      <c r="K73" s="12">
        <f>Sheet1!K73+Sheet1!L73+Sheet1!M73+Sheet1!N73+Sheet1!O73</f>
        <v>5</v>
      </c>
      <c r="L73" s="11">
        <v>5</v>
      </c>
      <c r="M73" s="17">
        <f t="shared" si="14"/>
        <v>1</v>
      </c>
      <c r="N73" s="12">
        <f>Sheet1!P73+Sheet1!Q73+Sheet1!R73+Sheet1!S73</f>
        <v>4</v>
      </c>
      <c r="O73" s="11">
        <v>4</v>
      </c>
      <c r="P73" s="17">
        <f t="shared" si="15"/>
        <v>1</v>
      </c>
      <c r="Q73" s="12">
        <f>Sheet1!T73+Sheet1!V73+Sheet1!X73+Sheet1!AB73</f>
        <v>4</v>
      </c>
      <c r="R73" s="11">
        <v>4</v>
      </c>
      <c r="S73" s="17">
        <f t="shared" si="16"/>
        <v>1</v>
      </c>
      <c r="T73" s="12">
        <f>Sheet1!X73+Sheet1!Z73+Sheet1!AB73+Sheet1!AD73+Sheet1!AF73</f>
        <v>5</v>
      </c>
      <c r="U73" s="11">
        <v>5</v>
      </c>
      <c r="V73" s="17">
        <f t="shared" si="17"/>
        <v>1</v>
      </c>
      <c r="W73" s="12">
        <f>Sheet1!AH73+Sheet1!AJ73+Sheet1!AL73+Sheet1!AN73</f>
        <v>4</v>
      </c>
      <c r="X73" s="11">
        <v>18</v>
      </c>
      <c r="Y73" s="17">
        <f t="shared" si="18"/>
        <v>4.5</v>
      </c>
      <c r="AA73" s="12">
        <f t="shared" si="19"/>
        <v>1</v>
      </c>
      <c r="AB73" s="12">
        <f t="shared" si="19"/>
        <v>1</v>
      </c>
      <c r="AC73" s="12">
        <f t="shared" si="19"/>
        <v>1</v>
      </c>
      <c r="AD73" s="12">
        <f t="shared" si="19"/>
        <v>1</v>
      </c>
      <c r="AE73" s="12">
        <f t="shared" si="20"/>
        <v>1</v>
      </c>
      <c r="AF73" s="12">
        <f t="shared" si="20"/>
        <v>1</v>
      </c>
      <c r="AG73" s="12">
        <f t="shared" si="20"/>
        <v>1</v>
      </c>
      <c r="AH73" s="12">
        <f t="shared" si="20"/>
        <v>1</v>
      </c>
      <c r="AI73" s="12">
        <f t="shared" si="21"/>
        <v>5</v>
      </c>
      <c r="AJ73" s="12">
        <f t="shared" si="21"/>
        <v>5</v>
      </c>
      <c r="AK73" s="12">
        <f t="shared" si="21"/>
        <v>5</v>
      </c>
      <c r="AL73" s="12">
        <f t="shared" si="21"/>
        <v>5</v>
      </c>
      <c r="AM73" s="12">
        <f t="shared" si="21"/>
        <v>5</v>
      </c>
      <c r="XEX73" s="13"/>
    </row>
    <row r="74" spans="1:39 16378:16378" s="11" customFormat="1" ht="15.6" customHeight="1">
      <c r="A74" s="7" t="s">
        <v>18</v>
      </c>
      <c r="B74" s="7" t="s">
        <v>19</v>
      </c>
      <c r="C74" s="7" t="s">
        <v>81</v>
      </c>
      <c r="D74" s="7" t="s">
        <v>21</v>
      </c>
      <c r="E74" s="7" t="s">
        <v>93</v>
      </c>
      <c r="F74" s="7" t="s">
        <v>111</v>
      </c>
      <c r="G74" s="7" t="s">
        <v>130</v>
      </c>
      <c r="H74" s="7" t="s">
        <v>25</v>
      </c>
      <c r="I74" s="7" t="s">
        <v>26</v>
      </c>
      <c r="J74" s="7" t="s">
        <v>27</v>
      </c>
      <c r="K74" s="12">
        <f>Sheet1!K74+Sheet1!L74+Sheet1!M74+Sheet1!N74+Sheet1!O74</f>
        <v>5</v>
      </c>
      <c r="L74" s="11">
        <v>5</v>
      </c>
      <c r="M74" s="17">
        <f t="shared" ref="M74:M99" si="22">L74/K74</f>
        <v>1</v>
      </c>
      <c r="N74" s="12">
        <f>Sheet1!P74+Sheet1!Q74+Sheet1!R74+Sheet1!S74</f>
        <v>4</v>
      </c>
      <c r="O74" s="11">
        <v>4</v>
      </c>
      <c r="P74" s="17">
        <f t="shared" ref="P74:P99" si="23">O74/N74</f>
        <v>1</v>
      </c>
      <c r="Q74" s="12">
        <f>Sheet1!T74+Sheet1!V74+Sheet1!X74+Sheet1!AB74</f>
        <v>4</v>
      </c>
      <c r="R74" s="11">
        <v>4</v>
      </c>
      <c r="S74" s="17">
        <f t="shared" si="16"/>
        <v>1</v>
      </c>
      <c r="T74" s="12">
        <f>Sheet1!X74+Sheet1!Z74+Sheet1!AB74+Sheet1!AD74+Sheet1!AF74</f>
        <v>5</v>
      </c>
      <c r="U74" s="11">
        <v>5</v>
      </c>
      <c r="V74" s="17">
        <f t="shared" si="17"/>
        <v>1</v>
      </c>
      <c r="W74" s="12">
        <f>Sheet1!AH74+Sheet1!AJ74+Sheet1!AL74+Sheet1!AN74</f>
        <v>4</v>
      </c>
      <c r="X74" s="11">
        <v>4</v>
      </c>
      <c r="Y74" s="17">
        <f t="shared" si="18"/>
        <v>1</v>
      </c>
      <c r="AA74" s="12">
        <f t="shared" si="19"/>
        <v>1</v>
      </c>
      <c r="AB74" s="12">
        <f t="shared" si="19"/>
        <v>1</v>
      </c>
      <c r="AC74" s="12">
        <f t="shared" si="19"/>
        <v>1</v>
      </c>
      <c r="AD74" s="12">
        <f t="shared" si="19"/>
        <v>1</v>
      </c>
      <c r="AE74" s="12">
        <f t="shared" si="20"/>
        <v>1</v>
      </c>
      <c r="AF74" s="12">
        <f t="shared" si="20"/>
        <v>1</v>
      </c>
      <c r="AG74" s="12">
        <f t="shared" si="20"/>
        <v>1</v>
      </c>
      <c r="AH74" s="12">
        <f t="shared" si="20"/>
        <v>1</v>
      </c>
      <c r="AI74" s="12">
        <f t="shared" si="21"/>
        <v>1</v>
      </c>
      <c r="AJ74" s="12">
        <f t="shared" si="21"/>
        <v>1</v>
      </c>
      <c r="AK74" s="12">
        <f t="shared" si="21"/>
        <v>1</v>
      </c>
      <c r="AL74" s="12">
        <f t="shared" si="21"/>
        <v>1</v>
      </c>
      <c r="AM74" s="12">
        <f t="shared" si="21"/>
        <v>1</v>
      </c>
      <c r="XEX74" s="13"/>
    </row>
    <row r="75" spans="1:39 16378:16378" s="11" customFormat="1" ht="15.6" customHeight="1">
      <c r="A75" s="7" t="s">
        <v>18</v>
      </c>
      <c r="B75" s="7" t="s">
        <v>19</v>
      </c>
      <c r="C75" s="7" t="s">
        <v>81</v>
      </c>
      <c r="D75" s="7" t="s">
        <v>21</v>
      </c>
      <c r="E75" s="7" t="s">
        <v>93</v>
      </c>
      <c r="F75" s="7" t="s">
        <v>105</v>
      </c>
      <c r="G75" s="7" t="s">
        <v>131</v>
      </c>
      <c r="H75" s="7" t="s">
        <v>25</v>
      </c>
      <c r="I75" s="7" t="s">
        <v>26</v>
      </c>
      <c r="J75" s="7" t="s">
        <v>27</v>
      </c>
      <c r="K75" s="12">
        <f>Sheet1!K75+Sheet1!L75+Sheet1!M75+Sheet1!N75+Sheet1!O75</f>
        <v>20</v>
      </c>
      <c r="L75" s="11">
        <v>20</v>
      </c>
      <c r="M75" s="17">
        <f t="shared" si="22"/>
        <v>1</v>
      </c>
      <c r="N75" s="12">
        <f>Sheet1!P75+Sheet1!Q75+Sheet1!R75+Sheet1!S75</f>
        <v>16</v>
      </c>
      <c r="O75" s="11">
        <v>16</v>
      </c>
      <c r="P75" s="17">
        <f t="shared" si="23"/>
        <v>1</v>
      </c>
      <c r="Q75" s="12">
        <f>Sheet1!T75+Sheet1!V75+Sheet1!X75+Sheet1!AB75</f>
        <v>16</v>
      </c>
      <c r="R75" s="11">
        <v>17</v>
      </c>
      <c r="S75" s="17">
        <f t="shared" si="16"/>
        <v>1.0625</v>
      </c>
      <c r="T75" s="12">
        <f>Sheet1!X75+Sheet1!Z75+Sheet1!AB75+Sheet1!AD75+Sheet1!AF75</f>
        <v>21</v>
      </c>
      <c r="U75" s="11">
        <v>21</v>
      </c>
      <c r="V75" s="17">
        <f t="shared" si="17"/>
        <v>1</v>
      </c>
      <c r="W75" s="12">
        <f>Sheet1!AH75+Sheet1!AJ75+Sheet1!AL75+Sheet1!AN75</f>
        <v>16</v>
      </c>
      <c r="X75" s="11">
        <v>42</v>
      </c>
      <c r="Y75" s="17">
        <f t="shared" si="18"/>
        <v>2.625</v>
      </c>
      <c r="AA75" s="12">
        <f t="shared" si="19"/>
        <v>4</v>
      </c>
      <c r="AB75" s="12">
        <f t="shared" si="19"/>
        <v>4</v>
      </c>
      <c r="AC75" s="12">
        <f t="shared" si="19"/>
        <v>4</v>
      </c>
      <c r="AD75" s="12">
        <f t="shared" si="19"/>
        <v>4</v>
      </c>
      <c r="AE75" s="12">
        <f t="shared" si="20"/>
        <v>5</v>
      </c>
      <c r="AF75" s="12">
        <f t="shared" si="20"/>
        <v>5</v>
      </c>
      <c r="AG75" s="12">
        <f t="shared" si="20"/>
        <v>5</v>
      </c>
      <c r="AH75" s="12">
        <f t="shared" si="20"/>
        <v>5</v>
      </c>
      <c r="AI75" s="12">
        <f t="shared" si="21"/>
        <v>11</v>
      </c>
      <c r="AJ75" s="12">
        <f t="shared" si="21"/>
        <v>11</v>
      </c>
      <c r="AK75" s="12">
        <f t="shared" si="21"/>
        <v>11</v>
      </c>
      <c r="AL75" s="12">
        <f t="shared" si="21"/>
        <v>11</v>
      </c>
      <c r="AM75" s="12">
        <f t="shared" si="21"/>
        <v>11</v>
      </c>
      <c r="XEX75" s="13"/>
    </row>
    <row r="76" spans="1:39 16378:16378" s="11" customFormat="1" ht="15.6" customHeight="1">
      <c r="A76" s="7" t="s">
        <v>18</v>
      </c>
      <c r="B76" s="7" t="s">
        <v>19</v>
      </c>
      <c r="C76" s="7" t="s">
        <v>81</v>
      </c>
      <c r="D76" s="7" t="s">
        <v>21</v>
      </c>
      <c r="E76" s="7" t="s">
        <v>93</v>
      </c>
      <c r="F76" s="7" t="s">
        <v>107</v>
      </c>
      <c r="G76" s="7" t="s">
        <v>132</v>
      </c>
      <c r="H76" s="7" t="s">
        <v>25</v>
      </c>
      <c r="I76" s="7" t="s">
        <v>26</v>
      </c>
      <c r="J76" s="7" t="s">
        <v>27</v>
      </c>
      <c r="K76" s="12">
        <f>Sheet1!K76+Sheet1!L76+Sheet1!M76+Sheet1!N76+Sheet1!O76</f>
        <v>25</v>
      </c>
      <c r="L76" s="11">
        <v>25</v>
      </c>
      <c r="M76" s="17">
        <f t="shared" si="22"/>
        <v>1</v>
      </c>
      <c r="N76" s="12">
        <f>Sheet1!P76+Sheet1!Q76+Sheet1!R76+Sheet1!S76</f>
        <v>20</v>
      </c>
      <c r="O76" s="11">
        <v>20</v>
      </c>
      <c r="P76" s="17">
        <f t="shared" si="23"/>
        <v>1</v>
      </c>
      <c r="Q76" s="12">
        <f>Sheet1!T76+Sheet1!V76+Sheet1!X76+Sheet1!AB76</f>
        <v>20</v>
      </c>
      <c r="R76" s="11">
        <v>21</v>
      </c>
      <c r="S76" s="17">
        <f t="shared" si="16"/>
        <v>1.05</v>
      </c>
      <c r="T76" s="12">
        <f>Sheet1!X76+Sheet1!Z76+Sheet1!AB76+Sheet1!AD76+Sheet1!AF76</f>
        <v>26</v>
      </c>
      <c r="U76" s="11">
        <v>26</v>
      </c>
      <c r="V76" s="17">
        <f t="shared" si="17"/>
        <v>1</v>
      </c>
      <c r="W76" s="12">
        <f>Sheet1!AH76+Sheet1!AJ76+Sheet1!AL76+Sheet1!AN76</f>
        <v>20</v>
      </c>
      <c r="X76" s="11">
        <v>20</v>
      </c>
      <c r="Y76" s="17">
        <f t="shared" si="18"/>
        <v>1</v>
      </c>
      <c r="AA76" s="12">
        <f t="shared" si="19"/>
        <v>5</v>
      </c>
      <c r="AB76" s="12">
        <f t="shared" si="19"/>
        <v>5</v>
      </c>
      <c r="AC76" s="12">
        <f t="shared" si="19"/>
        <v>5</v>
      </c>
      <c r="AD76" s="12">
        <f t="shared" si="19"/>
        <v>5</v>
      </c>
      <c r="AE76" s="12">
        <f t="shared" si="20"/>
        <v>7</v>
      </c>
      <c r="AF76" s="12">
        <f t="shared" si="20"/>
        <v>7</v>
      </c>
      <c r="AG76" s="12">
        <f t="shared" si="20"/>
        <v>7</v>
      </c>
      <c r="AH76" s="12">
        <f t="shared" si="20"/>
        <v>7</v>
      </c>
      <c r="AI76" s="12">
        <f t="shared" si="21"/>
        <v>5</v>
      </c>
      <c r="AJ76" s="12">
        <f t="shared" si="21"/>
        <v>5</v>
      </c>
      <c r="AK76" s="12">
        <f t="shared" si="21"/>
        <v>5</v>
      </c>
      <c r="AL76" s="12">
        <f t="shared" si="21"/>
        <v>5</v>
      </c>
      <c r="AM76" s="12">
        <f t="shared" si="21"/>
        <v>5</v>
      </c>
      <c r="XEX76" s="13"/>
    </row>
    <row r="77" spans="1:39 16378:16378" s="11" customFormat="1" ht="15.6" customHeight="1">
      <c r="A77" s="7" t="s">
        <v>18</v>
      </c>
      <c r="B77" s="7" t="s">
        <v>19</v>
      </c>
      <c r="C77" s="7" t="s">
        <v>81</v>
      </c>
      <c r="D77" s="7" t="s">
        <v>21</v>
      </c>
      <c r="E77" s="7" t="s">
        <v>95</v>
      </c>
      <c r="F77" s="7" t="s">
        <v>105</v>
      </c>
      <c r="G77" s="7" t="s">
        <v>133</v>
      </c>
      <c r="H77" s="7" t="s">
        <v>25</v>
      </c>
      <c r="I77" s="7" t="s">
        <v>26</v>
      </c>
      <c r="J77" s="7" t="s">
        <v>27</v>
      </c>
      <c r="K77" s="12">
        <f>Sheet1!K77+Sheet1!L77+Sheet1!M77+Sheet1!N77+Sheet1!O77</f>
        <v>35</v>
      </c>
      <c r="L77" s="11">
        <v>35</v>
      </c>
      <c r="M77" s="17">
        <f t="shared" si="22"/>
        <v>1</v>
      </c>
      <c r="N77" s="12">
        <f>Sheet1!P77+Sheet1!Q77+Sheet1!R77+Sheet1!S77</f>
        <v>28</v>
      </c>
      <c r="O77" s="11">
        <v>28</v>
      </c>
      <c r="P77" s="17">
        <f t="shared" si="23"/>
        <v>1</v>
      </c>
      <c r="Q77" s="12">
        <f>Sheet1!T77+Sheet1!V77+Sheet1!X77+Sheet1!AB77</f>
        <v>22</v>
      </c>
      <c r="R77" s="11">
        <v>29</v>
      </c>
      <c r="S77" s="17">
        <f t="shared" si="16"/>
        <v>1.3181818181818199</v>
      </c>
      <c r="T77" s="12">
        <f>Sheet1!X77+Sheet1!Z77+Sheet1!AB77+Sheet1!AD77+Sheet1!AF77</f>
        <v>21</v>
      </c>
      <c r="U77" s="11">
        <v>21</v>
      </c>
      <c r="V77" s="17">
        <f t="shared" si="17"/>
        <v>1</v>
      </c>
      <c r="W77" s="12">
        <f>Sheet1!AH77+Sheet1!AJ77+Sheet1!AL77+Sheet1!AN77</f>
        <v>16</v>
      </c>
      <c r="X77" s="11">
        <v>32</v>
      </c>
      <c r="Y77" s="17">
        <f t="shared" si="18"/>
        <v>2</v>
      </c>
      <c r="AA77" s="12">
        <f t="shared" si="19"/>
        <v>7</v>
      </c>
      <c r="AB77" s="12">
        <f t="shared" si="19"/>
        <v>7</v>
      </c>
      <c r="AC77" s="12">
        <f t="shared" si="19"/>
        <v>7</v>
      </c>
      <c r="AD77" s="12">
        <f t="shared" si="19"/>
        <v>7</v>
      </c>
      <c r="AE77" s="12">
        <f t="shared" si="20"/>
        <v>5</v>
      </c>
      <c r="AF77" s="12">
        <f t="shared" si="20"/>
        <v>5</v>
      </c>
      <c r="AG77" s="12">
        <f t="shared" si="20"/>
        <v>5</v>
      </c>
      <c r="AH77" s="12">
        <f t="shared" si="20"/>
        <v>5</v>
      </c>
      <c r="AI77" s="12">
        <f t="shared" si="21"/>
        <v>8</v>
      </c>
      <c r="AJ77" s="12">
        <f t="shared" si="21"/>
        <v>8</v>
      </c>
      <c r="AK77" s="12">
        <f t="shared" si="21"/>
        <v>8</v>
      </c>
      <c r="AL77" s="12">
        <f t="shared" si="21"/>
        <v>8</v>
      </c>
      <c r="AM77" s="12">
        <f t="shared" si="21"/>
        <v>8</v>
      </c>
      <c r="XEX77" s="13"/>
    </row>
    <row r="78" spans="1:39 16378:16378" s="11" customFormat="1" ht="15.6" customHeight="1">
      <c r="A78" s="7" t="s">
        <v>18</v>
      </c>
      <c r="B78" s="7" t="s">
        <v>19</v>
      </c>
      <c r="C78" s="7" t="s">
        <v>81</v>
      </c>
      <c r="D78" s="7" t="s">
        <v>21</v>
      </c>
      <c r="E78" s="7" t="s">
        <v>95</v>
      </c>
      <c r="F78" s="7" t="s">
        <v>107</v>
      </c>
      <c r="G78" s="7" t="s">
        <v>134</v>
      </c>
      <c r="H78" s="7" t="s">
        <v>25</v>
      </c>
      <c r="I78" s="7" t="s">
        <v>26</v>
      </c>
      <c r="J78" s="7" t="s">
        <v>27</v>
      </c>
      <c r="K78" s="12">
        <f>Sheet1!K78+Sheet1!L78+Sheet1!M78+Sheet1!N78+Sheet1!O78</f>
        <v>10</v>
      </c>
      <c r="L78" s="11">
        <v>10</v>
      </c>
      <c r="M78" s="17">
        <f t="shared" si="22"/>
        <v>1</v>
      </c>
      <c r="N78" s="12">
        <f>Sheet1!P78+Sheet1!Q78+Sheet1!R78+Sheet1!S78</f>
        <v>8</v>
      </c>
      <c r="O78" s="11">
        <v>8</v>
      </c>
      <c r="P78" s="17">
        <f t="shared" si="23"/>
        <v>1</v>
      </c>
      <c r="Q78" s="12">
        <f>Sheet1!T78+Sheet1!V78+Sheet1!X78+Sheet1!AB78</f>
        <v>8</v>
      </c>
      <c r="R78" s="11">
        <v>8</v>
      </c>
      <c r="S78" s="17">
        <f t="shared" si="16"/>
        <v>1</v>
      </c>
      <c r="T78" s="12">
        <f>Sheet1!X78+Sheet1!Z78+Sheet1!AB78+Sheet1!AD78+Sheet1!AF78</f>
        <v>10</v>
      </c>
      <c r="U78" s="11">
        <v>10</v>
      </c>
      <c r="V78" s="17">
        <f t="shared" si="17"/>
        <v>1</v>
      </c>
      <c r="W78" s="12">
        <f>Sheet1!AH78+Sheet1!AJ78+Sheet1!AL78+Sheet1!AN78</f>
        <v>8</v>
      </c>
      <c r="X78" s="11">
        <v>31</v>
      </c>
      <c r="Y78" s="17">
        <f t="shared" si="18"/>
        <v>3.875</v>
      </c>
      <c r="AA78" s="12">
        <f t="shared" si="19"/>
        <v>2</v>
      </c>
      <c r="AB78" s="12">
        <f t="shared" si="19"/>
        <v>2</v>
      </c>
      <c r="AC78" s="12">
        <f t="shared" si="19"/>
        <v>2</v>
      </c>
      <c r="AD78" s="12">
        <f t="shared" si="19"/>
        <v>2</v>
      </c>
      <c r="AE78" s="12">
        <f t="shared" si="20"/>
        <v>3</v>
      </c>
      <c r="AF78" s="12">
        <f t="shared" si="20"/>
        <v>3</v>
      </c>
      <c r="AG78" s="12">
        <f t="shared" si="20"/>
        <v>3</v>
      </c>
      <c r="AH78" s="12">
        <f t="shared" si="20"/>
        <v>3</v>
      </c>
      <c r="AI78" s="12">
        <f t="shared" si="21"/>
        <v>8</v>
      </c>
      <c r="AJ78" s="12">
        <f t="shared" si="21"/>
        <v>8</v>
      </c>
      <c r="AK78" s="12">
        <f t="shared" si="21"/>
        <v>8</v>
      </c>
      <c r="AL78" s="12">
        <f t="shared" si="21"/>
        <v>8</v>
      </c>
      <c r="AM78" s="12">
        <f t="shared" si="21"/>
        <v>8</v>
      </c>
      <c r="XEX78" s="13"/>
    </row>
    <row r="79" spans="1:39 16378:16378" s="11" customFormat="1" ht="15.6" customHeight="1">
      <c r="A79" s="7" t="s">
        <v>18</v>
      </c>
      <c r="B79" s="7" t="s">
        <v>19</v>
      </c>
      <c r="C79" s="7" t="s">
        <v>81</v>
      </c>
      <c r="D79" s="7" t="s">
        <v>21</v>
      </c>
      <c r="E79" s="7" t="s">
        <v>95</v>
      </c>
      <c r="F79" s="7" t="s">
        <v>109</v>
      </c>
      <c r="G79" s="7" t="s">
        <v>135</v>
      </c>
      <c r="H79" s="7" t="s">
        <v>25</v>
      </c>
      <c r="I79" s="7" t="s">
        <v>26</v>
      </c>
      <c r="J79" s="7" t="s">
        <v>27</v>
      </c>
      <c r="K79" s="12">
        <f>Sheet1!K79+Sheet1!L79+Sheet1!M79+Sheet1!N79+Sheet1!O79</f>
        <v>15</v>
      </c>
      <c r="L79" s="11">
        <v>15</v>
      </c>
      <c r="M79" s="17">
        <f t="shared" si="22"/>
        <v>1</v>
      </c>
      <c r="N79" s="12">
        <f>Sheet1!P79+Sheet1!Q79+Sheet1!R79+Sheet1!S79</f>
        <v>12</v>
      </c>
      <c r="O79" s="11">
        <v>12</v>
      </c>
      <c r="P79" s="17">
        <f t="shared" si="23"/>
        <v>1</v>
      </c>
      <c r="Q79" s="12">
        <f>Sheet1!T79+Sheet1!V79+Sheet1!X79+Sheet1!AB79</f>
        <v>8</v>
      </c>
      <c r="R79" s="11">
        <v>13</v>
      </c>
      <c r="S79" s="17">
        <f t="shared" si="16"/>
        <v>1.625</v>
      </c>
      <c r="T79" s="12">
        <f>Sheet1!X79+Sheet1!Z79+Sheet1!AB79+Sheet1!AD79+Sheet1!AF79</f>
        <v>5</v>
      </c>
      <c r="U79" s="11">
        <v>5</v>
      </c>
      <c r="V79" s="17">
        <f t="shared" si="17"/>
        <v>1</v>
      </c>
      <c r="W79" s="12">
        <f>Sheet1!AH79+Sheet1!AJ79+Sheet1!AL79+Sheet1!AN79</f>
        <v>4</v>
      </c>
      <c r="X79" s="11">
        <v>18</v>
      </c>
      <c r="Y79" s="17">
        <f t="shared" si="18"/>
        <v>4.5</v>
      </c>
      <c r="AA79" s="12">
        <f t="shared" si="19"/>
        <v>3</v>
      </c>
      <c r="AB79" s="12">
        <f t="shared" si="19"/>
        <v>3</v>
      </c>
      <c r="AC79" s="12">
        <f t="shared" si="19"/>
        <v>3</v>
      </c>
      <c r="AD79" s="12">
        <f t="shared" si="19"/>
        <v>3</v>
      </c>
      <c r="AE79" s="12">
        <f t="shared" si="20"/>
        <v>1</v>
      </c>
      <c r="AF79" s="12">
        <f t="shared" si="20"/>
        <v>1</v>
      </c>
      <c r="AG79" s="12">
        <f t="shared" si="20"/>
        <v>1</v>
      </c>
      <c r="AH79" s="12">
        <f t="shared" si="20"/>
        <v>1</v>
      </c>
      <c r="AI79" s="12">
        <f t="shared" si="21"/>
        <v>5</v>
      </c>
      <c r="AJ79" s="12">
        <f t="shared" si="21"/>
        <v>5</v>
      </c>
      <c r="AK79" s="12">
        <f t="shared" si="21"/>
        <v>5</v>
      </c>
      <c r="AL79" s="12">
        <f t="shared" si="21"/>
        <v>5</v>
      </c>
      <c r="AM79" s="12">
        <f t="shared" si="21"/>
        <v>5</v>
      </c>
      <c r="XEX79" s="13"/>
    </row>
    <row r="80" spans="1:39 16378:16378" s="11" customFormat="1" ht="15.6" customHeight="1">
      <c r="A80" s="7" t="s">
        <v>18</v>
      </c>
      <c r="B80" s="7" t="s">
        <v>19</v>
      </c>
      <c r="C80" s="7" t="s">
        <v>81</v>
      </c>
      <c r="D80" s="7" t="s">
        <v>21</v>
      </c>
      <c r="E80" s="7" t="s">
        <v>95</v>
      </c>
      <c r="F80" s="7" t="s">
        <v>111</v>
      </c>
      <c r="G80" s="7" t="s">
        <v>136</v>
      </c>
      <c r="H80" s="7" t="s">
        <v>25</v>
      </c>
      <c r="I80" s="7" t="s">
        <v>26</v>
      </c>
      <c r="J80" s="7" t="s">
        <v>27</v>
      </c>
      <c r="K80" s="12">
        <f>Sheet1!K80+Sheet1!L80+Sheet1!M80+Sheet1!N80+Sheet1!O80</f>
        <v>5</v>
      </c>
      <c r="L80" s="11">
        <v>5</v>
      </c>
      <c r="M80" s="17">
        <f t="shared" si="22"/>
        <v>1</v>
      </c>
      <c r="N80" s="12">
        <f>Sheet1!P80+Sheet1!Q80+Sheet1!R80+Sheet1!S80</f>
        <v>4</v>
      </c>
      <c r="O80" s="11">
        <v>4</v>
      </c>
      <c r="P80" s="17">
        <f t="shared" si="23"/>
        <v>1</v>
      </c>
      <c r="Q80" s="12">
        <f>Sheet1!T80+Sheet1!V80+Sheet1!X80+Sheet1!AB80</f>
        <v>4</v>
      </c>
      <c r="R80" s="11">
        <v>4</v>
      </c>
      <c r="S80" s="17">
        <f t="shared" si="16"/>
        <v>1</v>
      </c>
      <c r="T80" s="12">
        <f>Sheet1!X80+Sheet1!Z80+Sheet1!AB80+Sheet1!AD80+Sheet1!AF80</f>
        <v>5</v>
      </c>
      <c r="U80" s="11">
        <v>5</v>
      </c>
      <c r="V80" s="17">
        <f t="shared" si="17"/>
        <v>1</v>
      </c>
      <c r="W80" s="12">
        <f>Sheet1!AH80+Sheet1!AJ80+Sheet1!AL80+Sheet1!AN80</f>
        <v>4</v>
      </c>
      <c r="X80" s="11">
        <v>4</v>
      </c>
      <c r="Y80" s="17">
        <f t="shared" si="18"/>
        <v>1</v>
      </c>
      <c r="AA80" s="12">
        <f t="shared" si="19"/>
        <v>1</v>
      </c>
      <c r="AB80" s="12">
        <f t="shared" si="19"/>
        <v>1</v>
      </c>
      <c r="AC80" s="12">
        <f t="shared" si="19"/>
        <v>1</v>
      </c>
      <c r="AD80" s="12">
        <f t="shared" si="19"/>
        <v>1</v>
      </c>
      <c r="AE80" s="12">
        <f t="shared" si="20"/>
        <v>1</v>
      </c>
      <c r="AF80" s="12">
        <f t="shared" si="20"/>
        <v>1</v>
      </c>
      <c r="AG80" s="12">
        <f t="shared" si="20"/>
        <v>1</v>
      </c>
      <c r="AH80" s="12">
        <f t="shared" si="20"/>
        <v>1</v>
      </c>
      <c r="AI80" s="12">
        <f t="shared" si="21"/>
        <v>1</v>
      </c>
      <c r="AJ80" s="12">
        <f t="shared" si="21"/>
        <v>1</v>
      </c>
      <c r="AK80" s="12">
        <f t="shared" si="21"/>
        <v>1</v>
      </c>
      <c r="AL80" s="12">
        <f t="shared" si="21"/>
        <v>1</v>
      </c>
      <c r="AM80" s="12">
        <f t="shared" si="21"/>
        <v>1</v>
      </c>
      <c r="XEX80" s="13"/>
    </row>
    <row r="81" spans="1:39 16378:16378" s="11" customFormat="1" ht="15.6" customHeight="1">
      <c r="A81" s="7" t="s">
        <v>18</v>
      </c>
      <c r="B81" s="7" t="s">
        <v>19</v>
      </c>
      <c r="C81" s="7" t="s">
        <v>81</v>
      </c>
      <c r="D81" s="7" t="s">
        <v>21</v>
      </c>
      <c r="E81" s="7" t="s">
        <v>97</v>
      </c>
      <c r="F81" s="7" t="s">
        <v>105</v>
      </c>
      <c r="G81" s="7" t="s">
        <v>137</v>
      </c>
      <c r="H81" s="7" t="s">
        <v>25</v>
      </c>
      <c r="I81" s="7" t="s">
        <v>26</v>
      </c>
      <c r="J81" s="7" t="s">
        <v>27</v>
      </c>
      <c r="K81" s="12">
        <f>Sheet1!K81+Sheet1!L81+Sheet1!M81+Sheet1!N81+Sheet1!O81</f>
        <v>40</v>
      </c>
      <c r="L81" s="11">
        <v>40</v>
      </c>
      <c r="M81" s="17">
        <f t="shared" si="22"/>
        <v>1</v>
      </c>
      <c r="N81" s="12">
        <f>Sheet1!P81+Sheet1!Q81+Sheet1!R81+Sheet1!S81</f>
        <v>32</v>
      </c>
      <c r="O81" s="11">
        <v>32</v>
      </c>
      <c r="P81" s="17">
        <f t="shared" si="23"/>
        <v>1</v>
      </c>
      <c r="Q81" s="12">
        <f>Sheet1!T81+Sheet1!V81+Sheet1!X81+Sheet1!AB81</f>
        <v>32</v>
      </c>
      <c r="R81" s="11">
        <v>34</v>
      </c>
      <c r="S81" s="17">
        <f t="shared" si="16"/>
        <v>1.0625</v>
      </c>
      <c r="T81" s="12">
        <f>Sheet1!X81+Sheet1!Z81+Sheet1!AB81+Sheet1!AD81+Sheet1!AF81</f>
        <v>42</v>
      </c>
      <c r="U81" s="11">
        <v>42</v>
      </c>
      <c r="V81" s="17">
        <f t="shared" si="17"/>
        <v>1</v>
      </c>
      <c r="W81" s="12">
        <f>Sheet1!AH81+Sheet1!AJ81+Sheet1!AL81+Sheet1!AN81</f>
        <v>32</v>
      </c>
      <c r="X81" s="11">
        <v>44</v>
      </c>
      <c r="Y81" s="17">
        <f t="shared" si="18"/>
        <v>1.375</v>
      </c>
      <c r="AA81" s="12">
        <f t="shared" si="19"/>
        <v>9</v>
      </c>
      <c r="AB81" s="12">
        <f t="shared" si="19"/>
        <v>9</v>
      </c>
      <c r="AC81" s="12">
        <f t="shared" si="19"/>
        <v>9</v>
      </c>
      <c r="AD81" s="12">
        <f t="shared" si="19"/>
        <v>9</v>
      </c>
      <c r="AE81" s="12">
        <f t="shared" si="20"/>
        <v>11</v>
      </c>
      <c r="AF81" s="12">
        <f t="shared" si="20"/>
        <v>11</v>
      </c>
      <c r="AG81" s="12">
        <f t="shared" si="20"/>
        <v>11</v>
      </c>
      <c r="AH81" s="12">
        <f t="shared" si="20"/>
        <v>11</v>
      </c>
      <c r="AI81" s="12">
        <f t="shared" si="21"/>
        <v>11</v>
      </c>
      <c r="AJ81" s="12">
        <f t="shared" si="21"/>
        <v>11</v>
      </c>
      <c r="AK81" s="12">
        <f t="shared" si="21"/>
        <v>11</v>
      </c>
      <c r="AL81" s="12">
        <f t="shared" si="21"/>
        <v>11</v>
      </c>
      <c r="AM81" s="12">
        <f t="shared" si="21"/>
        <v>11</v>
      </c>
      <c r="XEX81" s="13"/>
    </row>
    <row r="82" spans="1:39 16378:16378" s="11" customFormat="1" ht="15.6" customHeight="1">
      <c r="A82" s="7" t="s">
        <v>18</v>
      </c>
      <c r="B82" s="7" t="s">
        <v>19</v>
      </c>
      <c r="C82" s="7" t="s">
        <v>81</v>
      </c>
      <c r="D82" s="7" t="s">
        <v>21</v>
      </c>
      <c r="E82" s="7" t="s">
        <v>97</v>
      </c>
      <c r="F82" s="7" t="s">
        <v>107</v>
      </c>
      <c r="G82" s="7" t="s">
        <v>138</v>
      </c>
      <c r="H82" s="7" t="s">
        <v>25</v>
      </c>
      <c r="I82" s="7" t="s">
        <v>26</v>
      </c>
      <c r="J82" s="7" t="s">
        <v>27</v>
      </c>
      <c r="K82" s="12">
        <f>Sheet1!K82+Sheet1!L82+Sheet1!M82+Sheet1!N82+Sheet1!O82</f>
        <v>60</v>
      </c>
      <c r="L82" s="11">
        <v>60</v>
      </c>
      <c r="M82" s="17">
        <f t="shared" si="22"/>
        <v>1</v>
      </c>
      <c r="N82" s="12">
        <f>Sheet1!P82+Sheet1!Q82+Sheet1!R82+Sheet1!S82</f>
        <v>48</v>
      </c>
      <c r="O82" s="11">
        <v>48</v>
      </c>
      <c r="P82" s="17">
        <f t="shared" si="23"/>
        <v>1</v>
      </c>
      <c r="Q82" s="12">
        <f>Sheet1!T82+Sheet1!V82+Sheet1!X82+Sheet1!AB82</f>
        <v>48</v>
      </c>
      <c r="R82" s="11">
        <v>50</v>
      </c>
      <c r="S82" s="17">
        <f t="shared" si="16"/>
        <v>1.0416666666666701</v>
      </c>
      <c r="T82" s="12">
        <f>Sheet1!X82+Sheet1!Z82+Sheet1!AB82+Sheet1!AD82+Sheet1!AF82</f>
        <v>62</v>
      </c>
      <c r="U82" s="11">
        <v>62</v>
      </c>
      <c r="V82" s="17">
        <f t="shared" si="17"/>
        <v>1</v>
      </c>
      <c r="W82" s="12">
        <f>Sheet1!AH82+Sheet1!AJ82+Sheet1!AL82+Sheet1!AN82</f>
        <v>48</v>
      </c>
      <c r="X82" s="11">
        <v>51</v>
      </c>
      <c r="Y82" s="17">
        <f t="shared" si="18"/>
        <v>1.0625</v>
      </c>
      <c r="AA82" s="12">
        <f t="shared" si="19"/>
        <v>13</v>
      </c>
      <c r="AB82" s="12">
        <f t="shared" si="19"/>
        <v>13</v>
      </c>
      <c r="AC82" s="12">
        <f t="shared" si="19"/>
        <v>13</v>
      </c>
      <c r="AD82" s="12">
        <f t="shared" si="19"/>
        <v>13</v>
      </c>
      <c r="AE82" s="12">
        <f t="shared" si="20"/>
        <v>16</v>
      </c>
      <c r="AF82" s="12">
        <f t="shared" si="20"/>
        <v>16</v>
      </c>
      <c r="AG82" s="12">
        <f t="shared" si="20"/>
        <v>16</v>
      </c>
      <c r="AH82" s="12">
        <f t="shared" si="20"/>
        <v>16</v>
      </c>
      <c r="AI82" s="12">
        <f t="shared" si="21"/>
        <v>13</v>
      </c>
      <c r="AJ82" s="12">
        <f t="shared" si="21"/>
        <v>13</v>
      </c>
      <c r="AK82" s="12">
        <f t="shared" si="21"/>
        <v>13</v>
      </c>
      <c r="AL82" s="12">
        <f t="shared" si="21"/>
        <v>13</v>
      </c>
      <c r="AM82" s="12">
        <f t="shared" si="21"/>
        <v>13</v>
      </c>
      <c r="XEX82" s="13"/>
    </row>
    <row r="83" spans="1:39 16378:16378" s="11" customFormat="1" ht="15.6" customHeight="1">
      <c r="A83" s="7" t="s">
        <v>18</v>
      </c>
      <c r="B83" s="7" t="s">
        <v>19</v>
      </c>
      <c r="C83" s="7" t="s">
        <v>81</v>
      </c>
      <c r="D83" s="7" t="s">
        <v>21</v>
      </c>
      <c r="E83" s="7" t="s">
        <v>97</v>
      </c>
      <c r="F83" s="7" t="s">
        <v>109</v>
      </c>
      <c r="G83" s="7" t="s">
        <v>139</v>
      </c>
      <c r="H83" s="7" t="s">
        <v>25</v>
      </c>
      <c r="I83" s="7" t="s">
        <v>26</v>
      </c>
      <c r="J83" s="7" t="s">
        <v>27</v>
      </c>
      <c r="K83" s="12">
        <f>Sheet1!K83+Sheet1!L83+Sheet1!M83+Sheet1!N83+Sheet1!O83</f>
        <v>30</v>
      </c>
      <c r="L83" s="11">
        <v>30</v>
      </c>
      <c r="M83" s="17">
        <f t="shared" si="22"/>
        <v>1</v>
      </c>
      <c r="N83" s="12">
        <f>Sheet1!P83+Sheet1!Q83+Sheet1!R83+Sheet1!S83</f>
        <v>24</v>
      </c>
      <c r="O83" s="11">
        <v>24</v>
      </c>
      <c r="P83" s="17">
        <f t="shared" si="23"/>
        <v>1</v>
      </c>
      <c r="Q83" s="12">
        <f>Sheet1!T83+Sheet1!V83+Sheet1!X83+Sheet1!AB83</f>
        <v>24</v>
      </c>
      <c r="R83" s="11">
        <v>25</v>
      </c>
      <c r="S83" s="17">
        <f t="shared" si="16"/>
        <v>1.0416666666666701</v>
      </c>
      <c r="T83" s="12">
        <f>Sheet1!X83+Sheet1!Z83+Sheet1!AB83+Sheet1!AD83+Sheet1!AF83</f>
        <v>31</v>
      </c>
      <c r="U83" s="11">
        <v>31</v>
      </c>
      <c r="V83" s="17">
        <f t="shared" si="17"/>
        <v>1</v>
      </c>
      <c r="W83" s="12">
        <f>Sheet1!AH83+Sheet1!AJ83+Sheet1!AL83+Sheet1!AN83</f>
        <v>24</v>
      </c>
      <c r="X83" s="11">
        <v>24</v>
      </c>
      <c r="Y83" s="17">
        <f t="shared" si="18"/>
        <v>1</v>
      </c>
      <c r="AA83" s="12">
        <f t="shared" si="19"/>
        <v>6</v>
      </c>
      <c r="AB83" s="12">
        <f t="shared" si="19"/>
        <v>6</v>
      </c>
      <c r="AC83" s="12">
        <f t="shared" si="19"/>
        <v>6</v>
      </c>
      <c r="AD83" s="12">
        <f t="shared" si="19"/>
        <v>6</v>
      </c>
      <c r="AE83" s="12">
        <f t="shared" si="20"/>
        <v>8</v>
      </c>
      <c r="AF83" s="12">
        <f t="shared" si="20"/>
        <v>8</v>
      </c>
      <c r="AG83" s="12">
        <f t="shared" si="20"/>
        <v>8</v>
      </c>
      <c r="AH83" s="12">
        <f t="shared" si="20"/>
        <v>8</v>
      </c>
      <c r="AI83" s="12">
        <f t="shared" si="21"/>
        <v>6</v>
      </c>
      <c r="AJ83" s="12">
        <f t="shared" si="21"/>
        <v>6</v>
      </c>
      <c r="AK83" s="12">
        <f t="shared" si="21"/>
        <v>6</v>
      </c>
      <c r="AL83" s="12">
        <f t="shared" si="21"/>
        <v>6</v>
      </c>
      <c r="AM83" s="12">
        <f t="shared" si="21"/>
        <v>6</v>
      </c>
      <c r="XEX83" s="13"/>
    </row>
    <row r="84" spans="1:39 16378:16378" s="11" customFormat="1" ht="15.6" customHeight="1">
      <c r="A84" s="7" t="s">
        <v>18</v>
      </c>
      <c r="B84" s="7" t="s">
        <v>19</v>
      </c>
      <c r="C84" s="7" t="s">
        <v>81</v>
      </c>
      <c r="D84" s="7" t="s">
        <v>21</v>
      </c>
      <c r="E84" s="7" t="s">
        <v>97</v>
      </c>
      <c r="F84" s="7" t="s">
        <v>111</v>
      </c>
      <c r="G84" s="7" t="s">
        <v>140</v>
      </c>
      <c r="H84" s="7" t="s">
        <v>25</v>
      </c>
      <c r="I84" s="7" t="s">
        <v>26</v>
      </c>
      <c r="J84" s="7" t="s">
        <v>27</v>
      </c>
      <c r="K84" s="12">
        <f>Sheet1!K84+Sheet1!L84+Sheet1!M84+Sheet1!N84+Sheet1!O84</f>
        <v>5</v>
      </c>
      <c r="L84" s="11">
        <v>5</v>
      </c>
      <c r="M84" s="17">
        <f t="shared" si="22"/>
        <v>1</v>
      </c>
      <c r="N84" s="12">
        <f>Sheet1!P84+Sheet1!Q84+Sheet1!R84+Sheet1!S84</f>
        <v>4</v>
      </c>
      <c r="O84" s="11">
        <v>4</v>
      </c>
      <c r="P84" s="17">
        <f t="shared" si="23"/>
        <v>1</v>
      </c>
      <c r="Q84" s="12">
        <f>Sheet1!T84+Sheet1!V84+Sheet1!X84+Sheet1!AB84</f>
        <v>4</v>
      </c>
      <c r="R84" s="11">
        <v>4</v>
      </c>
      <c r="S84" s="17">
        <f t="shared" si="16"/>
        <v>1</v>
      </c>
      <c r="T84" s="12">
        <f>Sheet1!X84+Sheet1!Z84+Sheet1!AB84+Sheet1!AD84+Sheet1!AF84</f>
        <v>5</v>
      </c>
      <c r="U84" s="11">
        <v>5</v>
      </c>
      <c r="V84" s="17">
        <f t="shared" si="17"/>
        <v>1</v>
      </c>
      <c r="W84" s="12">
        <f>Sheet1!AH84+Sheet1!AJ84+Sheet1!AL84+Sheet1!AN84</f>
        <v>4</v>
      </c>
      <c r="X84" s="11">
        <v>4</v>
      </c>
      <c r="Y84" s="17">
        <f t="shared" si="18"/>
        <v>1</v>
      </c>
      <c r="AA84" s="12">
        <f t="shared" si="19"/>
        <v>1</v>
      </c>
      <c r="AB84" s="12">
        <f t="shared" si="19"/>
        <v>1</v>
      </c>
      <c r="AC84" s="12">
        <f t="shared" si="19"/>
        <v>1</v>
      </c>
      <c r="AD84" s="12">
        <f t="shared" si="19"/>
        <v>1</v>
      </c>
      <c r="AE84" s="12">
        <f t="shared" si="20"/>
        <v>1</v>
      </c>
      <c r="AF84" s="12">
        <f t="shared" si="20"/>
        <v>1</v>
      </c>
      <c r="AG84" s="12">
        <f t="shared" si="20"/>
        <v>1</v>
      </c>
      <c r="AH84" s="12">
        <f t="shared" si="20"/>
        <v>1</v>
      </c>
      <c r="AI84" s="12">
        <f t="shared" si="21"/>
        <v>1</v>
      </c>
      <c r="AJ84" s="12">
        <f t="shared" si="21"/>
        <v>1</v>
      </c>
      <c r="AK84" s="12">
        <f t="shared" si="21"/>
        <v>1</v>
      </c>
      <c r="AL84" s="12">
        <f t="shared" si="21"/>
        <v>1</v>
      </c>
      <c r="AM84" s="12">
        <f t="shared" si="21"/>
        <v>1</v>
      </c>
      <c r="XEX84" s="13"/>
    </row>
    <row r="85" spans="1:39 16378:16378" s="11" customFormat="1" ht="15.6" customHeight="1">
      <c r="A85" s="7" t="s">
        <v>18</v>
      </c>
      <c r="B85" s="7" t="s">
        <v>19</v>
      </c>
      <c r="C85" s="7" t="s">
        <v>81</v>
      </c>
      <c r="D85" s="7" t="s">
        <v>21</v>
      </c>
      <c r="E85" s="7" t="s">
        <v>97</v>
      </c>
      <c r="F85" s="7" t="s">
        <v>105</v>
      </c>
      <c r="G85" s="7" t="s">
        <v>141</v>
      </c>
      <c r="H85" s="7" t="s">
        <v>25</v>
      </c>
      <c r="I85" s="7" t="s">
        <v>26</v>
      </c>
      <c r="J85" s="7" t="s">
        <v>27</v>
      </c>
      <c r="K85" s="12">
        <f>Sheet1!K85+Sheet1!L85+Sheet1!M85+Sheet1!N85+Sheet1!O85</f>
        <v>5</v>
      </c>
      <c r="L85" s="11">
        <v>5</v>
      </c>
      <c r="M85" s="17">
        <f t="shared" si="22"/>
        <v>1</v>
      </c>
      <c r="N85" s="12">
        <f>Sheet1!P85+Sheet1!Q85+Sheet1!R85+Sheet1!S85</f>
        <v>4</v>
      </c>
      <c r="O85" s="11">
        <v>4</v>
      </c>
      <c r="P85" s="17">
        <f t="shared" si="23"/>
        <v>1</v>
      </c>
      <c r="Q85" s="12">
        <f>Sheet1!T85+Sheet1!V85+Sheet1!X85+Sheet1!AB85</f>
        <v>4</v>
      </c>
      <c r="R85" s="11">
        <v>8</v>
      </c>
      <c r="S85" s="17">
        <f t="shared" si="16"/>
        <v>2</v>
      </c>
      <c r="T85" s="12">
        <f>Sheet1!X85+Sheet1!Z85+Sheet1!AB85+Sheet1!AD85+Sheet1!AF85</f>
        <v>0</v>
      </c>
      <c r="U85" s="11">
        <v>0</v>
      </c>
      <c r="V85" s="17" t="e">
        <f t="shared" si="17"/>
        <v>#DIV/0!</v>
      </c>
      <c r="W85" s="12">
        <f>Sheet1!AH85+Sheet1!AJ85+Sheet1!AL85+Sheet1!AN85</f>
        <v>0</v>
      </c>
      <c r="X85" s="11">
        <v>0</v>
      </c>
      <c r="Y85" s="17" t="e">
        <f t="shared" si="18"/>
        <v>#DIV/0!</v>
      </c>
      <c r="AA85" s="12">
        <f t="shared" si="19"/>
        <v>2</v>
      </c>
      <c r="AB85" s="12">
        <f t="shared" si="19"/>
        <v>2</v>
      </c>
      <c r="AC85" s="12">
        <f t="shared" si="19"/>
        <v>2</v>
      </c>
      <c r="AD85" s="12">
        <f t="shared" si="19"/>
        <v>2</v>
      </c>
      <c r="AE85" s="12">
        <f t="shared" si="20"/>
        <v>0</v>
      </c>
      <c r="AF85" s="12">
        <f t="shared" si="20"/>
        <v>0</v>
      </c>
      <c r="AG85" s="12">
        <f t="shared" si="20"/>
        <v>0</v>
      </c>
      <c r="AH85" s="12">
        <f t="shared" si="20"/>
        <v>0</v>
      </c>
      <c r="AI85" s="12">
        <f t="shared" si="21"/>
        <v>0</v>
      </c>
      <c r="AJ85" s="12">
        <f t="shared" si="21"/>
        <v>0</v>
      </c>
      <c r="AK85" s="12">
        <f t="shared" si="21"/>
        <v>0</v>
      </c>
      <c r="AL85" s="12">
        <f t="shared" si="21"/>
        <v>0</v>
      </c>
      <c r="AM85" s="12">
        <f t="shared" si="21"/>
        <v>0</v>
      </c>
      <c r="XEX85" s="13"/>
    </row>
    <row r="86" spans="1:39 16378:16378" s="11" customFormat="1" ht="15.6" customHeight="1">
      <c r="A86" s="7" t="s">
        <v>18</v>
      </c>
      <c r="B86" s="7" t="s">
        <v>19</v>
      </c>
      <c r="C86" s="7" t="s">
        <v>81</v>
      </c>
      <c r="D86" s="7" t="s">
        <v>21</v>
      </c>
      <c r="E86" s="7" t="s">
        <v>97</v>
      </c>
      <c r="F86" s="7" t="s">
        <v>107</v>
      </c>
      <c r="G86" s="7" t="s">
        <v>142</v>
      </c>
      <c r="H86" s="7" t="s">
        <v>25</v>
      </c>
      <c r="I86" s="7" t="s">
        <v>26</v>
      </c>
      <c r="J86" s="7" t="s">
        <v>27</v>
      </c>
      <c r="K86" s="12">
        <f>Sheet1!K86+Sheet1!L86+Sheet1!M86+Sheet1!N86+Sheet1!O86</f>
        <v>10</v>
      </c>
      <c r="L86" s="11">
        <v>10</v>
      </c>
      <c r="M86" s="17">
        <f t="shared" si="22"/>
        <v>1</v>
      </c>
      <c r="N86" s="12">
        <f>Sheet1!P86+Sheet1!Q86+Sheet1!R86+Sheet1!S86</f>
        <v>8</v>
      </c>
      <c r="O86" s="11">
        <v>8</v>
      </c>
      <c r="P86" s="17">
        <f t="shared" si="23"/>
        <v>1</v>
      </c>
      <c r="Q86" s="12">
        <f>Sheet1!T86+Sheet1!V86+Sheet1!X86+Sheet1!AB86</f>
        <v>8</v>
      </c>
      <c r="R86" s="11">
        <v>8</v>
      </c>
      <c r="S86" s="17">
        <f t="shared" si="16"/>
        <v>1</v>
      </c>
      <c r="T86" s="12">
        <f>Sheet1!X86+Sheet1!Z86+Sheet1!AB86+Sheet1!AD86+Sheet1!AF86</f>
        <v>10</v>
      </c>
      <c r="U86" s="11">
        <v>10</v>
      </c>
      <c r="V86" s="17">
        <f t="shared" si="17"/>
        <v>1</v>
      </c>
      <c r="W86" s="12">
        <f>Sheet1!AH86+Sheet1!AJ86+Sheet1!AL86+Sheet1!AN86</f>
        <v>8</v>
      </c>
      <c r="X86" s="11">
        <v>21</v>
      </c>
      <c r="Y86" s="17">
        <f t="shared" si="18"/>
        <v>2.625</v>
      </c>
      <c r="AA86" s="12">
        <f t="shared" si="19"/>
        <v>2</v>
      </c>
      <c r="AB86" s="12">
        <f t="shared" si="19"/>
        <v>2</v>
      </c>
      <c r="AC86" s="12">
        <f t="shared" si="19"/>
        <v>2</v>
      </c>
      <c r="AD86" s="12">
        <f t="shared" si="19"/>
        <v>2</v>
      </c>
      <c r="AE86" s="12">
        <f t="shared" si="20"/>
        <v>3</v>
      </c>
      <c r="AF86" s="12">
        <f t="shared" si="20"/>
        <v>3</v>
      </c>
      <c r="AG86" s="12">
        <f t="shared" si="20"/>
        <v>3</v>
      </c>
      <c r="AH86" s="12">
        <f t="shared" si="20"/>
        <v>3</v>
      </c>
      <c r="AI86" s="12">
        <f t="shared" si="21"/>
        <v>5</v>
      </c>
      <c r="AJ86" s="12">
        <f t="shared" si="21"/>
        <v>5</v>
      </c>
      <c r="AK86" s="12">
        <f t="shared" si="21"/>
        <v>5</v>
      </c>
      <c r="AL86" s="12">
        <f t="shared" si="21"/>
        <v>5</v>
      </c>
      <c r="AM86" s="12">
        <f t="shared" si="21"/>
        <v>5</v>
      </c>
      <c r="XEX86" s="13"/>
    </row>
    <row r="87" spans="1:39 16378:16378" s="11" customFormat="1" ht="15.6" customHeight="1">
      <c r="A87" s="7" t="s">
        <v>18</v>
      </c>
      <c r="B87" s="7" t="s">
        <v>19</v>
      </c>
      <c r="C87" s="7" t="s">
        <v>81</v>
      </c>
      <c r="D87" s="7" t="s">
        <v>21</v>
      </c>
      <c r="E87" s="7" t="s">
        <v>99</v>
      </c>
      <c r="F87" s="7" t="s">
        <v>105</v>
      </c>
      <c r="G87" s="7" t="s">
        <v>143</v>
      </c>
      <c r="H87" s="7" t="s">
        <v>25</v>
      </c>
      <c r="I87" s="7" t="s">
        <v>26</v>
      </c>
      <c r="J87" s="7" t="s">
        <v>27</v>
      </c>
      <c r="K87" s="12">
        <f>Sheet1!K87+Sheet1!L87+Sheet1!M87+Sheet1!N87+Sheet1!O87</f>
        <v>35</v>
      </c>
      <c r="L87" s="11">
        <v>35</v>
      </c>
      <c r="M87" s="17">
        <f t="shared" si="22"/>
        <v>1</v>
      </c>
      <c r="N87" s="12">
        <f>Sheet1!P87+Sheet1!Q87+Sheet1!R87+Sheet1!S87</f>
        <v>28</v>
      </c>
      <c r="O87" s="11">
        <v>28</v>
      </c>
      <c r="P87" s="17">
        <f t="shared" si="23"/>
        <v>1</v>
      </c>
      <c r="Q87" s="12">
        <f>Sheet1!T87+Sheet1!V87+Sheet1!X87+Sheet1!AB87</f>
        <v>28</v>
      </c>
      <c r="R87" s="11">
        <v>29</v>
      </c>
      <c r="S87" s="17">
        <f t="shared" si="16"/>
        <v>1.03571428571429</v>
      </c>
      <c r="T87" s="12">
        <f>Sheet1!X87+Sheet1!Z87+Sheet1!AB87+Sheet1!AD87+Sheet1!AF87</f>
        <v>36</v>
      </c>
      <c r="U87" s="11">
        <v>36</v>
      </c>
      <c r="V87" s="17">
        <f t="shared" si="17"/>
        <v>1</v>
      </c>
      <c r="W87" s="12">
        <f>Sheet1!AH87+Sheet1!AJ87+Sheet1!AL87+Sheet1!AN87</f>
        <v>28</v>
      </c>
      <c r="X87" s="11">
        <v>61</v>
      </c>
      <c r="Y87" s="17">
        <f t="shared" si="18"/>
        <v>2.1785714285714302</v>
      </c>
      <c r="AA87" s="12">
        <f t="shared" si="19"/>
        <v>7</v>
      </c>
      <c r="AB87" s="12">
        <f t="shared" si="19"/>
        <v>7</v>
      </c>
      <c r="AC87" s="12">
        <f t="shared" si="19"/>
        <v>7</v>
      </c>
      <c r="AD87" s="12">
        <f t="shared" si="19"/>
        <v>7</v>
      </c>
      <c r="AE87" s="12">
        <f t="shared" si="20"/>
        <v>9</v>
      </c>
      <c r="AF87" s="12">
        <f t="shared" si="20"/>
        <v>9</v>
      </c>
      <c r="AG87" s="12">
        <f t="shared" si="20"/>
        <v>9</v>
      </c>
      <c r="AH87" s="12">
        <f t="shared" si="20"/>
        <v>9</v>
      </c>
      <c r="AI87" s="12">
        <f t="shared" si="21"/>
        <v>15</v>
      </c>
      <c r="AJ87" s="12">
        <f t="shared" si="21"/>
        <v>15</v>
      </c>
      <c r="AK87" s="12">
        <f t="shared" si="21"/>
        <v>15</v>
      </c>
      <c r="AL87" s="12">
        <f t="shared" si="21"/>
        <v>15</v>
      </c>
      <c r="AM87" s="12">
        <f t="shared" si="21"/>
        <v>15</v>
      </c>
      <c r="XEX87" s="13"/>
    </row>
    <row r="88" spans="1:39 16378:16378" s="11" customFormat="1" ht="15.6" customHeight="1">
      <c r="A88" s="7" t="s">
        <v>18</v>
      </c>
      <c r="B88" s="7" t="s">
        <v>19</v>
      </c>
      <c r="C88" s="7" t="s">
        <v>81</v>
      </c>
      <c r="D88" s="7" t="s">
        <v>21</v>
      </c>
      <c r="E88" s="7" t="s">
        <v>99</v>
      </c>
      <c r="F88" s="7" t="s">
        <v>107</v>
      </c>
      <c r="G88" s="7" t="s">
        <v>144</v>
      </c>
      <c r="H88" s="7" t="s">
        <v>25</v>
      </c>
      <c r="I88" s="7" t="s">
        <v>26</v>
      </c>
      <c r="J88" s="7" t="s">
        <v>27</v>
      </c>
      <c r="K88" s="12">
        <f>Sheet1!K88+Sheet1!L88+Sheet1!M88+Sheet1!N88+Sheet1!O88</f>
        <v>25</v>
      </c>
      <c r="L88" s="11">
        <v>25</v>
      </c>
      <c r="M88" s="17">
        <f t="shared" si="22"/>
        <v>1</v>
      </c>
      <c r="N88" s="12">
        <f>Sheet1!P88+Sheet1!Q88+Sheet1!R88+Sheet1!S88</f>
        <v>20</v>
      </c>
      <c r="O88" s="11">
        <v>20</v>
      </c>
      <c r="P88" s="17">
        <f t="shared" si="23"/>
        <v>1</v>
      </c>
      <c r="Q88" s="12">
        <f>Sheet1!T88+Sheet1!V88+Sheet1!X88+Sheet1!AB88</f>
        <v>20</v>
      </c>
      <c r="R88" s="11">
        <v>21</v>
      </c>
      <c r="S88" s="17">
        <f t="shared" si="16"/>
        <v>1.05</v>
      </c>
      <c r="T88" s="12">
        <f>Sheet1!X88+Sheet1!Z88+Sheet1!AB88+Sheet1!AD88+Sheet1!AF88</f>
        <v>26</v>
      </c>
      <c r="U88" s="11">
        <v>26</v>
      </c>
      <c r="V88" s="17">
        <f t="shared" si="17"/>
        <v>1</v>
      </c>
      <c r="W88" s="12">
        <f>Sheet1!AH88+Sheet1!AJ88+Sheet1!AL88+Sheet1!AN88</f>
        <v>20</v>
      </c>
      <c r="X88" s="11">
        <v>30</v>
      </c>
      <c r="Y88" s="17">
        <f t="shared" si="18"/>
        <v>1.5</v>
      </c>
      <c r="AA88" s="12">
        <f t="shared" si="19"/>
        <v>5</v>
      </c>
      <c r="AB88" s="12">
        <f t="shared" si="19"/>
        <v>5</v>
      </c>
      <c r="AC88" s="12">
        <f t="shared" si="19"/>
        <v>5</v>
      </c>
      <c r="AD88" s="12">
        <f t="shared" si="19"/>
        <v>5</v>
      </c>
      <c r="AE88" s="12">
        <f t="shared" si="20"/>
        <v>7</v>
      </c>
      <c r="AF88" s="12">
        <f t="shared" si="20"/>
        <v>7</v>
      </c>
      <c r="AG88" s="12">
        <f t="shared" si="20"/>
        <v>7</v>
      </c>
      <c r="AH88" s="12">
        <f t="shared" si="20"/>
        <v>7</v>
      </c>
      <c r="AI88" s="12">
        <f t="shared" si="21"/>
        <v>8</v>
      </c>
      <c r="AJ88" s="12">
        <f t="shared" si="21"/>
        <v>8</v>
      </c>
      <c r="AK88" s="12">
        <f t="shared" si="21"/>
        <v>8</v>
      </c>
      <c r="AL88" s="12">
        <f t="shared" si="21"/>
        <v>8</v>
      </c>
      <c r="AM88" s="12">
        <f t="shared" si="21"/>
        <v>8</v>
      </c>
      <c r="XEX88" s="13"/>
    </row>
    <row r="89" spans="1:39 16378:16378" s="11" customFormat="1" ht="15.6" customHeight="1">
      <c r="A89" s="7" t="s">
        <v>18</v>
      </c>
      <c r="B89" s="7" t="s">
        <v>19</v>
      </c>
      <c r="C89" s="7" t="s">
        <v>81</v>
      </c>
      <c r="D89" s="7" t="s">
        <v>21</v>
      </c>
      <c r="E89" s="7" t="s">
        <v>99</v>
      </c>
      <c r="F89" s="7" t="s">
        <v>109</v>
      </c>
      <c r="G89" s="7" t="s">
        <v>145</v>
      </c>
      <c r="H89" s="7" t="s">
        <v>25</v>
      </c>
      <c r="I89" s="7" t="s">
        <v>26</v>
      </c>
      <c r="J89" s="7" t="s">
        <v>27</v>
      </c>
      <c r="K89" s="12">
        <f>Sheet1!K89+Sheet1!L89+Sheet1!M89+Sheet1!N89+Sheet1!O89</f>
        <v>25</v>
      </c>
      <c r="L89" s="11">
        <v>25</v>
      </c>
      <c r="M89" s="17">
        <f t="shared" si="22"/>
        <v>1</v>
      </c>
      <c r="N89" s="12">
        <f>Sheet1!P89+Sheet1!Q89+Sheet1!R89+Sheet1!S89</f>
        <v>20</v>
      </c>
      <c r="O89" s="11">
        <v>20</v>
      </c>
      <c r="P89" s="17">
        <f t="shared" si="23"/>
        <v>1</v>
      </c>
      <c r="Q89" s="12">
        <f>Sheet1!T89+Sheet1!V89+Sheet1!X89+Sheet1!AB89</f>
        <v>20</v>
      </c>
      <c r="R89" s="11">
        <v>21</v>
      </c>
      <c r="S89" s="17">
        <f t="shared" si="16"/>
        <v>1.05</v>
      </c>
      <c r="T89" s="12">
        <f>Sheet1!X89+Sheet1!Z89+Sheet1!AB89+Sheet1!AD89+Sheet1!AF89</f>
        <v>26</v>
      </c>
      <c r="U89" s="11">
        <v>26</v>
      </c>
      <c r="V89" s="17">
        <f t="shared" si="17"/>
        <v>1</v>
      </c>
      <c r="W89" s="12">
        <f>Sheet1!AH89+Sheet1!AJ89+Sheet1!AL89+Sheet1!AN89</f>
        <v>20</v>
      </c>
      <c r="X89" s="11">
        <v>30</v>
      </c>
      <c r="Y89" s="17">
        <f t="shared" si="18"/>
        <v>1.5</v>
      </c>
      <c r="AA89" s="12">
        <f t="shared" si="19"/>
        <v>5</v>
      </c>
      <c r="AB89" s="12">
        <f t="shared" si="19"/>
        <v>5</v>
      </c>
      <c r="AC89" s="12">
        <f t="shared" si="19"/>
        <v>5</v>
      </c>
      <c r="AD89" s="12">
        <f t="shared" si="19"/>
        <v>5</v>
      </c>
      <c r="AE89" s="12">
        <f t="shared" si="20"/>
        <v>7</v>
      </c>
      <c r="AF89" s="12">
        <f t="shared" si="20"/>
        <v>7</v>
      </c>
      <c r="AG89" s="12">
        <f t="shared" si="20"/>
        <v>7</v>
      </c>
      <c r="AH89" s="12">
        <f t="shared" si="20"/>
        <v>7</v>
      </c>
      <c r="AI89" s="12">
        <f t="shared" si="21"/>
        <v>8</v>
      </c>
      <c r="AJ89" s="12">
        <f t="shared" si="21"/>
        <v>8</v>
      </c>
      <c r="AK89" s="12">
        <f t="shared" si="21"/>
        <v>8</v>
      </c>
      <c r="AL89" s="12">
        <f t="shared" si="21"/>
        <v>8</v>
      </c>
      <c r="AM89" s="12">
        <f t="shared" si="21"/>
        <v>8</v>
      </c>
      <c r="XEX89" s="13"/>
    </row>
    <row r="90" spans="1:39 16378:16378" s="11" customFormat="1" ht="15.6" customHeight="1">
      <c r="A90" s="7" t="s">
        <v>18</v>
      </c>
      <c r="B90" s="7" t="s">
        <v>19</v>
      </c>
      <c r="C90" s="7" t="s">
        <v>81</v>
      </c>
      <c r="D90" s="7" t="s">
        <v>21</v>
      </c>
      <c r="E90" s="7" t="s">
        <v>99</v>
      </c>
      <c r="F90" s="7" t="s">
        <v>111</v>
      </c>
      <c r="G90" s="7" t="s">
        <v>146</v>
      </c>
      <c r="H90" s="7" t="s">
        <v>25</v>
      </c>
      <c r="I90" s="7" t="s">
        <v>26</v>
      </c>
      <c r="J90" s="7" t="s">
        <v>27</v>
      </c>
      <c r="K90" s="12">
        <f>Sheet1!K90+Sheet1!L90+Sheet1!M90+Sheet1!N90+Sheet1!O90</f>
        <v>10</v>
      </c>
      <c r="L90" s="11">
        <v>10</v>
      </c>
      <c r="M90" s="17">
        <f t="shared" si="22"/>
        <v>1</v>
      </c>
      <c r="N90" s="12">
        <f>Sheet1!P90+Sheet1!Q90+Sheet1!R90+Sheet1!S90</f>
        <v>8</v>
      </c>
      <c r="O90" s="11">
        <v>8</v>
      </c>
      <c r="P90" s="17">
        <f t="shared" si="23"/>
        <v>1</v>
      </c>
      <c r="Q90" s="12">
        <f>Sheet1!T90+Sheet1!V90+Sheet1!X90+Sheet1!AB90</f>
        <v>8</v>
      </c>
      <c r="R90" s="11">
        <v>8</v>
      </c>
      <c r="S90" s="17">
        <f t="shared" si="16"/>
        <v>1</v>
      </c>
      <c r="T90" s="12">
        <f>Sheet1!X90+Sheet1!Z90+Sheet1!AB90+Sheet1!AD90+Sheet1!AF90</f>
        <v>10</v>
      </c>
      <c r="U90" s="11">
        <v>10</v>
      </c>
      <c r="V90" s="17">
        <f t="shared" si="17"/>
        <v>1</v>
      </c>
      <c r="W90" s="12">
        <f>Sheet1!AH90+Sheet1!AJ90+Sheet1!AL90+Sheet1!AN90</f>
        <v>8</v>
      </c>
      <c r="X90" s="11">
        <v>8</v>
      </c>
      <c r="Y90" s="17">
        <f t="shared" si="18"/>
        <v>1</v>
      </c>
      <c r="AA90" s="12">
        <f t="shared" si="19"/>
        <v>2</v>
      </c>
      <c r="AB90" s="12">
        <f t="shared" si="19"/>
        <v>2</v>
      </c>
      <c r="AC90" s="12">
        <f t="shared" si="19"/>
        <v>2</v>
      </c>
      <c r="AD90" s="12">
        <f t="shared" si="19"/>
        <v>2</v>
      </c>
      <c r="AE90" s="12">
        <f t="shared" si="20"/>
        <v>3</v>
      </c>
      <c r="AF90" s="12">
        <f t="shared" si="20"/>
        <v>3</v>
      </c>
      <c r="AG90" s="12">
        <f t="shared" si="20"/>
        <v>3</v>
      </c>
      <c r="AH90" s="12">
        <f t="shared" si="20"/>
        <v>3</v>
      </c>
      <c r="AI90" s="12">
        <f t="shared" si="21"/>
        <v>2</v>
      </c>
      <c r="AJ90" s="12">
        <f t="shared" si="21"/>
        <v>2</v>
      </c>
      <c r="AK90" s="12">
        <f t="shared" si="21"/>
        <v>2</v>
      </c>
      <c r="AL90" s="12">
        <f t="shared" si="21"/>
        <v>2</v>
      </c>
      <c r="AM90" s="12">
        <f t="shared" si="21"/>
        <v>2</v>
      </c>
      <c r="XEX90" s="13"/>
    </row>
    <row r="91" spans="1:39 16378:16378" s="11" customFormat="1" ht="15.6" customHeight="1">
      <c r="A91" s="7" t="s">
        <v>18</v>
      </c>
      <c r="B91" s="7" t="s">
        <v>19</v>
      </c>
      <c r="C91" s="7" t="s">
        <v>81</v>
      </c>
      <c r="D91" s="7" t="s">
        <v>21</v>
      </c>
      <c r="E91" s="7" t="s">
        <v>101</v>
      </c>
      <c r="F91" s="7" t="s">
        <v>107</v>
      </c>
      <c r="G91" s="7" t="s">
        <v>147</v>
      </c>
      <c r="H91" s="7" t="s">
        <v>103</v>
      </c>
      <c r="I91" s="7" t="s">
        <v>26</v>
      </c>
      <c r="J91" s="7" t="s">
        <v>27</v>
      </c>
      <c r="K91" s="12">
        <f>Sheet1!K91+Sheet1!L91+Sheet1!M91+Sheet1!N91+Sheet1!O91</f>
        <v>20</v>
      </c>
      <c r="L91" s="11">
        <v>20</v>
      </c>
      <c r="M91" s="17">
        <f t="shared" si="22"/>
        <v>1</v>
      </c>
      <c r="N91" s="12">
        <f>Sheet1!P91+Sheet1!Q91+Sheet1!R91+Sheet1!S91</f>
        <v>16</v>
      </c>
      <c r="O91" s="11">
        <v>16</v>
      </c>
      <c r="P91" s="17">
        <f t="shared" si="23"/>
        <v>1</v>
      </c>
      <c r="Q91" s="12">
        <f>Sheet1!T91+Sheet1!V91+Sheet1!X91+Sheet1!AB91</f>
        <v>16</v>
      </c>
      <c r="R91" s="11">
        <v>17</v>
      </c>
      <c r="S91" s="17">
        <f t="shared" si="16"/>
        <v>1.0625</v>
      </c>
      <c r="T91" s="12">
        <f>Sheet1!X91+Sheet1!Z91+Sheet1!AB91+Sheet1!AD91+Sheet1!AF91</f>
        <v>21</v>
      </c>
      <c r="U91" s="11">
        <v>21</v>
      </c>
      <c r="V91" s="17">
        <f t="shared" si="17"/>
        <v>1</v>
      </c>
      <c r="W91" s="12">
        <f>Sheet1!AH91+Sheet1!AJ91+Sheet1!AL91+Sheet1!AN91</f>
        <v>16</v>
      </c>
      <c r="X91" s="11">
        <v>16</v>
      </c>
      <c r="Y91" s="17">
        <f t="shared" si="18"/>
        <v>1</v>
      </c>
      <c r="AA91" s="12">
        <f t="shared" si="19"/>
        <v>4</v>
      </c>
      <c r="AB91" s="12">
        <f t="shared" si="19"/>
        <v>4</v>
      </c>
      <c r="AC91" s="12">
        <f t="shared" si="19"/>
        <v>4</v>
      </c>
      <c r="AD91" s="12">
        <f t="shared" si="19"/>
        <v>4</v>
      </c>
      <c r="AE91" s="12">
        <f t="shared" si="20"/>
        <v>5</v>
      </c>
      <c r="AF91" s="12">
        <f t="shared" si="20"/>
        <v>5</v>
      </c>
      <c r="AG91" s="12">
        <f t="shared" si="20"/>
        <v>5</v>
      </c>
      <c r="AH91" s="12">
        <f t="shared" si="20"/>
        <v>5</v>
      </c>
      <c r="AI91" s="12">
        <f t="shared" si="21"/>
        <v>4</v>
      </c>
      <c r="AJ91" s="12">
        <f t="shared" si="21"/>
        <v>4</v>
      </c>
      <c r="AK91" s="12">
        <f t="shared" si="21"/>
        <v>4</v>
      </c>
      <c r="AL91" s="12">
        <f t="shared" si="21"/>
        <v>4</v>
      </c>
      <c r="AM91" s="12">
        <f t="shared" si="21"/>
        <v>4</v>
      </c>
      <c r="XEX91" s="13"/>
    </row>
    <row r="92" spans="1:39 16378:16378" s="11" customFormat="1" ht="15.6" customHeight="1">
      <c r="A92" s="7" t="s">
        <v>18</v>
      </c>
      <c r="B92" s="7" t="s">
        <v>19</v>
      </c>
      <c r="C92" s="7" t="s">
        <v>81</v>
      </c>
      <c r="D92" s="7" t="s">
        <v>21</v>
      </c>
      <c r="E92" s="7" t="s">
        <v>101</v>
      </c>
      <c r="F92" s="7" t="s">
        <v>111</v>
      </c>
      <c r="G92" s="7" t="s">
        <v>148</v>
      </c>
      <c r="H92" s="7" t="s">
        <v>103</v>
      </c>
      <c r="I92" s="7" t="s">
        <v>26</v>
      </c>
      <c r="J92" s="7" t="s">
        <v>27</v>
      </c>
      <c r="K92" s="12">
        <f>Sheet1!K92+Sheet1!L92+Sheet1!M92+Sheet1!N92+Sheet1!O92</f>
        <v>5</v>
      </c>
      <c r="L92" s="11">
        <v>5</v>
      </c>
      <c r="M92" s="17">
        <f t="shared" si="22"/>
        <v>1</v>
      </c>
      <c r="N92" s="12">
        <f>Sheet1!P92+Sheet1!Q92+Sheet1!R92+Sheet1!S92</f>
        <v>4</v>
      </c>
      <c r="O92" s="11">
        <v>4</v>
      </c>
      <c r="P92" s="17">
        <f t="shared" si="23"/>
        <v>1</v>
      </c>
      <c r="Q92" s="12">
        <f>Sheet1!T92+Sheet1!V92+Sheet1!X92+Sheet1!AB92</f>
        <v>2</v>
      </c>
      <c r="R92" s="11">
        <v>4</v>
      </c>
      <c r="S92" s="17">
        <f t="shared" si="16"/>
        <v>2</v>
      </c>
      <c r="T92" s="12">
        <f>Sheet1!X92+Sheet1!Z92+Sheet1!AB92+Sheet1!AD92+Sheet1!AF92</f>
        <v>0</v>
      </c>
      <c r="U92" s="11">
        <v>0</v>
      </c>
      <c r="V92" s="17" t="e">
        <f t="shared" si="17"/>
        <v>#DIV/0!</v>
      </c>
      <c r="W92" s="12">
        <f>Sheet1!AH92+Sheet1!AJ92+Sheet1!AL92+Sheet1!AN92</f>
        <v>0</v>
      </c>
      <c r="X92" s="11">
        <v>0</v>
      </c>
      <c r="Y92" s="17" t="e">
        <f t="shared" si="18"/>
        <v>#DIV/0!</v>
      </c>
      <c r="AA92" s="12">
        <f t="shared" si="19"/>
        <v>1</v>
      </c>
      <c r="AB92" s="12">
        <f t="shared" si="19"/>
        <v>1</v>
      </c>
      <c r="AC92" s="12">
        <f t="shared" si="19"/>
        <v>1</v>
      </c>
      <c r="AD92" s="12">
        <f t="shared" si="19"/>
        <v>1</v>
      </c>
      <c r="AE92" s="12">
        <f t="shared" si="20"/>
        <v>0</v>
      </c>
      <c r="AF92" s="12">
        <f t="shared" si="20"/>
        <v>0</v>
      </c>
      <c r="AG92" s="12">
        <f t="shared" si="20"/>
        <v>0</v>
      </c>
      <c r="AH92" s="12">
        <f t="shared" si="20"/>
        <v>0</v>
      </c>
      <c r="AI92" s="12">
        <f t="shared" si="21"/>
        <v>0</v>
      </c>
      <c r="AJ92" s="12">
        <f t="shared" si="21"/>
        <v>0</v>
      </c>
      <c r="AK92" s="12">
        <f t="shared" si="21"/>
        <v>0</v>
      </c>
      <c r="AL92" s="12">
        <f t="shared" si="21"/>
        <v>0</v>
      </c>
      <c r="AM92" s="12">
        <f t="shared" si="21"/>
        <v>0</v>
      </c>
      <c r="XEX92" s="13"/>
    </row>
    <row r="93" spans="1:39 16378:16378" s="11" customFormat="1" ht="15.6" customHeight="1">
      <c r="A93" s="7" t="s">
        <v>18</v>
      </c>
      <c r="B93" s="7" t="s">
        <v>19</v>
      </c>
      <c r="C93" s="7" t="s">
        <v>81</v>
      </c>
      <c r="D93" s="7" t="s">
        <v>21</v>
      </c>
      <c r="E93" s="7" t="s">
        <v>72</v>
      </c>
      <c r="F93" s="7" t="s">
        <v>109</v>
      </c>
      <c r="G93" s="7" t="s">
        <v>149</v>
      </c>
      <c r="H93" s="7" t="s">
        <v>55</v>
      </c>
      <c r="I93" s="7" t="s">
        <v>26</v>
      </c>
      <c r="J93" s="7" t="s">
        <v>27</v>
      </c>
      <c r="K93" s="12">
        <f>Sheet1!K93+Sheet1!L93+Sheet1!M93+Sheet1!N93+Sheet1!O93</f>
        <v>105</v>
      </c>
      <c r="L93" s="11">
        <v>105</v>
      </c>
      <c r="M93" s="17">
        <f t="shared" si="22"/>
        <v>1</v>
      </c>
      <c r="N93" s="12">
        <f>Sheet1!P93+Sheet1!Q93+Sheet1!R93+Sheet1!S93</f>
        <v>84</v>
      </c>
      <c r="O93" s="11">
        <v>84</v>
      </c>
      <c r="P93" s="17">
        <f t="shared" si="23"/>
        <v>1</v>
      </c>
      <c r="Q93" s="12">
        <f>Sheet1!T93+Sheet1!V93+Sheet1!X93+Sheet1!AB93</f>
        <v>84</v>
      </c>
      <c r="R93" s="11">
        <v>88</v>
      </c>
      <c r="S93" s="17">
        <f t="shared" si="16"/>
        <v>1.0476190476190499</v>
      </c>
      <c r="T93" s="12">
        <f>Sheet1!X93+Sheet1!Z93+Sheet1!AB93+Sheet1!AD93+Sheet1!AF93</f>
        <v>109</v>
      </c>
      <c r="U93" s="11">
        <v>109</v>
      </c>
      <c r="V93" s="17">
        <f t="shared" si="17"/>
        <v>1</v>
      </c>
      <c r="W93" s="12">
        <f>Sheet1!AH93+Sheet1!AJ93+Sheet1!AL93+Sheet1!AN93</f>
        <v>84</v>
      </c>
      <c r="X93" s="11">
        <v>163</v>
      </c>
      <c r="Y93" s="17">
        <f t="shared" si="18"/>
        <v>1.94047619047619</v>
      </c>
      <c r="AA93" s="12">
        <f t="shared" si="19"/>
        <v>22</v>
      </c>
      <c r="AB93" s="12">
        <f t="shared" si="19"/>
        <v>22</v>
      </c>
      <c r="AC93" s="12">
        <f t="shared" si="19"/>
        <v>22</v>
      </c>
      <c r="AD93" s="12">
        <f t="shared" si="19"/>
        <v>22</v>
      </c>
      <c r="AE93" s="12">
        <f t="shared" si="20"/>
        <v>27</v>
      </c>
      <c r="AF93" s="12">
        <f t="shared" si="20"/>
        <v>27</v>
      </c>
      <c r="AG93" s="12">
        <f t="shared" si="20"/>
        <v>27</v>
      </c>
      <c r="AH93" s="12">
        <f t="shared" si="20"/>
        <v>27</v>
      </c>
      <c r="AI93" s="12">
        <f t="shared" si="21"/>
        <v>41</v>
      </c>
      <c r="AJ93" s="12">
        <f t="shared" si="21"/>
        <v>41</v>
      </c>
      <c r="AK93" s="12">
        <f t="shared" si="21"/>
        <v>41</v>
      </c>
      <c r="AL93" s="12">
        <f t="shared" si="21"/>
        <v>41</v>
      </c>
      <c r="AM93" s="12">
        <f t="shared" si="21"/>
        <v>41</v>
      </c>
      <c r="XEX93" s="13"/>
    </row>
    <row r="94" spans="1:39 16378:16378" s="11" customFormat="1" ht="15.6" customHeight="1">
      <c r="A94" s="7" t="s">
        <v>18</v>
      </c>
      <c r="B94" s="7" t="s">
        <v>19</v>
      </c>
      <c r="C94" s="7" t="s">
        <v>81</v>
      </c>
      <c r="D94" s="7" t="s">
        <v>21</v>
      </c>
      <c r="E94" s="7" t="s">
        <v>72</v>
      </c>
      <c r="F94" s="7" t="s">
        <v>111</v>
      </c>
      <c r="G94" s="7" t="s">
        <v>150</v>
      </c>
      <c r="H94" s="7" t="s">
        <v>45</v>
      </c>
      <c r="I94" s="7" t="s">
        <v>26</v>
      </c>
      <c r="J94" s="7" t="s">
        <v>27</v>
      </c>
      <c r="K94" s="12">
        <f>Sheet1!K94+Sheet1!L94+Sheet1!M94+Sheet1!N94+Sheet1!O94</f>
        <v>30</v>
      </c>
      <c r="L94" s="11">
        <v>30</v>
      </c>
      <c r="M94" s="17">
        <f t="shared" si="22"/>
        <v>1</v>
      </c>
      <c r="N94" s="12">
        <f>Sheet1!P94+Sheet1!Q94+Sheet1!R94+Sheet1!S94</f>
        <v>24</v>
      </c>
      <c r="O94" s="11">
        <v>24</v>
      </c>
      <c r="P94" s="17">
        <f t="shared" si="23"/>
        <v>1</v>
      </c>
      <c r="Q94" s="12">
        <f>Sheet1!T94+Sheet1!V94+Sheet1!X94+Sheet1!AB94</f>
        <v>24</v>
      </c>
      <c r="R94" s="11">
        <v>25</v>
      </c>
      <c r="S94" s="17">
        <f t="shared" si="16"/>
        <v>1.0416666666666701</v>
      </c>
      <c r="T94" s="12">
        <f>Sheet1!X94+Sheet1!Z94+Sheet1!AB94+Sheet1!AD94+Sheet1!AF94</f>
        <v>31</v>
      </c>
      <c r="U94" s="11">
        <v>31</v>
      </c>
      <c r="V94" s="17">
        <f t="shared" si="17"/>
        <v>1</v>
      </c>
      <c r="W94" s="12">
        <f>Sheet1!AH94+Sheet1!AJ94+Sheet1!AL94+Sheet1!AN94</f>
        <v>24</v>
      </c>
      <c r="X94" s="11">
        <v>48</v>
      </c>
      <c r="Y94" s="17">
        <f t="shared" si="18"/>
        <v>2</v>
      </c>
      <c r="AA94" s="12">
        <f t="shared" si="19"/>
        <v>6</v>
      </c>
      <c r="AB94" s="12">
        <f t="shared" si="19"/>
        <v>6</v>
      </c>
      <c r="AC94" s="12">
        <f t="shared" si="19"/>
        <v>6</v>
      </c>
      <c r="AD94" s="12">
        <f t="shared" si="19"/>
        <v>6</v>
      </c>
      <c r="AE94" s="12">
        <f t="shared" si="20"/>
        <v>8</v>
      </c>
      <c r="AF94" s="12">
        <f t="shared" si="20"/>
        <v>8</v>
      </c>
      <c r="AG94" s="12">
        <f t="shared" si="20"/>
        <v>8</v>
      </c>
      <c r="AH94" s="12">
        <f t="shared" si="20"/>
        <v>8</v>
      </c>
      <c r="AI94" s="12">
        <f t="shared" si="21"/>
        <v>12</v>
      </c>
      <c r="AJ94" s="12">
        <f t="shared" si="21"/>
        <v>12</v>
      </c>
      <c r="AK94" s="12">
        <f t="shared" si="21"/>
        <v>12</v>
      </c>
      <c r="AL94" s="12">
        <f t="shared" si="21"/>
        <v>12</v>
      </c>
      <c r="AM94" s="12">
        <f t="shared" si="21"/>
        <v>12</v>
      </c>
      <c r="XEX94" s="13"/>
    </row>
    <row r="95" spans="1:39 16378:16378" s="11" customFormat="1" ht="15.6" customHeight="1">
      <c r="A95" s="7" t="s">
        <v>18</v>
      </c>
      <c r="B95" s="7" t="s">
        <v>19</v>
      </c>
      <c r="C95" s="7" t="s">
        <v>81</v>
      </c>
      <c r="D95" s="7" t="s">
        <v>21</v>
      </c>
      <c r="E95" s="7" t="s">
        <v>72</v>
      </c>
      <c r="F95" s="7" t="s">
        <v>105</v>
      </c>
      <c r="G95" s="7" t="s">
        <v>151</v>
      </c>
      <c r="H95" s="7" t="s">
        <v>152</v>
      </c>
      <c r="I95" s="7" t="s">
        <v>26</v>
      </c>
      <c r="J95" s="7" t="s">
        <v>27</v>
      </c>
      <c r="K95" s="12">
        <f>Sheet1!K95+Sheet1!L95+Sheet1!M95+Sheet1!N95+Sheet1!O95</f>
        <v>50</v>
      </c>
      <c r="L95" s="11">
        <v>50</v>
      </c>
      <c r="M95" s="17">
        <f t="shared" si="22"/>
        <v>1</v>
      </c>
      <c r="N95" s="12">
        <f>Sheet1!P95+Sheet1!Q95+Sheet1!R95+Sheet1!S95</f>
        <v>40</v>
      </c>
      <c r="O95" s="11">
        <v>40</v>
      </c>
      <c r="P95" s="17">
        <f t="shared" si="23"/>
        <v>1</v>
      </c>
      <c r="Q95" s="12">
        <f>Sheet1!T95+Sheet1!V95+Sheet1!X95+Sheet1!AB95</f>
        <v>40</v>
      </c>
      <c r="R95" s="11">
        <v>42</v>
      </c>
      <c r="S95" s="17">
        <f t="shared" si="16"/>
        <v>1.05</v>
      </c>
      <c r="T95" s="12">
        <f>Sheet1!X95+Sheet1!Z95+Sheet1!AB95+Sheet1!AD95+Sheet1!AF95</f>
        <v>52</v>
      </c>
      <c r="U95" s="11">
        <v>52</v>
      </c>
      <c r="V95" s="17">
        <f t="shared" si="17"/>
        <v>1</v>
      </c>
      <c r="W95" s="12">
        <f>Sheet1!AH95+Sheet1!AJ95+Sheet1!AL95+Sheet1!AN95</f>
        <v>40</v>
      </c>
      <c r="X95" s="11">
        <v>90</v>
      </c>
      <c r="Y95" s="17">
        <f t="shared" si="18"/>
        <v>2.25</v>
      </c>
      <c r="AA95" s="12">
        <f t="shared" si="19"/>
        <v>11</v>
      </c>
      <c r="AB95" s="12">
        <f t="shared" si="19"/>
        <v>11</v>
      </c>
      <c r="AC95" s="12">
        <f t="shared" si="19"/>
        <v>11</v>
      </c>
      <c r="AD95" s="12">
        <f t="shared" si="19"/>
        <v>11</v>
      </c>
      <c r="AE95" s="12">
        <f t="shared" si="20"/>
        <v>13</v>
      </c>
      <c r="AF95" s="12">
        <f t="shared" si="20"/>
        <v>13</v>
      </c>
      <c r="AG95" s="12">
        <f t="shared" si="20"/>
        <v>13</v>
      </c>
      <c r="AH95" s="12">
        <f t="shared" si="20"/>
        <v>13</v>
      </c>
      <c r="AI95" s="12">
        <f t="shared" si="21"/>
        <v>23</v>
      </c>
      <c r="AJ95" s="12">
        <f t="shared" si="21"/>
        <v>23</v>
      </c>
      <c r="AK95" s="12">
        <f t="shared" si="21"/>
        <v>23</v>
      </c>
      <c r="AL95" s="12">
        <f t="shared" si="21"/>
        <v>23</v>
      </c>
      <c r="AM95" s="12">
        <f t="shared" si="21"/>
        <v>23</v>
      </c>
      <c r="XEX95" s="13"/>
    </row>
    <row r="96" spans="1:39 16378:16378" s="11" customFormat="1" ht="15.6" customHeight="1">
      <c r="A96" s="7" t="s">
        <v>18</v>
      </c>
      <c r="B96" s="7" t="s">
        <v>19</v>
      </c>
      <c r="C96" s="7" t="s">
        <v>81</v>
      </c>
      <c r="D96" s="7" t="s">
        <v>21</v>
      </c>
      <c r="E96" s="7" t="s">
        <v>72</v>
      </c>
      <c r="F96" s="7" t="s">
        <v>107</v>
      </c>
      <c r="G96" s="7" t="s">
        <v>153</v>
      </c>
      <c r="H96" s="7" t="s">
        <v>152</v>
      </c>
      <c r="I96" s="7" t="s">
        <v>26</v>
      </c>
      <c r="J96" s="7" t="s">
        <v>27</v>
      </c>
      <c r="K96" s="12">
        <f>Sheet1!K96+Sheet1!L96+Sheet1!M96+Sheet1!N96+Sheet1!O96</f>
        <v>20</v>
      </c>
      <c r="L96" s="11">
        <v>20</v>
      </c>
      <c r="M96" s="17">
        <f t="shared" si="22"/>
        <v>1</v>
      </c>
      <c r="N96" s="12">
        <f>Sheet1!P96+Sheet1!Q96+Sheet1!R96+Sheet1!S96</f>
        <v>16</v>
      </c>
      <c r="O96" s="11">
        <v>16</v>
      </c>
      <c r="P96" s="17">
        <f t="shared" si="23"/>
        <v>1</v>
      </c>
      <c r="Q96" s="12">
        <f>Sheet1!T96+Sheet1!V96+Sheet1!X96+Sheet1!AB96</f>
        <v>16</v>
      </c>
      <c r="R96" s="11">
        <v>17</v>
      </c>
      <c r="S96" s="17">
        <f t="shared" si="16"/>
        <v>1.0625</v>
      </c>
      <c r="T96" s="12">
        <f>Sheet1!X96+Sheet1!Z96+Sheet1!AB96+Sheet1!AD96+Sheet1!AF96</f>
        <v>21</v>
      </c>
      <c r="U96" s="11">
        <v>21</v>
      </c>
      <c r="V96" s="17">
        <f t="shared" si="17"/>
        <v>1</v>
      </c>
      <c r="W96" s="12">
        <f>Sheet1!AH96+Sheet1!AJ96+Sheet1!AL96+Sheet1!AN96</f>
        <v>16</v>
      </c>
      <c r="X96" s="11">
        <v>16</v>
      </c>
      <c r="Y96" s="17">
        <f t="shared" si="18"/>
        <v>1</v>
      </c>
      <c r="AA96" s="12">
        <f t="shared" si="19"/>
        <v>4</v>
      </c>
      <c r="AB96" s="12">
        <f t="shared" si="19"/>
        <v>4</v>
      </c>
      <c r="AC96" s="12">
        <f t="shared" si="19"/>
        <v>4</v>
      </c>
      <c r="AD96" s="12">
        <f t="shared" si="19"/>
        <v>4</v>
      </c>
      <c r="AE96" s="12">
        <f t="shared" si="20"/>
        <v>5</v>
      </c>
      <c r="AF96" s="12">
        <f t="shared" si="20"/>
        <v>5</v>
      </c>
      <c r="AG96" s="12">
        <f t="shared" si="20"/>
        <v>5</v>
      </c>
      <c r="AH96" s="12">
        <f t="shared" si="20"/>
        <v>5</v>
      </c>
      <c r="AI96" s="12">
        <f t="shared" si="21"/>
        <v>4</v>
      </c>
      <c r="AJ96" s="12">
        <f t="shared" si="21"/>
        <v>4</v>
      </c>
      <c r="AK96" s="12">
        <f t="shared" si="21"/>
        <v>4</v>
      </c>
      <c r="AL96" s="12">
        <f t="shared" si="21"/>
        <v>4</v>
      </c>
      <c r="AM96" s="12">
        <f t="shared" si="21"/>
        <v>4</v>
      </c>
      <c r="XEX96" s="13"/>
    </row>
    <row r="97" spans="1:39 16378:16378" s="11" customFormat="1" ht="15.6" customHeight="1">
      <c r="A97" s="7" t="s">
        <v>18</v>
      </c>
      <c r="B97" s="7" t="s">
        <v>19</v>
      </c>
      <c r="C97" s="7" t="s">
        <v>81</v>
      </c>
      <c r="D97" s="7" t="s">
        <v>21</v>
      </c>
      <c r="E97" s="7" t="s">
        <v>72</v>
      </c>
      <c r="F97" s="7" t="s">
        <v>105</v>
      </c>
      <c r="G97" s="7" t="s">
        <v>154</v>
      </c>
      <c r="H97" s="7" t="s">
        <v>55</v>
      </c>
      <c r="I97" s="7" t="s">
        <v>26</v>
      </c>
      <c r="J97" s="7" t="s">
        <v>27</v>
      </c>
      <c r="K97" s="12">
        <f>Sheet1!K97+Sheet1!L97+Sheet1!M97+Sheet1!N97+Sheet1!O97</f>
        <v>210</v>
      </c>
      <c r="L97" s="11">
        <v>210</v>
      </c>
      <c r="M97" s="17">
        <f t="shared" si="22"/>
        <v>1</v>
      </c>
      <c r="N97" s="12">
        <f>Sheet1!P97+Sheet1!Q97+Sheet1!R97+Sheet1!S97</f>
        <v>168</v>
      </c>
      <c r="O97" s="11">
        <v>168</v>
      </c>
      <c r="P97" s="17">
        <f t="shared" si="23"/>
        <v>1</v>
      </c>
      <c r="Q97" s="12">
        <f>Sheet1!T97+Sheet1!V97+Sheet1!X97+Sheet1!AB97</f>
        <v>168</v>
      </c>
      <c r="R97" s="11">
        <v>176</v>
      </c>
      <c r="S97" s="17">
        <f t="shared" si="16"/>
        <v>1.0476190476190499</v>
      </c>
      <c r="T97" s="12">
        <f>Sheet1!X97+Sheet1!Z97+Sheet1!AB97+Sheet1!AD97+Sheet1!AF97</f>
        <v>218</v>
      </c>
      <c r="U97" s="11">
        <v>218</v>
      </c>
      <c r="V97" s="17">
        <f t="shared" si="17"/>
        <v>1</v>
      </c>
      <c r="W97" s="12">
        <f>Sheet1!AH97+Sheet1!AJ97+Sheet1!AL97+Sheet1!AN97</f>
        <v>168</v>
      </c>
      <c r="X97" s="11">
        <v>526</v>
      </c>
      <c r="Y97" s="17">
        <f t="shared" si="18"/>
        <v>3.13095238095238</v>
      </c>
      <c r="AA97" s="12">
        <f t="shared" si="19"/>
        <v>44</v>
      </c>
      <c r="AB97" s="12">
        <f t="shared" si="19"/>
        <v>44</v>
      </c>
      <c r="AC97" s="12">
        <f t="shared" si="19"/>
        <v>44</v>
      </c>
      <c r="AD97" s="12">
        <f t="shared" si="19"/>
        <v>44</v>
      </c>
      <c r="AE97" s="12">
        <f t="shared" si="20"/>
        <v>55</v>
      </c>
      <c r="AF97" s="12">
        <f t="shared" si="20"/>
        <v>55</v>
      </c>
      <c r="AG97" s="12">
        <f t="shared" si="20"/>
        <v>55</v>
      </c>
      <c r="AH97" s="12">
        <f t="shared" si="20"/>
        <v>55</v>
      </c>
      <c r="AI97" s="12">
        <f t="shared" si="21"/>
        <v>132</v>
      </c>
      <c r="AJ97" s="12">
        <f t="shared" si="21"/>
        <v>132</v>
      </c>
      <c r="AK97" s="12">
        <f t="shared" si="21"/>
        <v>132</v>
      </c>
      <c r="AL97" s="12">
        <f t="shared" si="21"/>
        <v>132</v>
      </c>
      <c r="AM97" s="12">
        <f t="shared" si="21"/>
        <v>132</v>
      </c>
      <c r="XEX97" s="13"/>
    </row>
    <row r="98" spans="1:39 16378:16378" s="11" customFormat="1" ht="15.6" customHeight="1">
      <c r="A98" s="7" t="s">
        <v>18</v>
      </c>
      <c r="B98" s="7" t="s">
        <v>19</v>
      </c>
      <c r="C98" s="7" t="s">
        <v>81</v>
      </c>
      <c r="D98" s="7" t="s">
        <v>21</v>
      </c>
      <c r="E98" s="7" t="s">
        <v>72</v>
      </c>
      <c r="F98" s="7" t="s">
        <v>107</v>
      </c>
      <c r="G98" s="7" t="s">
        <v>155</v>
      </c>
      <c r="H98" s="7" t="s">
        <v>55</v>
      </c>
      <c r="I98" s="7" t="s">
        <v>26</v>
      </c>
      <c r="J98" s="7" t="s">
        <v>27</v>
      </c>
      <c r="K98" s="12">
        <f>Sheet1!K98+Sheet1!L98+Sheet1!M98+Sheet1!N98+Sheet1!O98</f>
        <v>160</v>
      </c>
      <c r="L98" s="11">
        <v>160</v>
      </c>
      <c r="M98" s="17">
        <f t="shared" si="22"/>
        <v>1</v>
      </c>
      <c r="N98" s="12">
        <f>Sheet1!P98+Sheet1!Q98+Sheet1!R98+Sheet1!S98</f>
        <v>128</v>
      </c>
      <c r="O98" s="11">
        <v>128</v>
      </c>
      <c r="P98" s="17">
        <f t="shared" si="23"/>
        <v>1</v>
      </c>
      <c r="Q98" s="12">
        <f>Sheet1!T98+Sheet1!V98+Sheet1!X98+Sheet1!AB98</f>
        <v>128</v>
      </c>
      <c r="R98" s="11">
        <v>134</v>
      </c>
      <c r="S98" s="17">
        <f t="shared" si="16"/>
        <v>1.046875</v>
      </c>
      <c r="T98" s="12">
        <f>Sheet1!X98+Sheet1!Z98+Sheet1!AB98+Sheet1!AD98+Sheet1!AF98</f>
        <v>166</v>
      </c>
      <c r="U98" s="11">
        <v>166</v>
      </c>
      <c r="V98" s="17">
        <f t="shared" si="17"/>
        <v>1</v>
      </c>
      <c r="W98" s="12">
        <f>Sheet1!AH98+Sheet1!AJ98+Sheet1!AL98+Sheet1!AN98</f>
        <v>128</v>
      </c>
      <c r="X98" s="11">
        <v>396</v>
      </c>
      <c r="Y98" s="17">
        <f t="shared" si="18"/>
        <v>3.09375</v>
      </c>
      <c r="AA98" s="12">
        <f t="shared" si="19"/>
        <v>34</v>
      </c>
      <c r="AB98" s="12">
        <f t="shared" si="19"/>
        <v>34</v>
      </c>
      <c r="AC98" s="12">
        <f t="shared" si="19"/>
        <v>34</v>
      </c>
      <c r="AD98" s="12">
        <f t="shared" si="19"/>
        <v>34</v>
      </c>
      <c r="AE98" s="12">
        <f t="shared" si="20"/>
        <v>42</v>
      </c>
      <c r="AF98" s="12">
        <f t="shared" si="20"/>
        <v>42</v>
      </c>
      <c r="AG98" s="12">
        <f t="shared" si="20"/>
        <v>42</v>
      </c>
      <c r="AH98" s="12">
        <f t="shared" si="20"/>
        <v>42</v>
      </c>
      <c r="AI98" s="12">
        <f t="shared" si="21"/>
        <v>99</v>
      </c>
      <c r="AJ98" s="12">
        <f t="shared" si="21"/>
        <v>99</v>
      </c>
      <c r="AK98" s="12">
        <f t="shared" si="21"/>
        <v>99</v>
      </c>
      <c r="AL98" s="12">
        <f t="shared" si="21"/>
        <v>99</v>
      </c>
      <c r="AM98" s="12">
        <f t="shared" si="21"/>
        <v>99</v>
      </c>
      <c r="XEX98" s="13"/>
    </row>
    <row r="99" spans="1:39 16378:16378" s="11" customFormat="1" ht="15.6" customHeight="1">
      <c r="A99" s="18" t="s">
        <v>18</v>
      </c>
      <c r="B99" s="18" t="s">
        <v>19</v>
      </c>
      <c r="C99" s="18" t="s">
        <v>81</v>
      </c>
      <c r="D99" s="18" t="s">
        <v>21</v>
      </c>
      <c r="E99" s="18" t="s">
        <v>72</v>
      </c>
      <c r="F99" s="18" t="s">
        <v>156</v>
      </c>
      <c r="G99" s="18" t="s">
        <v>157</v>
      </c>
      <c r="H99" s="18" t="s">
        <v>158</v>
      </c>
      <c r="I99" s="18" t="s">
        <v>26</v>
      </c>
      <c r="J99" s="18" t="s">
        <v>27</v>
      </c>
      <c r="K99" s="12">
        <f>Sheet1!K99+Sheet1!L99+Sheet1!M99+Sheet1!N99+Sheet1!O99</f>
        <v>80</v>
      </c>
      <c r="L99" s="11">
        <v>80</v>
      </c>
      <c r="M99" s="17">
        <f t="shared" si="22"/>
        <v>1</v>
      </c>
      <c r="N99" s="12">
        <f>Sheet1!P99+Sheet1!Q99+Sheet1!R99+Sheet1!S99</f>
        <v>64</v>
      </c>
      <c r="O99" s="11">
        <v>64</v>
      </c>
      <c r="P99" s="17">
        <f t="shared" si="23"/>
        <v>1</v>
      </c>
      <c r="Q99" s="12">
        <f>Sheet1!T99+Sheet1!V99+Sheet1!X99+Sheet1!AB99</f>
        <v>38</v>
      </c>
      <c r="R99" s="11">
        <v>38</v>
      </c>
      <c r="S99" s="17">
        <f t="shared" si="16"/>
        <v>1</v>
      </c>
      <c r="T99" s="12">
        <f>Sheet1!X99+Sheet1!Z99+Sheet1!AB99+Sheet1!AD99+Sheet1!AF99</f>
        <v>16</v>
      </c>
      <c r="U99" s="11">
        <v>95</v>
      </c>
      <c r="V99" s="17">
        <f t="shared" si="17"/>
        <v>5.9375</v>
      </c>
      <c r="W99" s="12">
        <f>Sheet1!AH99+Sheet1!AJ99+Sheet1!AL99+Sheet1!AN99</f>
        <v>12</v>
      </c>
      <c r="X99" s="11">
        <v>107</v>
      </c>
      <c r="Y99" s="17">
        <f t="shared" si="18"/>
        <v>8.9166666666666696</v>
      </c>
      <c r="AA99" s="12">
        <f t="shared" si="19"/>
        <v>10</v>
      </c>
      <c r="AB99" s="12">
        <f t="shared" si="19"/>
        <v>10</v>
      </c>
      <c r="AC99" s="12">
        <f t="shared" si="19"/>
        <v>10</v>
      </c>
      <c r="AD99" s="12">
        <f t="shared" si="19"/>
        <v>10</v>
      </c>
      <c r="AE99" s="12">
        <f t="shared" si="20"/>
        <v>24</v>
      </c>
      <c r="AF99" s="12">
        <f t="shared" si="20"/>
        <v>24</v>
      </c>
      <c r="AG99" s="12">
        <f t="shared" si="20"/>
        <v>24</v>
      </c>
      <c r="AH99" s="12">
        <f t="shared" si="20"/>
        <v>24</v>
      </c>
      <c r="AI99" s="12">
        <f t="shared" si="21"/>
        <v>27</v>
      </c>
      <c r="AJ99" s="12">
        <f t="shared" si="21"/>
        <v>27</v>
      </c>
      <c r="AK99" s="12">
        <f t="shared" si="21"/>
        <v>27</v>
      </c>
      <c r="AL99" s="12">
        <f t="shared" si="21"/>
        <v>27</v>
      </c>
      <c r="AM99" s="12">
        <f t="shared" si="21"/>
        <v>27</v>
      </c>
      <c r="XEX99" s="13"/>
    </row>
    <row r="100" spans="1:39 16378:16378" s="11" customFormat="1" ht="15.6" customHeight="1">
      <c r="A100" s="7" t="s">
        <v>18</v>
      </c>
      <c r="B100" s="7" t="s">
        <v>19</v>
      </c>
      <c r="C100" s="7" t="s">
        <v>81</v>
      </c>
      <c r="D100" s="7" t="s">
        <v>21</v>
      </c>
      <c r="E100" s="7" t="s">
        <v>159</v>
      </c>
      <c r="F100" s="7" t="s">
        <v>105</v>
      </c>
      <c r="G100" s="7" t="s">
        <v>160</v>
      </c>
      <c r="H100" s="7" t="s">
        <v>158</v>
      </c>
      <c r="I100" s="7" t="s">
        <v>26</v>
      </c>
      <c r="J100" s="7" t="s">
        <v>27</v>
      </c>
      <c r="K100" s="12">
        <f>Sheet1!K100+Sheet1!L100+Sheet1!M100+Sheet1!N100+Sheet1!O100</f>
        <v>10</v>
      </c>
      <c r="L100" s="11">
        <v>10</v>
      </c>
      <c r="M100" s="17">
        <f t="shared" ref="M100:M107" si="24">L100/K100</f>
        <v>1</v>
      </c>
      <c r="N100" s="12">
        <f>Sheet1!P100+Sheet1!Q100+Sheet1!R100+Sheet1!S100</f>
        <v>8</v>
      </c>
      <c r="O100" s="11">
        <v>8</v>
      </c>
      <c r="P100" s="17">
        <f t="shared" ref="P100:P107" si="25">O100/N100</f>
        <v>1</v>
      </c>
      <c r="Q100" s="12">
        <f>Sheet1!T100+Sheet1!V100+Sheet1!X100+Sheet1!AB100</f>
        <v>8</v>
      </c>
      <c r="R100" s="11">
        <v>8</v>
      </c>
      <c r="S100" s="17">
        <f t="shared" ref="S100:S107" si="26">R100/Q100</f>
        <v>1</v>
      </c>
      <c r="T100" s="12">
        <f>Sheet1!X100+Sheet1!Z100+Sheet1!AB100+Sheet1!AD100+Sheet1!AF100</f>
        <v>10</v>
      </c>
      <c r="U100" s="11">
        <v>35</v>
      </c>
      <c r="V100" s="17">
        <f t="shared" ref="V100:V108" si="27">U100/T100</f>
        <v>3.5</v>
      </c>
      <c r="W100" s="12">
        <f>Sheet1!AH100+Sheet1!AJ100+Sheet1!AL100+Sheet1!AN100</f>
        <v>8</v>
      </c>
      <c r="X100" s="11">
        <v>36</v>
      </c>
      <c r="Y100" s="17">
        <f t="shared" ref="Y100:Y108" si="28">X100/W100</f>
        <v>4.5</v>
      </c>
      <c r="AA100" s="12">
        <f t="shared" ref="AA100:AD131" si="29">ROUND($R100/4,0)</f>
        <v>2</v>
      </c>
      <c r="AB100" s="12">
        <f t="shared" si="29"/>
        <v>2</v>
      </c>
      <c r="AC100" s="12">
        <f t="shared" si="29"/>
        <v>2</v>
      </c>
      <c r="AD100" s="12">
        <f t="shared" si="29"/>
        <v>2</v>
      </c>
      <c r="AE100" s="12">
        <f t="shared" ref="AE100:AH131" si="30">ROUND($U100/4,0)</f>
        <v>9</v>
      </c>
      <c r="AF100" s="12">
        <f t="shared" si="30"/>
        <v>9</v>
      </c>
      <c r="AG100" s="12">
        <f t="shared" si="30"/>
        <v>9</v>
      </c>
      <c r="AH100" s="12">
        <f t="shared" si="30"/>
        <v>9</v>
      </c>
      <c r="AI100" s="12">
        <f t="shared" ref="AI100:AM131" si="31">ROUND($X100/4,0)</f>
        <v>9</v>
      </c>
      <c r="AJ100" s="12">
        <f t="shared" si="31"/>
        <v>9</v>
      </c>
      <c r="AK100" s="12">
        <f t="shared" si="31"/>
        <v>9</v>
      </c>
      <c r="AL100" s="12">
        <f t="shared" si="31"/>
        <v>9</v>
      </c>
      <c r="AM100" s="12">
        <f t="shared" si="31"/>
        <v>9</v>
      </c>
      <c r="XEX100" s="13"/>
    </row>
    <row r="101" spans="1:39 16378:16378" s="11" customFormat="1" ht="15.6" customHeight="1">
      <c r="A101" s="7" t="s">
        <v>18</v>
      </c>
      <c r="B101" s="7" t="s">
        <v>19</v>
      </c>
      <c r="C101" s="7" t="s">
        <v>81</v>
      </c>
      <c r="D101" s="7" t="s">
        <v>21</v>
      </c>
      <c r="E101" s="7" t="s">
        <v>159</v>
      </c>
      <c r="F101" s="7" t="s">
        <v>107</v>
      </c>
      <c r="G101" s="7" t="s">
        <v>161</v>
      </c>
      <c r="H101" s="7" t="s">
        <v>158</v>
      </c>
      <c r="I101" s="7" t="s">
        <v>26</v>
      </c>
      <c r="J101" s="7" t="s">
        <v>27</v>
      </c>
      <c r="K101" s="12">
        <f>Sheet1!K101+Sheet1!L101+Sheet1!M101+Sheet1!N101+Sheet1!O101</f>
        <v>5</v>
      </c>
      <c r="L101" s="11">
        <v>5</v>
      </c>
      <c r="M101" s="17">
        <f t="shared" si="24"/>
        <v>1</v>
      </c>
      <c r="N101" s="12">
        <f>Sheet1!P101+Sheet1!Q101+Sheet1!R101+Sheet1!S101</f>
        <v>4</v>
      </c>
      <c r="O101" s="11">
        <v>4</v>
      </c>
      <c r="P101" s="17">
        <f t="shared" si="25"/>
        <v>1</v>
      </c>
      <c r="Q101" s="12">
        <f>Sheet1!T101+Sheet1!V101+Sheet1!X101+Sheet1!AB101</f>
        <v>4</v>
      </c>
      <c r="R101" s="11">
        <v>4</v>
      </c>
      <c r="S101" s="17">
        <f t="shared" si="26"/>
        <v>1</v>
      </c>
      <c r="T101" s="12">
        <f>Sheet1!X101+Sheet1!Z101+Sheet1!AB101+Sheet1!AD101+Sheet1!AF101</f>
        <v>5</v>
      </c>
      <c r="U101" s="11">
        <v>25</v>
      </c>
      <c r="V101" s="17">
        <f t="shared" si="27"/>
        <v>5</v>
      </c>
      <c r="W101" s="12">
        <f>Sheet1!AH101+Sheet1!AJ101+Sheet1!AL101+Sheet1!AN101</f>
        <v>4</v>
      </c>
      <c r="X101" s="11">
        <v>26</v>
      </c>
      <c r="Y101" s="17">
        <f t="shared" si="28"/>
        <v>6.5</v>
      </c>
      <c r="AA101" s="12">
        <f t="shared" si="29"/>
        <v>1</v>
      </c>
      <c r="AB101" s="12">
        <f t="shared" si="29"/>
        <v>1</v>
      </c>
      <c r="AC101" s="12">
        <f t="shared" si="29"/>
        <v>1</v>
      </c>
      <c r="AD101" s="12">
        <f t="shared" si="29"/>
        <v>1</v>
      </c>
      <c r="AE101" s="12">
        <f t="shared" si="30"/>
        <v>6</v>
      </c>
      <c r="AF101" s="12">
        <f t="shared" si="30"/>
        <v>6</v>
      </c>
      <c r="AG101" s="12">
        <f t="shared" si="30"/>
        <v>6</v>
      </c>
      <c r="AH101" s="12">
        <f t="shared" si="30"/>
        <v>6</v>
      </c>
      <c r="AI101" s="12">
        <f t="shared" si="31"/>
        <v>7</v>
      </c>
      <c r="AJ101" s="12">
        <f t="shared" si="31"/>
        <v>7</v>
      </c>
      <c r="AK101" s="12">
        <f t="shared" si="31"/>
        <v>7</v>
      </c>
      <c r="AL101" s="12">
        <f t="shared" si="31"/>
        <v>7</v>
      </c>
      <c r="AM101" s="12">
        <f t="shared" si="31"/>
        <v>7</v>
      </c>
      <c r="XEX101" s="13"/>
    </row>
    <row r="102" spans="1:39 16378:16378" s="11" customFormat="1" ht="15.6" customHeight="1">
      <c r="A102" s="7" t="s">
        <v>18</v>
      </c>
      <c r="B102" s="7" t="s">
        <v>19</v>
      </c>
      <c r="C102" s="7" t="s">
        <v>81</v>
      </c>
      <c r="D102" s="7" t="s">
        <v>21</v>
      </c>
      <c r="E102" s="7" t="s">
        <v>159</v>
      </c>
      <c r="F102" s="7" t="s">
        <v>109</v>
      </c>
      <c r="G102" s="7" t="s">
        <v>162</v>
      </c>
      <c r="H102" s="7" t="s">
        <v>158</v>
      </c>
      <c r="I102" s="7" t="s">
        <v>26</v>
      </c>
      <c r="J102" s="7" t="s">
        <v>27</v>
      </c>
      <c r="K102" s="12">
        <f>Sheet1!K102+Sheet1!L102+Sheet1!M102+Sheet1!N102+Sheet1!O102</f>
        <v>5</v>
      </c>
      <c r="L102" s="11">
        <v>5</v>
      </c>
      <c r="M102" s="17">
        <f t="shared" si="24"/>
        <v>1</v>
      </c>
      <c r="N102" s="12">
        <f>Sheet1!P102+Sheet1!Q102+Sheet1!R102+Sheet1!S102</f>
        <v>4</v>
      </c>
      <c r="O102" s="11">
        <v>4</v>
      </c>
      <c r="P102" s="17">
        <f t="shared" si="25"/>
        <v>1</v>
      </c>
      <c r="Q102" s="12">
        <f>Sheet1!T102+Sheet1!V102+Sheet1!X102+Sheet1!AB102</f>
        <v>4</v>
      </c>
      <c r="R102" s="11">
        <v>4</v>
      </c>
      <c r="S102" s="17">
        <f t="shared" si="26"/>
        <v>1</v>
      </c>
      <c r="T102" s="12">
        <f>Sheet1!X102+Sheet1!Z102+Sheet1!AB102+Sheet1!AD102+Sheet1!AF102</f>
        <v>5</v>
      </c>
      <c r="U102" s="11">
        <v>15</v>
      </c>
      <c r="V102" s="17">
        <f t="shared" si="27"/>
        <v>3</v>
      </c>
      <c r="W102" s="12">
        <f>Sheet1!AH102+Sheet1!AJ102+Sheet1!AL102+Sheet1!AN102</f>
        <v>4</v>
      </c>
      <c r="X102" s="11">
        <v>10</v>
      </c>
      <c r="Y102" s="17">
        <f t="shared" si="28"/>
        <v>2.5</v>
      </c>
      <c r="AA102" s="12">
        <f t="shared" si="29"/>
        <v>1</v>
      </c>
      <c r="AB102" s="12">
        <f t="shared" si="29"/>
        <v>1</v>
      </c>
      <c r="AC102" s="12">
        <f t="shared" si="29"/>
        <v>1</v>
      </c>
      <c r="AD102" s="12">
        <f t="shared" si="29"/>
        <v>1</v>
      </c>
      <c r="AE102" s="12">
        <f t="shared" si="30"/>
        <v>4</v>
      </c>
      <c r="AF102" s="12">
        <f t="shared" si="30"/>
        <v>4</v>
      </c>
      <c r="AG102" s="12">
        <f t="shared" si="30"/>
        <v>4</v>
      </c>
      <c r="AH102" s="12">
        <f t="shared" si="30"/>
        <v>4</v>
      </c>
      <c r="AI102" s="12">
        <f t="shared" si="31"/>
        <v>3</v>
      </c>
      <c r="AJ102" s="12">
        <f t="shared" si="31"/>
        <v>3</v>
      </c>
      <c r="AK102" s="12">
        <f t="shared" si="31"/>
        <v>3</v>
      </c>
      <c r="AL102" s="12">
        <f t="shared" si="31"/>
        <v>3</v>
      </c>
      <c r="AM102" s="12">
        <f t="shared" si="31"/>
        <v>3</v>
      </c>
      <c r="XEX102" s="13"/>
    </row>
    <row r="103" spans="1:39 16378:16378" s="11" customFormat="1" ht="15.6" customHeight="1">
      <c r="A103" s="7" t="s">
        <v>18</v>
      </c>
      <c r="B103" s="7" t="s">
        <v>19</v>
      </c>
      <c r="C103" s="7" t="s">
        <v>81</v>
      </c>
      <c r="D103" s="7" t="s">
        <v>21</v>
      </c>
      <c r="E103" s="7" t="s">
        <v>159</v>
      </c>
      <c r="F103" s="7" t="s">
        <v>111</v>
      </c>
      <c r="G103" s="7" t="s">
        <v>163</v>
      </c>
      <c r="H103" s="7" t="s">
        <v>158</v>
      </c>
      <c r="I103" s="7" t="s">
        <v>26</v>
      </c>
      <c r="J103" s="7" t="s">
        <v>27</v>
      </c>
      <c r="K103" s="12">
        <f>Sheet1!K103+Sheet1!L103+Sheet1!M103+Sheet1!N103+Sheet1!O103</f>
        <v>5</v>
      </c>
      <c r="L103" s="11">
        <v>5</v>
      </c>
      <c r="M103" s="17">
        <f t="shared" si="24"/>
        <v>1</v>
      </c>
      <c r="N103" s="12">
        <f>Sheet1!P103+Sheet1!Q103+Sheet1!R103+Sheet1!S103</f>
        <v>4</v>
      </c>
      <c r="O103" s="11">
        <v>4</v>
      </c>
      <c r="P103" s="17">
        <f t="shared" si="25"/>
        <v>1</v>
      </c>
      <c r="Q103" s="12">
        <f>Sheet1!T103+Sheet1!V103+Sheet1!X103+Sheet1!AB103</f>
        <v>4</v>
      </c>
      <c r="R103" s="11">
        <v>4</v>
      </c>
      <c r="S103" s="17">
        <f t="shared" si="26"/>
        <v>1</v>
      </c>
      <c r="T103" s="12">
        <f>Sheet1!X103+Sheet1!Z103+Sheet1!AB103+Sheet1!AD103+Sheet1!AF103</f>
        <v>5</v>
      </c>
      <c r="U103" s="11">
        <v>15</v>
      </c>
      <c r="V103" s="17">
        <f t="shared" si="27"/>
        <v>3</v>
      </c>
      <c r="W103" s="12">
        <f>Sheet1!AH103+Sheet1!AJ103+Sheet1!AL103+Sheet1!AN103</f>
        <v>4</v>
      </c>
      <c r="X103" s="11">
        <v>10</v>
      </c>
      <c r="Y103" s="17">
        <f t="shared" si="28"/>
        <v>2.5</v>
      </c>
      <c r="AA103" s="12">
        <f t="shared" si="29"/>
        <v>1</v>
      </c>
      <c r="AB103" s="12">
        <f t="shared" si="29"/>
        <v>1</v>
      </c>
      <c r="AC103" s="12">
        <f t="shared" si="29"/>
        <v>1</v>
      </c>
      <c r="AD103" s="12">
        <f t="shared" si="29"/>
        <v>1</v>
      </c>
      <c r="AE103" s="12">
        <f t="shared" si="30"/>
        <v>4</v>
      </c>
      <c r="AF103" s="12">
        <f t="shared" si="30"/>
        <v>4</v>
      </c>
      <c r="AG103" s="12">
        <f t="shared" si="30"/>
        <v>4</v>
      </c>
      <c r="AH103" s="12">
        <f t="shared" si="30"/>
        <v>4</v>
      </c>
      <c r="AI103" s="12">
        <f t="shared" si="31"/>
        <v>3</v>
      </c>
      <c r="AJ103" s="12">
        <f t="shared" si="31"/>
        <v>3</v>
      </c>
      <c r="AK103" s="12">
        <f t="shared" si="31"/>
        <v>3</v>
      </c>
      <c r="AL103" s="12">
        <f t="shared" si="31"/>
        <v>3</v>
      </c>
      <c r="AM103" s="12">
        <f t="shared" si="31"/>
        <v>3</v>
      </c>
      <c r="XEX103" s="13"/>
    </row>
    <row r="104" spans="1:39 16378:16378" s="11" customFormat="1" ht="15.6" customHeight="1">
      <c r="A104" s="7" t="s">
        <v>18</v>
      </c>
      <c r="B104" s="7" t="s">
        <v>19</v>
      </c>
      <c r="C104" s="7" t="s">
        <v>81</v>
      </c>
      <c r="D104" s="7" t="s">
        <v>21</v>
      </c>
      <c r="E104" s="7" t="s">
        <v>164</v>
      </c>
      <c r="F104" s="7" t="s">
        <v>105</v>
      </c>
      <c r="G104" s="7" t="s">
        <v>165</v>
      </c>
      <c r="H104" s="7" t="s">
        <v>158</v>
      </c>
      <c r="I104" s="7" t="s">
        <v>26</v>
      </c>
      <c r="J104" s="7" t="s">
        <v>27</v>
      </c>
      <c r="K104" s="12">
        <f>Sheet1!K104+Sheet1!L104+Sheet1!M104+Sheet1!N104+Sheet1!O104</f>
        <v>10</v>
      </c>
      <c r="L104" s="11">
        <v>10</v>
      </c>
      <c r="M104" s="17">
        <f t="shared" si="24"/>
        <v>1</v>
      </c>
      <c r="N104" s="12">
        <f>Sheet1!P104+Sheet1!Q104+Sheet1!R104+Sheet1!S104</f>
        <v>8</v>
      </c>
      <c r="O104" s="11">
        <v>8</v>
      </c>
      <c r="P104" s="17">
        <f t="shared" si="25"/>
        <v>1</v>
      </c>
      <c r="Q104" s="12">
        <f>Sheet1!T104+Sheet1!V104+Sheet1!X104+Sheet1!AB104</f>
        <v>8</v>
      </c>
      <c r="R104" s="11">
        <v>8</v>
      </c>
      <c r="S104" s="17">
        <f t="shared" si="26"/>
        <v>1</v>
      </c>
      <c r="T104" s="12">
        <f>Sheet1!X104+Sheet1!Z104+Sheet1!AB104+Sheet1!AD104+Sheet1!AF104</f>
        <v>10</v>
      </c>
      <c r="U104" s="11">
        <v>35</v>
      </c>
      <c r="V104" s="17">
        <f t="shared" si="27"/>
        <v>3.5</v>
      </c>
      <c r="W104" s="12">
        <f>Sheet1!AH104+Sheet1!AJ104+Sheet1!AL104+Sheet1!AN104</f>
        <v>8</v>
      </c>
      <c r="X104" s="11">
        <v>36</v>
      </c>
      <c r="Y104" s="17">
        <f t="shared" si="28"/>
        <v>4.5</v>
      </c>
      <c r="AA104" s="12">
        <f t="shared" si="29"/>
        <v>2</v>
      </c>
      <c r="AB104" s="12">
        <f t="shared" si="29"/>
        <v>2</v>
      </c>
      <c r="AC104" s="12">
        <f t="shared" si="29"/>
        <v>2</v>
      </c>
      <c r="AD104" s="12">
        <f t="shared" si="29"/>
        <v>2</v>
      </c>
      <c r="AE104" s="12">
        <f t="shared" si="30"/>
        <v>9</v>
      </c>
      <c r="AF104" s="12">
        <f t="shared" si="30"/>
        <v>9</v>
      </c>
      <c r="AG104" s="12">
        <f t="shared" si="30"/>
        <v>9</v>
      </c>
      <c r="AH104" s="12">
        <f t="shared" si="30"/>
        <v>9</v>
      </c>
      <c r="AI104" s="12">
        <f t="shared" si="31"/>
        <v>9</v>
      </c>
      <c r="AJ104" s="12">
        <f t="shared" si="31"/>
        <v>9</v>
      </c>
      <c r="AK104" s="12">
        <f t="shared" si="31"/>
        <v>9</v>
      </c>
      <c r="AL104" s="12">
        <f t="shared" si="31"/>
        <v>9</v>
      </c>
      <c r="AM104" s="12">
        <f t="shared" si="31"/>
        <v>9</v>
      </c>
      <c r="XEX104" s="13"/>
    </row>
    <row r="105" spans="1:39 16378:16378" s="11" customFormat="1" ht="15.6" customHeight="1">
      <c r="A105" s="7" t="s">
        <v>18</v>
      </c>
      <c r="B105" s="7" t="s">
        <v>19</v>
      </c>
      <c r="C105" s="7" t="s">
        <v>81</v>
      </c>
      <c r="D105" s="7" t="s">
        <v>21</v>
      </c>
      <c r="E105" s="7" t="s">
        <v>164</v>
      </c>
      <c r="F105" s="7" t="s">
        <v>107</v>
      </c>
      <c r="G105" s="7" t="s">
        <v>166</v>
      </c>
      <c r="H105" s="7" t="s">
        <v>158</v>
      </c>
      <c r="I105" s="7" t="s">
        <v>26</v>
      </c>
      <c r="J105" s="7" t="s">
        <v>27</v>
      </c>
      <c r="K105" s="12">
        <f>Sheet1!K105+Sheet1!L105+Sheet1!M105+Sheet1!N105+Sheet1!O105</f>
        <v>5</v>
      </c>
      <c r="L105" s="11">
        <v>5</v>
      </c>
      <c r="M105" s="17">
        <f t="shared" si="24"/>
        <v>1</v>
      </c>
      <c r="N105" s="12">
        <f>Sheet1!P105+Sheet1!Q105+Sheet1!R105+Sheet1!S105</f>
        <v>4</v>
      </c>
      <c r="O105" s="11">
        <v>4</v>
      </c>
      <c r="P105" s="17">
        <f t="shared" si="25"/>
        <v>1</v>
      </c>
      <c r="Q105" s="12">
        <f>Sheet1!T105+Sheet1!V105+Sheet1!X105+Sheet1!AB105</f>
        <v>4</v>
      </c>
      <c r="R105" s="11">
        <v>4</v>
      </c>
      <c r="S105" s="17">
        <f t="shared" si="26"/>
        <v>1</v>
      </c>
      <c r="T105" s="12">
        <f>Sheet1!X105+Sheet1!Z105+Sheet1!AB105+Sheet1!AD105+Sheet1!AF105</f>
        <v>5</v>
      </c>
      <c r="U105" s="11">
        <v>25</v>
      </c>
      <c r="V105" s="17">
        <f t="shared" si="27"/>
        <v>5</v>
      </c>
      <c r="W105" s="12">
        <f>Sheet1!AH105+Sheet1!AJ105+Sheet1!AL105+Sheet1!AN105</f>
        <v>4</v>
      </c>
      <c r="X105" s="11">
        <v>26</v>
      </c>
      <c r="Y105" s="17">
        <f t="shared" si="28"/>
        <v>6.5</v>
      </c>
      <c r="AA105" s="12">
        <f t="shared" si="29"/>
        <v>1</v>
      </c>
      <c r="AB105" s="12">
        <f t="shared" si="29"/>
        <v>1</v>
      </c>
      <c r="AC105" s="12">
        <f t="shared" si="29"/>
        <v>1</v>
      </c>
      <c r="AD105" s="12">
        <f t="shared" si="29"/>
        <v>1</v>
      </c>
      <c r="AE105" s="12">
        <f t="shared" si="30"/>
        <v>6</v>
      </c>
      <c r="AF105" s="12">
        <f t="shared" si="30"/>
        <v>6</v>
      </c>
      <c r="AG105" s="12">
        <f t="shared" si="30"/>
        <v>6</v>
      </c>
      <c r="AH105" s="12">
        <f t="shared" si="30"/>
        <v>6</v>
      </c>
      <c r="AI105" s="12">
        <f t="shared" si="31"/>
        <v>7</v>
      </c>
      <c r="AJ105" s="12">
        <f t="shared" si="31"/>
        <v>7</v>
      </c>
      <c r="AK105" s="12">
        <f t="shared" si="31"/>
        <v>7</v>
      </c>
      <c r="AL105" s="12">
        <f t="shared" si="31"/>
        <v>7</v>
      </c>
      <c r="AM105" s="12">
        <f t="shared" si="31"/>
        <v>7</v>
      </c>
      <c r="XEX105" s="13"/>
    </row>
    <row r="106" spans="1:39 16378:16378" s="11" customFormat="1" ht="15.6" customHeight="1">
      <c r="A106" s="7" t="s">
        <v>18</v>
      </c>
      <c r="B106" s="7" t="s">
        <v>19</v>
      </c>
      <c r="C106" s="7" t="s">
        <v>81</v>
      </c>
      <c r="D106" s="7" t="s">
        <v>21</v>
      </c>
      <c r="E106" s="7" t="s">
        <v>159</v>
      </c>
      <c r="F106" s="7" t="s">
        <v>167</v>
      </c>
      <c r="G106" s="7" t="s">
        <v>168</v>
      </c>
      <c r="H106" s="7" t="s">
        <v>158</v>
      </c>
      <c r="I106" s="7" t="s">
        <v>26</v>
      </c>
      <c r="J106" s="7" t="s">
        <v>27</v>
      </c>
      <c r="K106" s="12">
        <f>Sheet1!K106+Sheet1!L106+Sheet1!M106+Sheet1!N106+Sheet1!O106</f>
        <v>5</v>
      </c>
      <c r="L106" s="11">
        <v>5</v>
      </c>
      <c r="M106" s="17">
        <f t="shared" si="24"/>
        <v>1</v>
      </c>
      <c r="N106" s="12">
        <f>Sheet1!P106+Sheet1!Q106+Sheet1!R106+Sheet1!S106</f>
        <v>4</v>
      </c>
      <c r="O106" s="11">
        <v>4</v>
      </c>
      <c r="P106" s="17">
        <f t="shared" si="25"/>
        <v>1</v>
      </c>
      <c r="Q106" s="12">
        <f>Sheet1!T106+Sheet1!V106+Sheet1!X106+Sheet1!AB106</f>
        <v>4</v>
      </c>
      <c r="R106" s="11">
        <v>4</v>
      </c>
      <c r="S106" s="17">
        <f t="shared" si="26"/>
        <v>1</v>
      </c>
      <c r="T106" s="12">
        <f>Sheet1!X106+Sheet1!Z106+Sheet1!AB106+Sheet1!AD106+Sheet1!AF106</f>
        <v>5</v>
      </c>
      <c r="U106" s="11">
        <v>35</v>
      </c>
      <c r="V106" s="17">
        <f t="shared" si="27"/>
        <v>7</v>
      </c>
      <c r="W106" s="12">
        <f>Sheet1!AH106+Sheet1!AJ106+Sheet1!AL106+Sheet1!AN106</f>
        <v>4</v>
      </c>
      <c r="X106" s="11">
        <v>35</v>
      </c>
      <c r="Y106" s="17">
        <f t="shared" si="28"/>
        <v>8.75</v>
      </c>
      <c r="AA106" s="12">
        <f t="shared" si="29"/>
        <v>1</v>
      </c>
      <c r="AB106" s="12">
        <f t="shared" si="29"/>
        <v>1</v>
      </c>
      <c r="AC106" s="12">
        <f t="shared" si="29"/>
        <v>1</v>
      </c>
      <c r="AD106" s="12">
        <f t="shared" si="29"/>
        <v>1</v>
      </c>
      <c r="AE106" s="12">
        <f t="shared" si="30"/>
        <v>9</v>
      </c>
      <c r="AF106" s="12">
        <f t="shared" si="30"/>
        <v>9</v>
      </c>
      <c r="AG106" s="12">
        <f t="shared" si="30"/>
        <v>9</v>
      </c>
      <c r="AH106" s="12">
        <f t="shared" si="30"/>
        <v>9</v>
      </c>
      <c r="AI106" s="12">
        <f t="shared" si="31"/>
        <v>9</v>
      </c>
      <c r="AJ106" s="12">
        <f t="shared" si="31"/>
        <v>9</v>
      </c>
      <c r="AK106" s="12">
        <f t="shared" si="31"/>
        <v>9</v>
      </c>
      <c r="AL106" s="12">
        <f t="shared" si="31"/>
        <v>9</v>
      </c>
      <c r="AM106" s="12">
        <f t="shared" si="31"/>
        <v>9</v>
      </c>
      <c r="XEX106" s="13"/>
    </row>
    <row r="107" spans="1:39 16378:16378" s="11" customFormat="1" ht="15.6" customHeight="1">
      <c r="A107" s="7" t="s">
        <v>18</v>
      </c>
      <c r="B107" s="7" t="s">
        <v>19</v>
      </c>
      <c r="C107" s="7" t="s">
        <v>81</v>
      </c>
      <c r="D107" s="7" t="s">
        <v>21</v>
      </c>
      <c r="E107" s="7" t="s">
        <v>159</v>
      </c>
      <c r="F107" s="7" t="s">
        <v>169</v>
      </c>
      <c r="G107" s="7" t="s">
        <v>170</v>
      </c>
      <c r="H107" s="7" t="s">
        <v>158</v>
      </c>
      <c r="I107" s="7" t="s">
        <v>26</v>
      </c>
      <c r="J107" s="7" t="s">
        <v>27</v>
      </c>
      <c r="K107" s="12">
        <f>Sheet1!K107+Sheet1!L107+Sheet1!M107+Sheet1!N107+Sheet1!O107</f>
        <v>5</v>
      </c>
      <c r="L107" s="11">
        <v>5</v>
      </c>
      <c r="M107" s="17">
        <f t="shared" si="24"/>
        <v>1</v>
      </c>
      <c r="N107" s="12">
        <f>Sheet1!P107+Sheet1!Q107+Sheet1!R107+Sheet1!S107</f>
        <v>4</v>
      </c>
      <c r="O107" s="11">
        <v>4</v>
      </c>
      <c r="P107" s="17">
        <f t="shared" si="25"/>
        <v>1</v>
      </c>
      <c r="Q107" s="12">
        <f>Sheet1!T107+Sheet1!V107+Sheet1!X107+Sheet1!AB107</f>
        <v>4</v>
      </c>
      <c r="R107" s="11">
        <v>4</v>
      </c>
      <c r="S107" s="17">
        <f t="shared" si="26"/>
        <v>1</v>
      </c>
      <c r="T107" s="12">
        <f>Sheet1!X107+Sheet1!Z107+Sheet1!AB107+Sheet1!AD107+Sheet1!AF107</f>
        <v>5</v>
      </c>
      <c r="U107" s="11">
        <v>25</v>
      </c>
      <c r="V107" s="17">
        <f t="shared" si="27"/>
        <v>5</v>
      </c>
      <c r="W107" s="12">
        <f>Sheet1!AH107+Sheet1!AJ107+Sheet1!AL107+Sheet1!AN107</f>
        <v>4</v>
      </c>
      <c r="X107" s="11">
        <v>26</v>
      </c>
      <c r="Y107" s="17">
        <f t="shared" si="28"/>
        <v>6.5</v>
      </c>
      <c r="AA107" s="12">
        <f t="shared" si="29"/>
        <v>1</v>
      </c>
      <c r="AB107" s="12">
        <f t="shared" si="29"/>
        <v>1</v>
      </c>
      <c r="AC107" s="12">
        <f t="shared" si="29"/>
        <v>1</v>
      </c>
      <c r="AD107" s="12">
        <f t="shared" si="29"/>
        <v>1</v>
      </c>
      <c r="AE107" s="12">
        <f t="shared" si="30"/>
        <v>6</v>
      </c>
      <c r="AF107" s="12">
        <f t="shared" si="30"/>
        <v>6</v>
      </c>
      <c r="AG107" s="12">
        <f t="shared" si="30"/>
        <v>6</v>
      </c>
      <c r="AH107" s="12">
        <f t="shared" si="30"/>
        <v>6</v>
      </c>
      <c r="AI107" s="12">
        <f t="shared" si="31"/>
        <v>7</v>
      </c>
      <c r="AJ107" s="12">
        <f t="shared" si="31"/>
        <v>7</v>
      </c>
      <c r="AK107" s="12">
        <f t="shared" si="31"/>
        <v>7</v>
      </c>
      <c r="AL107" s="12">
        <f t="shared" si="31"/>
        <v>7</v>
      </c>
      <c r="AM107" s="12">
        <f t="shared" si="31"/>
        <v>7</v>
      </c>
      <c r="XEX107" s="13"/>
    </row>
    <row r="108" spans="1:39 16378:16378" s="11" customFormat="1" ht="15.6" customHeight="1">
      <c r="A108" s="18" t="s">
        <v>18</v>
      </c>
      <c r="B108" s="18" t="s">
        <v>19</v>
      </c>
      <c r="C108" s="18" t="s">
        <v>171</v>
      </c>
      <c r="D108" s="18" t="s">
        <v>21</v>
      </c>
      <c r="E108" s="18" t="s">
        <v>172</v>
      </c>
      <c r="F108" s="18" t="s">
        <v>105</v>
      </c>
      <c r="G108" s="18" t="s">
        <v>173</v>
      </c>
      <c r="H108" s="18" t="s">
        <v>45</v>
      </c>
      <c r="I108" s="18" t="s">
        <v>26</v>
      </c>
      <c r="J108" s="18" t="s">
        <v>27</v>
      </c>
      <c r="K108" s="12">
        <f>Sheet1!K108+Sheet1!L108+Sheet1!M108+Sheet1!N108+Sheet1!O108</f>
        <v>125</v>
      </c>
      <c r="L108" s="11">
        <v>125</v>
      </c>
      <c r="M108" s="17">
        <f>L108/K108</f>
        <v>1</v>
      </c>
      <c r="N108" s="12">
        <f>Sheet1!P108+Sheet1!Q108+Sheet1!R108+Sheet1!S108</f>
        <v>100</v>
      </c>
      <c r="O108" s="11">
        <v>100</v>
      </c>
      <c r="P108" s="17">
        <f>O108/N108</f>
        <v>1</v>
      </c>
      <c r="Q108" s="12">
        <f>Sheet1!T108+Sheet1!V108+Sheet1!X108+Sheet1!AB108</f>
        <v>100</v>
      </c>
      <c r="R108" s="11">
        <v>100</v>
      </c>
      <c r="S108" s="17">
        <f>R108/Q108</f>
        <v>1</v>
      </c>
      <c r="T108" s="12">
        <f>Sheet1!X108+Sheet1!Z108+Sheet1!AB108+Sheet1!AD108+Sheet1!AF108</f>
        <v>130</v>
      </c>
      <c r="U108" s="11">
        <v>130</v>
      </c>
      <c r="V108" s="17">
        <f t="shared" si="27"/>
        <v>1</v>
      </c>
      <c r="W108" s="12">
        <f>Sheet1!AH108+Sheet1!AJ108+Sheet1!AL108+Sheet1!AN108</f>
        <v>100</v>
      </c>
      <c r="X108" s="11">
        <v>375</v>
      </c>
      <c r="Y108" s="17">
        <f t="shared" si="28"/>
        <v>3.75</v>
      </c>
      <c r="AA108" s="12">
        <f t="shared" si="29"/>
        <v>25</v>
      </c>
      <c r="AB108" s="12">
        <f t="shared" si="29"/>
        <v>25</v>
      </c>
      <c r="AC108" s="12">
        <f t="shared" si="29"/>
        <v>25</v>
      </c>
      <c r="AD108" s="12">
        <f t="shared" si="29"/>
        <v>25</v>
      </c>
      <c r="AE108" s="12">
        <f t="shared" si="30"/>
        <v>33</v>
      </c>
      <c r="AF108" s="12">
        <f t="shared" si="30"/>
        <v>33</v>
      </c>
      <c r="AG108" s="12">
        <f t="shared" si="30"/>
        <v>33</v>
      </c>
      <c r="AH108" s="12">
        <f t="shared" si="30"/>
        <v>33</v>
      </c>
      <c r="AI108" s="12">
        <f t="shared" si="31"/>
        <v>94</v>
      </c>
      <c r="AJ108" s="12">
        <f t="shared" si="31"/>
        <v>94</v>
      </c>
      <c r="AK108" s="12">
        <f t="shared" si="31"/>
        <v>94</v>
      </c>
      <c r="AL108" s="12">
        <f t="shared" si="31"/>
        <v>94</v>
      </c>
      <c r="AM108" s="12">
        <f t="shared" si="31"/>
        <v>94</v>
      </c>
      <c r="XEX108" s="13"/>
    </row>
    <row r="109" spans="1:39 16378:16378" s="11" customFormat="1" ht="15.6" customHeight="1">
      <c r="A109" s="7" t="s">
        <v>18</v>
      </c>
      <c r="B109" s="7" t="s">
        <v>19</v>
      </c>
      <c r="C109" s="7" t="s">
        <v>171</v>
      </c>
      <c r="D109" s="7" t="s">
        <v>21</v>
      </c>
      <c r="E109" s="7" t="s">
        <v>172</v>
      </c>
      <c r="F109" s="7" t="s">
        <v>174</v>
      </c>
      <c r="G109" s="7" t="s">
        <v>175</v>
      </c>
      <c r="H109" s="7" t="s">
        <v>52</v>
      </c>
      <c r="I109" s="7" t="s">
        <v>26</v>
      </c>
      <c r="J109" s="7" t="s">
        <v>27</v>
      </c>
      <c r="K109" s="12">
        <f>Sheet1!K109+Sheet1!L109+Sheet1!M109+Sheet1!N109+Sheet1!O109</f>
        <v>20</v>
      </c>
      <c r="L109" s="11">
        <v>20</v>
      </c>
      <c r="M109" s="17">
        <f>L109/K109</f>
        <v>1</v>
      </c>
      <c r="N109" s="12">
        <f>Sheet1!P109+Sheet1!Q109+Sheet1!R109+Sheet1!S109</f>
        <v>16</v>
      </c>
      <c r="O109" s="11">
        <v>16</v>
      </c>
      <c r="P109" s="17">
        <f>O109/N109</f>
        <v>1</v>
      </c>
      <c r="Q109" s="12">
        <f>Sheet1!T109+Sheet1!V109+Sheet1!X109+Sheet1!AB109</f>
        <v>16</v>
      </c>
      <c r="R109" s="11">
        <v>17</v>
      </c>
      <c r="S109" s="17">
        <f>R109/Q109</f>
        <v>1.0625</v>
      </c>
      <c r="T109" s="12">
        <f>Sheet1!X109+Sheet1!Z109+Sheet1!AB109+Sheet1!AD109+Sheet1!AF109</f>
        <v>21</v>
      </c>
      <c r="U109" s="11">
        <v>21</v>
      </c>
      <c r="V109" s="17">
        <f t="shared" ref="V109:V138" si="32">U109/T109</f>
        <v>1</v>
      </c>
      <c r="W109" s="12">
        <f>Sheet1!AH109+Sheet1!AJ109+Sheet1!AL109+Sheet1!AN109</f>
        <v>16</v>
      </c>
      <c r="X109" s="11">
        <v>62</v>
      </c>
      <c r="Y109" s="17">
        <f t="shared" ref="Y109:Y138" si="33">X109/W109</f>
        <v>3.875</v>
      </c>
      <c r="AA109" s="12">
        <f t="shared" si="29"/>
        <v>4</v>
      </c>
      <c r="AB109" s="12">
        <f t="shared" si="29"/>
        <v>4</v>
      </c>
      <c r="AC109" s="12">
        <f t="shared" si="29"/>
        <v>4</v>
      </c>
      <c r="AD109" s="12">
        <f t="shared" si="29"/>
        <v>4</v>
      </c>
      <c r="AE109" s="12">
        <f t="shared" si="30"/>
        <v>5</v>
      </c>
      <c r="AF109" s="12">
        <f t="shared" si="30"/>
        <v>5</v>
      </c>
      <c r="AG109" s="12">
        <f t="shared" si="30"/>
        <v>5</v>
      </c>
      <c r="AH109" s="12">
        <f t="shared" si="30"/>
        <v>5</v>
      </c>
      <c r="AI109" s="12">
        <f t="shared" si="31"/>
        <v>16</v>
      </c>
      <c r="AJ109" s="12">
        <f t="shared" si="31"/>
        <v>16</v>
      </c>
      <c r="AK109" s="12">
        <f t="shared" si="31"/>
        <v>16</v>
      </c>
      <c r="AL109" s="12">
        <f t="shared" si="31"/>
        <v>16</v>
      </c>
      <c r="AM109" s="12">
        <f t="shared" si="31"/>
        <v>16</v>
      </c>
      <c r="XEX109" s="13"/>
    </row>
    <row r="110" spans="1:39 16378:16378" s="11" customFormat="1" ht="15.6" customHeight="1">
      <c r="A110" s="7" t="s">
        <v>18</v>
      </c>
      <c r="B110" s="7" t="s">
        <v>19</v>
      </c>
      <c r="C110" s="7" t="s">
        <v>171</v>
      </c>
      <c r="D110" s="7" t="s">
        <v>21</v>
      </c>
      <c r="E110" s="7" t="s">
        <v>42</v>
      </c>
      <c r="F110" s="7" t="s">
        <v>176</v>
      </c>
      <c r="G110" s="7" t="s">
        <v>177</v>
      </c>
      <c r="H110" s="7" t="s">
        <v>55</v>
      </c>
      <c r="I110" s="7" t="s">
        <v>26</v>
      </c>
      <c r="J110" s="7" t="s">
        <v>27</v>
      </c>
      <c r="K110" s="12">
        <f>Sheet1!K110+Sheet1!L110+Sheet1!M110+Sheet1!N110+Sheet1!O110</f>
        <v>500</v>
      </c>
      <c r="L110" s="11">
        <v>500</v>
      </c>
      <c r="M110" s="17">
        <f>L110/K110</f>
        <v>1</v>
      </c>
      <c r="N110" s="12">
        <f>Sheet1!P110+Sheet1!Q110+Sheet1!R110+Sheet1!S110</f>
        <v>400</v>
      </c>
      <c r="O110" s="11">
        <v>400</v>
      </c>
      <c r="P110" s="17">
        <f>O110/N110</f>
        <v>1</v>
      </c>
      <c r="Q110" s="12">
        <f>Sheet1!T110+Sheet1!V110+Sheet1!X110+Sheet1!AB110</f>
        <v>460</v>
      </c>
      <c r="R110" s="11">
        <v>420</v>
      </c>
      <c r="S110" s="17">
        <f>R110/Q110</f>
        <v>0.91304347826086996</v>
      </c>
      <c r="T110" s="12">
        <f>Sheet1!X110+Sheet1!Z110+Sheet1!AB110+Sheet1!AD110+Sheet1!AF110</f>
        <v>676</v>
      </c>
      <c r="U110" s="11">
        <v>676</v>
      </c>
      <c r="V110" s="17">
        <f t="shared" si="32"/>
        <v>1</v>
      </c>
      <c r="W110" s="12">
        <f>Sheet1!AH110+Sheet1!AJ110+Sheet1!AL110+Sheet1!AN110</f>
        <v>520</v>
      </c>
      <c r="X110" s="11">
        <v>1590</v>
      </c>
      <c r="Y110" s="17">
        <f t="shared" si="33"/>
        <v>3.0576923076923102</v>
      </c>
      <c r="AA110" s="12">
        <f t="shared" si="29"/>
        <v>105</v>
      </c>
      <c r="AB110" s="12">
        <f t="shared" si="29"/>
        <v>105</v>
      </c>
      <c r="AC110" s="12">
        <f t="shared" si="29"/>
        <v>105</v>
      </c>
      <c r="AD110" s="12">
        <f t="shared" si="29"/>
        <v>105</v>
      </c>
      <c r="AE110" s="12">
        <f t="shared" si="30"/>
        <v>169</v>
      </c>
      <c r="AF110" s="12">
        <f t="shared" si="30"/>
        <v>169</v>
      </c>
      <c r="AG110" s="12">
        <f t="shared" si="30"/>
        <v>169</v>
      </c>
      <c r="AH110" s="12">
        <f t="shared" si="30"/>
        <v>169</v>
      </c>
      <c r="AI110" s="12">
        <f t="shared" si="31"/>
        <v>398</v>
      </c>
      <c r="AJ110" s="12">
        <f t="shared" si="31"/>
        <v>398</v>
      </c>
      <c r="AK110" s="12">
        <f t="shared" si="31"/>
        <v>398</v>
      </c>
      <c r="AL110" s="12">
        <f t="shared" si="31"/>
        <v>398</v>
      </c>
      <c r="AM110" s="12">
        <f t="shared" si="31"/>
        <v>398</v>
      </c>
      <c r="XEX110" s="13"/>
    </row>
    <row r="111" spans="1:39 16378:16378" s="11" customFormat="1" ht="15.6" customHeight="1">
      <c r="A111" s="7" t="s">
        <v>18</v>
      </c>
      <c r="B111" s="7" t="s">
        <v>19</v>
      </c>
      <c r="C111" s="7" t="s">
        <v>171</v>
      </c>
      <c r="D111" s="7" t="s">
        <v>21</v>
      </c>
      <c r="E111" s="7" t="s">
        <v>42</v>
      </c>
      <c r="F111" s="7" t="s">
        <v>174</v>
      </c>
      <c r="G111" s="7" t="s">
        <v>178</v>
      </c>
      <c r="H111" s="7" t="s">
        <v>45</v>
      </c>
      <c r="I111" s="7" t="s">
        <v>26</v>
      </c>
      <c r="J111" s="7" t="s">
        <v>27</v>
      </c>
      <c r="K111" s="12">
        <f>Sheet1!K111+Sheet1!L111+Sheet1!M111+Sheet1!N111+Sheet1!O111</f>
        <v>85</v>
      </c>
      <c r="L111" s="11">
        <v>85</v>
      </c>
      <c r="M111" s="17">
        <f t="shared" ref="M111:M117" si="34">L111/K111</f>
        <v>1</v>
      </c>
      <c r="N111" s="12">
        <f>Sheet1!P111+Sheet1!Q111+Sheet1!R111+Sheet1!S111</f>
        <v>68</v>
      </c>
      <c r="O111" s="11">
        <v>68</v>
      </c>
      <c r="P111" s="17">
        <f t="shared" ref="P111:P117" si="35">O111/N111</f>
        <v>1</v>
      </c>
      <c r="Q111" s="12">
        <f>Sheet1!T111+Sheet1!V111+Sheet1!X111+Sheet1!AB111</f>
        <v>66</v>
      </c>
      <c r="R111" s="11">
        <v>71</v>
      </c>
      <c r="S111" s="17">
        <f t="shared" ref="S111:S141" si="36">R111/Q111</f>
        <v>1.0757575757575799</v>
      </c>
      <c r="T111" s="12">
        <f>Sheet1!X111+Sheet1!Z111+Sheet1!AB111+Sheet1!AD111+Sheet1!AF111</f>
        <v>83</v>
      </c>
      <c r="U111" s="11">
        <v>83</v>
      </c>
      <c r="V111" s="17">
        <f t="shared" si="32"/>
        <v>1</v>
      </c>
      <c r="W111" s="12">
        <f>Sheet1!AH111+Sheet1!AJ111+Sheet1!AL111+Sheet1!AN111</f>
        <v>64</v>
      </c>
      <c r="X111" s="11">
        <v>248</v>
      </c>
      <c r="Y111" s="17">
        <f t="shared" si="33"/>
        <v>3.875</v>
      </c>
      <c r="AA111" s="12">
        <f t="shared" si="29"/>
        <v>18</v>
      </c>
      <c r="AB111" s="12">
        <f t="shared" si="29"/>
        <v>18</v>
      </c>
      <c r="AC111" s="12">
        <f t="shared" si="29"/>
        <v>18</v>
      </c>
      <c r="AD111" s="12">
        <f t="shared" si="29"/>
        <v>18</v>
      </c>
      <c r="AE111" s="12">
        <f t="shared" si="30"/>
        <v>21</v>
      </c>
      <c r="AF111" s="12">
        <f t="shared" si="30"/>
        <v>21</v>
      </c>
      <c r="AG111" s="12">
        <f t="shared" si="30"/>
        <v>21</v>
      </c>
      <c r="AH111" s="12">
        <f t="shared" si="30"/>
        <v>21</v>
      </c>
      <c r="AI111" s="12">
        <f t="shared" si="31"/>
        <v>62</v>
      </c>
      <c r="AJ111" s="12">
        <f t="shared" si="31"/>
        <v>62</v>
      </c>
      <c r="AK111" s="12">
        <f t="shared" si="31"/>
        <v>62</v>
      </c>
      <c r="AL111" s="12">
        <f t="shared" si="31"/>
        <v>62</v>
      </c>
      <c r="AM111" s="12">
        <f t="shared" si="31"/>
        <v>62</v>
      </c>
      <c r="XEX111" s="13"/>
    </row>
    <row r="112" spans="1:39 16378:16378" s="11" customFormat="1" ht="15.6" customHeight="1">
      <c r="A112" s="7" t="s">
        <v>18</v>
      </c>
      <c r="B112" s="7" t="s">
        <v>19</v>
      </c>
      <c r="C112" s="7" t="s">
        <v>171</v>
      </c>
      <c r="D112" s="7" t="s">
        <v>21</v>
      </c>
      <c r="E112" s="7" t="s">
        <v>179</v>
      </c>
      <c r="F112" s="7" t="s">
        <v>105</v>
      </c>
      <c r="G112" s="7" t="s">
        <v>180</v>
      </c>
      <c r="H112" s="7" t="s">
        <v>45</v>
      </c>
      <c r="I112" s="7" t="s">
        <v>26</v>
      </c>
      <c r="J112" s="7" t="s">
        <v>27</v>
      </c>
      <c r="K112" s="12">
        <f>Sheet1!K112+Sheet1!L112+Sheet1!M112+Sheet1!N112+Sheet1!O112</f>
        <v>80</v>
      </c>
      <c r="L112" s="11">
        <v>80</v>
      </c>
      <c r="M112" s="17">
        <f t="shared" si="34"/>
        <v>1</v>
      </c>
      <c r="N112" s="12">
        <f>Sheet1!P112+Sheet1!Q112+Sheet1!R112+Sheet1!S112</f>
        <v>64</v>
      </c>
      <c r="O112" s="11">
        <v>64</v>
      </c>
      <c r="P112" s="17">
        <f t="shared" si="35"/>
        <v>1</v>
      </c>
      <c r="Q112" s="12">
        <f>Sheet1!T112+Sheet1!V112+Sheet1!X112+Sheet1!AB112</f>
        <v>74</v>
      </c>
      <c r="R112" s="11">
        <v>76</v>
      </c>
      <c r="S112" s="17">
        <f t="shared" si="36"/>
        <v>1.0270270270270301</v>
      </c>
      <c r="T112" s="12">
        <f>Sheet1!X112+Sheet1!Z112+Sheet1!AB112+Sheet1!AD112+Sheet1!AF112</f>
        <v>99</v>
      </c>
      <c r="U112" s="11">
        <v>99</v>
      </c>
      <c r="V112" s="17">
        <f t="shared" si="32"/>
        <v>1</v>
      </c>
      <c r="W112" s="12">
        <f>Sheet1!AH112+Sheet1!AJ112+Sheet1!AL112+Sheet1!AN112</f>
        <v>76</v>
      </c>
      <c r="X112" s="11">
        <v>107</v>
      </c>
      <c r="Y112" s="17">
        <f t="shared" si="33"/>
        <v>1.40789473684211</v>
      </c>
      <c r="AA112" s="12">
        <f t="shared" si="29"/>
        <v>19</v>
      </c>
      <c r="AB112" s="12">
        <f t="shared" si="29"/>
        <v>19</v>
      </c>
      <c r="AC112" s="12">
        <f t="shared" si="29"/>
        <v>19</v>
      </c>
      <c r="AD112" s="12">
        <f t="shared" si="29"/>
        <v>19</v>
      </c>
      <c r="AE112" s="12">
        <f t="shared" si="30"/>
        <v>25</v>
      </c>
      <c r="AF112" s="12">
        <f t="shared" si="30"/>
        <v>25</v>
      </c>
      <c r="AG112" s="12">
        <f t="shared" si="30"/>
        <v>25</v>
      </c>
      <c r="AH112" s="12">
        <f t="shared" si="30"/>
        <v>25</v>
      </c>
      <c r="AI112" s="12">
        <f t="shared" si="31"/>
        <v>27</v>
      </c>
      <c r="AJ112" s="12">
        <f t="shared" si="31"/>
        <v>27</v>
      </c>
      <c r="AK112" s="12">
        <f t="shared" si="31"/>
        <v>27</v>
      </c>
      <c r="AL112" s="12">
        <f t="shared" si="31"/>
        <v>27</v>
      </c>
      <c r="AM112" s="12">
        <f t="shared" si="31"/>
        <v>27</v>
      </c>
      <c r="XEX112" s="13"/>
    </row>
    <row r="113" spans="1:39 16378:16378" s="11" customFormat="1" ht="15.6" customHeight="1">
      <c r="A113" s="7" t="s">
        <v>18</v>
      </c>
      <c r="B113" s="7" t="s">
        <v>19</v>
      </c>
      <c r="C113" s="7" t="s">
        <v>171</v>
      </c>
      <c r="D113" s="7" t="s">
        <v>21</v>
      </c>
      <c r="E113" s="7" t="s">
        <v>179</v>
      </c>
      <c r="F113" s="7" t="s">
        <v>174</v>
      </c>
      <c r="G113" s="7" t="s">
        <v>181</v>
      </c>
      <c r="H113" s="7" t="s">
        <v>52</v>
      </c>
      <c r="I113" s="7" t="s">
        <v>26</v>
      </c>
      <c r="J113" s="7" t="s">
        <v>27</v>
      </c>
      <c r="K113" s="12">
        <f>Sheet1!K113+Sheet1!L113+Sheet1!M113+Sheet1!N113+Sheet1!O113</f>
        <v>30</v>
      </c>
      <c r="L113" s="11">
        <v>30</v>
      </c>
      <c r="M113" s="17">
        <f t="shared" si="34"/>
        <v>1</v>
      </c>
      <c r="N113" s="12">
        <f>Sheet1!P113+Sheet1!Q113+Sheet1!R113+Sheet1!S113</f>
        <v>24</v>
      </c>
      <c r="O113" s="11">
        <v>24</v>
      </c>
      <c r="P113" s="17">
        <f t="shared" si="35"/>
        <v>1</v>
      </c>
      <c r="Q113" s="12">
        <f>Sheet1!T113+Sheet1!V113+Sheet1!X113+Sheet1!AB113</f>
        <v>24</v>
      </c>
      <c r="R113" s="11">
        <v>25</v>
      </c>
      <c r="S113" s="17">
        <f t="shared" si="36"/>
        <v>1.0416666666666701</v>
      </c>
      <c r="T113" s="12">
        <f>Sheet1!X113+Sheet1!Z113+Sheet1!AB113+Sheet1!AD113+Sheet1!AF113</f>
        <v>31</v>
      </c>
      <c r="U113" s="11">
        <v>31</v>
      </c>
      <c r="V113" s="17">
        <f t="shared" si="32"/>
        <v>1</v>
      </c>
      <c r="W113" s="12">
        <f>Sheet1!AH113+Sheet1!AJ113+Sheet1!AL113+Sheet1!AN113</f>
        <v>24</v>
      </c>
      <c r="X113" s="11">
        <v>38</v>
      </c>
      <c r="Y113" s="17">
        <f t="shared" si="33"/>
        <v>1.5833333333333299</v>
      </c>
      <c r="AA113" s="12">
        <f t="shared" si="29"/>
        <v>6</v>
      </c>
      <c r="AB113" s="12">
        <f t="shared" si="29"/>
        <v>6</v>
      </c>
      <c r="AC113" s="12">
        <f t="shared" si="29"/>
        <v>6</v>
      </c>
      <c r="AD113" s="12">
        <f t="shared" si="29"/>
        <v>6</v>
      </c>
      <c r="AE113" s="12">
        <f t="shared" si="30"/>
        <v>8</v>
      </c>
      <c r="AF113" s="12">
        <f t="shared" si="30"/>
        <v>8</v>
      </c>
      <c r="AG113" s="12">
        <f t="shared" si="30"/>
        <v>8</v>
      </c>
      <c r="AH113" s="12">
        <f t="shared" si="30"/>
        <v>8</v>
      </c>
      <c r="AI113" s="12">
        <f t="shared" si="31"/>
        <v>10</v>
      </c>
      <c r="AJ113" s="12">
        <f t="shared" si="31"/>
        <v>10</v>
      </c>
      <c r="AK113" s="12">
        <f t="shared" si="31"/>
        <v>10</v>
      </c>
      <c r="AL113" s="12">
        <f t="shared" si="31"/>
        <v>10</v>
      </c>
      <c r="AM113" s="12">
        <f t="shared" si="31"/>
        <v>10</v>
      </c>
      <c r="XEX113" s="13"/>
    </row>
    <row r="114" spans="1:39 16378:16378" s="11" customFormat="1" ht="15.6" customHeight="1">
      <c r="A114" s="7" t="s">
        <v>18</v>
      </c>
      <c r="B114" s="7" t="s">
        <v>19</v>
      </c>
      <c r="C114" s="7" t="s">
        <v>171</v>
      </c>
      <c r="D114" s="7" t="s">
        <v>21</v>
      </c>
      <c r="E114" s="7" t="s">
        <v>182</v>
      </c>
      <c r="F114" s="7" t="s">
        <v>176</v>
      </c>
      <c r="G114" s="7" t="s">
        <v>183</v>
      </c>
      <c r="H114" s="7" t="s">
        <v>25</v>
      </c>
      <c r="I114" s="7" t="s">
        <v>26</v>
      </c>
      <c r="J114" s="7" t="s">
        <v>27</v>
      </c>
      <c r="K114" s="12">
        <f>Sheet1!K114+Sheet1!L114+Sheet1!M114+Sheet1!N114+Sheet1!O114</f>
        <v>95</v>
      </c>
      <c r="L114" s="11">
        <v>95</v>
      </c>
      <c r="M114" s="17">
        <f t="shared" si="34"/>
        <v>1</v>
      </c>
      <c r="N114" s="12">
        <f>Sheet1!P114+Sheet1!Q114+Sheet1!R114+Sheet1!S114</f>
        <v>76</v>
      </c>
      <c r="O114" s="11">
        <v>76</v>
      </c>
      <c r="P114" s="17">
        <f t="shared" si="35"/>
        <v>1</v>
      </c>
      <c r="Q114" s="12">
        <f>Sheet1!T114+Sheet1!V114+Sheet1!X114+Sheet1!AB114</f>
        <v>76</v>
      </c>
      <c r="R114" s="11">
        <v>80</v>
      </c>
      <c r="S114" s="17">
        <f t="shared" si="36"/>
        <v>1.0526315789473699</v>
      </c>
      <c r="T114" s="12">
        <f>Sheet1!X114+Sheet1!Z114+Sheet1!AB114+Sheet1!AD114+Sheet1!AF114</f>
        <v>99</v>
      </c>
      <c r="U114" s="11">
        <v>99</v>
      </c>
      <c r="V114" s="17">
        <f t="shared" si="32"/>
        <v>1</v>
      </c>
      <c r="W114" s="12">
        <f>Sheet1!AH114+Sheet1!AJ114+Sheet1!AL114+Sheet1!AN114</f>
        <v>76</v>
      </c>
      <c r="X114" s="11">
        <v>257</v>
      </c>
      <c r="Y114" s="17">
        <f t="shared" si="33"/>
        <v>3.3815789473684199</v>
      </c>
      <c r="AA114" s="12">
        <f t="shared" si="29"/>
        <v>20</v>
      </c>
      <c r="AB114" s="12">
        <f t="shared" si="29"/>
        <v>20</v>
      </c>
      <c r="AC114" s="12">
        <f t="shared" si="29"/>
        <v>20</v>
      </c>
      <c r="AD114" s="12">
        <f t="shared" si="29"/>
        <v>20</v>
      </c>
      <c r="AE114" s="12">
        <f t="shared" si="30"/>
        <v>25</v>
      </c>
      <c r="AF114" s="12">
        <f t="shared" si="30"/>
        <v>25</v>
      </c>
      <c r="AG114" s="12">
        <f t="shared" si="30"/>
        <v>25</v>
      </c>
      <c r="AH114" s="12">
        <f t="shared" si="30"/>
        <v>25</v>
      </c>
      <c r="AI114" s="12">
        <f t="shared" si="31"/>
        <v>64</v>
      </c>
      <c r="AJ114" s="12">
        <f t="shared" si="31"/>
        <v>64</v>
      </c>
      <c r="AK114" s="12">
        <f t="shared" si="31"/>
        <v>64</v>
      </c>
      <c r="AL114" s="12">
        <f t="shared" si="31"/>
        <v>64</v>
      </c>
      <c r="AM114" s="12">
        <f t="shared" si="31"/>
        <v>64</v>
      </c>
      <c r="XEX114" s="13"/>
    </row>
    <row r="115" spans="1:39 16378:16378" s="11" customFormat="1" ht="15.6" customHeight="1">
      <c r="A115" s="7" t="s">
        <v>18</v>
      </c>
      <c r="B115" s="7" t="s">
        <v>19</v>
      </c>
      <c r="C115" s="7" t="s">
        <v>171</v>
      </c>
      <c r="D115" s="7" t="s">
        <v>21</v>
      </c>
      <c r="E115" s="7" t="s">
        <v>182</v>
      </c>
      <c r="F115" s="7" t="s">
        <v>174</v>
      </c>
      <c r="G115" s="7" t="s">
        <v>184</v>
      </c>
      <c r="H115" s="7" t="s">
        <v>25</v>
      </c>
      <c r="I115" s="7" t="s">
        <v>26</v>
      </c>
      <c r="J115" s="7" t="s">
        <v>27</v>
      </c>
      <c r="K115" s="12">
        <f>Sheet1!K115+Sheet1!L115+Sheet1!M115+Sheet1!N115+Sheet1!O115</f>
        <v>35</v>
      </c>
      <c r="L115" s="11">
        <v>35</v>
      </c>
      <c r="M115" s="17">
        <f t="shared" si="34"/>
        <v>1</v>
      </c>
      <c r="N115" s="12">
        <f>Sheet1!P115+Sheet1!Q115+Sheet1!R115+Sheet1!S115</f>
        <v>28</v>
      </c>
      <c r="O115" s="11">
        <v>28</v>
      </c>
      <c r="P115" s="17">
        <f t="shared" si="35"/>
        <v>1</v>
      </c>
      <c r="Q115" s="12">
        <f>Sheet1!T115+Sheet1!V115+Sheet1!X115+Sheet1!AB115</f>
        <v>34</v>
      </c>
      <c r="R115" s="11">
        <v>38</v>
      </c>
      <c r="S115" s="17">
        <f t="shared" si="36"/>
        <v>1.1176470588235301</v>
      </c>
      <c r="T115" s="12">
        <f>Sheet1!X115+Sheet1!Z115+Sheet1!AB115+Sheet1!AD115+Sheet1!AF115</f>
        <v>42</v>
      </c>
      <c r="U115" s="11">
        <v>42</v>
      </c>
      <c r="V115" s="17">
        <f t="shared" si="32"/>
        <v>1</v>
      </c>
      <c r="W115" s="12">
        <f>Sheet1!AH115+Sheet1!AJ115+Sheet1!AL115+Sheet1!AN115</f>
        <v>32</v>
      </c>
      <c r="X115" s="11">
        <v>74</v>
      </c>
      <c r="Y115" s="17">
        <f t="shared" si="33"/>
        <v>2.3125</v>
      </c>
      <c r="AA115" s="12">
        <f t="shared" si="29"/>
        <v>10</v>
      </c>
      <c r="AB115" s="12">
        <f t="shared" si="29"/>
        <v>10</v>
      </c>
      <c r="AC115" s="12">
        <f t="shared" si="29"/>
        <v>10</v>
      </c>
      <c r="AD115" s="12">
        <f t="shared" si="29"/>
        <v>10</v>
      </c>
      <c r="AE115" s="12">
        <f t="shared" si="30"/>
        <v>11</v>
      </c>
      <c r="AF115" s="12">
        <f t="shared" si="30"/>
        <v>11</v>
      </c>
      <c r="AG115" s="12">
        <f t="shared" si="30"/>
        <v>11</v>
      </c>
      <c r="AH115" s="12">
        <f t="shared" si="30"/>
        <v>11</v>
      </c>
      <c r="AI115" s="12">
        <f t="shared" si="31"/>
        <v>19</v>
      </c>
      <c r="AJ115" s="12">
        <f t="shared" si="31"/>
        <v>19</v>
      </c>
      <c r="AK115" s="12">
        <f t="shared" si="31"/>
        <v>19</v>
      </c>
      <c r="AL115" s="12">
        <f t="shared" si="31"/>
        <v>19</v>
      </c>
      <c r="AM115" s="12">
        <f t="shared" si="31"/>
        <v>19</v>
      </c>
      <c r="XEX115" s="13"/>
    </row>
    <row r="116" spans="1:39 16378:16378" s="11" customFormat="1" ht="15.6" customHeight="1">
      <c r="A116" s="7" t="s">
        <v>18</v>
      </c>
      <c r="B116" s="7" t="s">
        <v>19</v>
      </c>
      <c r="C116" s="7" t="s">
        <v>171</v>
      </c>
      <c r="D116" s="7" t="s">
        <v>21</v>
      </c>
      <c r="E116" s="7" t="s">
        <v>42</v>
      </c>
      <c r="F116" s="7" t="s">
        <v>156</v>
      </c>
      <c r="G116" s="7" t="s">
        <v>185</v>
      </c>
      <c r="H116" s="7" t="s">
        <v>158</v>
      </c>
      <c r="I116" s="7" t="s">
        <v>26</v>
      </c>
      <c r="J116" s="7" t="s">
        <v>27</v>
      </c>
      <c r="K116" s="12">
        <f>Sheet1!K116+Sheet1!L116+Sheet1!M116+Sheet1!N116+Sheet1!O116</f>
        <v>75</v>
      </c>
      <c r="L116" s="11">
        <v>75</v>
      </c>
      <c r="M116" s="17">
        <f t="shared" si="34"/>
        <v>1</v>
      </c>
      <c r="N116" s="12">
        <f>Sheet1!P116+Sheet1!Q116+Sheet1!R116+Sheet1!S116</f>
        <v>60</v>
      </c>
      <c r="O116" s="11">
        <v>60</v>
      </c>
      <c r="P116" s="17">
        <f t="shared" si="35"/>
        <v>1</v>
      </c>
      <c r="Q116" s="12">
        <f>Sheet1!T116+Sheet1!V116+Sheet1!X116+Sheet1!AB116</f>
        <v>50</v>
      </c>
      <c r="R116" s="11">
        <v>63</v>
      </c>
      <c r="S116" s="17">
        <f t="shared" si="36"/>
        <v>1.26</v>
      </c>
      <c r="T116" s="12">
        <f>Sheet1!X116+Sheet1!Z116+Sheet1!AB116+Sheet1!AD116+Sheet1!AF116</f>
        <v>60</v>
      </c>
      <c r="U116" s="11">
        <v>60</v>
      </c>
      <c r="V116" s="17">
        <f t="shared" si="32"/>
        <v>1</v>
      </c>
      <c r="W116" s="12">
        <f>Sheet1!AH116+Sheet1!AJ116+Sheet1!AL116+Sheet1!AN116</f>
        <v>70</v>
      </c>
      <c r="X116" s="11">
        <v>100</v>
      </c>
      <c r="Y116" s="17">
        <f t="shared" si="33"/>
        <v>1.4285714285714299</v>
      </c>
      <c r="AA116" s="12">
        <f t="shared" si="29"/>
        <v>16</v>
      </c>
      <c r="AB116" s="12">
        <f t="shared" si="29"/>
        <v>16</v>
      </c>
      <c r="AC116" s="12">
        <f t="shared" si="29"/>
        <v>16</v>
      </c>
      <c r="AD116" s="12">
        <f t="shared" si="29"/>
        <v>16</v>
      </c>
      <c r="AE116" s="12">
        <f t="shared" si="30"/>
        <v>15</v>
      </c>
      <c r="AF116" s="12">
        <f t="shared" si="30"/>
        <v>15</v>
      </c>
      <c r="AG116" s="12">
        <f t="shared" si="30"/>
        <v>15</v>
      </c>
      <c r="AH116" s="12">
        <f t="shared" si="30"/>
        <v>15</v>
      </c>
      <c r="AI116" s="12">
        <f t="shared" si="31"/>
        <v>25</v>
      </c>
      <c r="AJ116" s="12">
        <f t="shared" si="31"/>
        <v>25</v>
      </c>
      <c r="AK116" s="12">
        <f t="shared" si="31"/>
        <v>25</v>
      </c>
      <c r="AL116" s="12">
        <f t="shared" si="31"/>
        <v>25</v>
      </c>
      <c r="AM116" s="12">
        <f t="shared" si="31"/>
        <v>25</v>
      </c>
      <c r="XEX116" s="13"/>
    </row>
    <row r="117" spans="1:39 16378:16378" s="11" customFormat="1" ht="15.6" customHeight="1">
      <c r="A117" s="7" t="s">
        <v>18</v>
      </c>
      <c r="B117" s="7" t="s">
        <v>19</v>
      </c>
      <c r="C117" s="7" t="s">
        <v>171</v>
      </c>
      <c r="D117" s="7" t="s">
        <v>21</v>
      </c>
      <c r="E117" s="7" t="s">
        <v>172</v>
      </c>
      <c r="F117" s="7" t="s">
        <v>156</v>
      </c>
      <c r="G117" s="7" t="s">
        <v>186</v>
      </c>
      <c r="H117" s="7" t="s">
        <v>158</v>
      </c>
      <c r="I117" s="7" t="s">
        <v>26</v>
      </c>
      <c r="J117" s="7" t="s">
        <v>27</v>
      </c>
      <c r="K117" s="12">
        <f>Sheet1!K117+Sheet1!L117+Sheet1!M117+Sheet1!N117+Sheet1!O117</f>
        <v>35</v>
      </c>
      <c r="L117" s="11">
        <v>35</v>
      </c>
      <c r="M117" s="17">
        <f t="shared" si="34"/>
        <v>1</v>
      </c>
      <c r="N117" s="12">
        <f>Sheet1!P117+Sheet1!Q117+Sheet1!R117+Sheet1!S117</f>
        <v>28</v>
      </c>
      <c r="O117" s="11">
        <v>28</v>
      </c>
      <c r="P117" s="17">
        <f t="shared" si="35"/>
        <v>1</v>
      </c>
      <c r="Q117" s="12">
        <f>Sheet1!T117+Sheet1!V117+Sheet1!X117+Sheet1!AB117</f>
        <v>34</v>
      </c>
      <c r="R117" s="11">
        <v>29</v>
      </c>
      <c r="S117" s="17">
        <f t="shared" si="36"/>
        <v>0.85294117647058798</v>
      </c>
      <c r="T117" s="12">
        <f>Sheet1!X117+Sheet1!Z117+Sheet1!AB117+Sheet1!AD117+Sheet1!AF117</f>
        <v>60</v>
      </c>
      <c r="U117" s="11">
        <v>60</v>
      </c>
      <c r="V117" s="17">
        <f t="shared" si="32"/>
        <v>1</v>
      </c>
      <c r="W117" s="12">
        <f>Sheet1!AH117+Sheet1!AJ117+Sheet1!AL117+Sheet1!AN117</f>
        <v>70</v>
      </c>
      <c r="X117" s="11">
        <v>100</v>
      </c>
      <c r="Y117" s="17">
        <f t="shared" si="33"/>
        <v>1.4285714285714299</v>
      </c>
      <c r="AA117" s="12">
        <f t="shared" si="29"/>
        <v>7</v>
      </c>
      <c r="AB117" s="12">
        <f t="shared" si="29"/>
        <v>7</v>
      </c>
      <c r="AC117" s="12">
        <f t="shared" si="29"/>
        <v>7</v>
      </c>
      <c r="AD117" s="12">
        <f t="shared" si="29"/>
        <v>7</v>
      </c>
      <c r="AE117" s="12">
        <f t="shared" si="30"/>
        <v>15</v>
      </c>
      <c r="AF117" s="12">
        <f t="shared" si="30"/>
        <v>15</v>
      </c>
      <c r="AG117" s="12">
        <f t="shared" si="30"/>
        <v>15</v>
      </c>
      <c r="AH117" s="12">
        <f t="shared" si="30"/>
        <v>15</v>
      </c>
      <c r="AI117" s="12">
        <f t="shared" si="31"/>
        <v>25</v>
      </c>
      <c r="AJ117" s="12">
        <f t="shared" si="31"/>
        <v>25</v>
      </c>
      <c r="AK117" s="12">
        <f t="shared" si="31"/>
        <v>25</v>
      </c>
      <c r="AL117" s="12">
        <f t="shared" si="31"/>
        <v>25</v>
      </c>
      <c r="AM117" s="12">
        <f t="shared" si="31"/>
        <v>25</v>
      </c>
      <c r="XEX117" s="13"/>
    </row>
    <row r="118" spans="1:39 16378:16378" s="11" customFormat="1" ht="15.6" customHeight="1">
      <c r="A118" s="7" t="s">
        <v>18</v>
      </c>
      <c r="B118" s="7" t="s">
        <v>19</v>
      </c>
      <c r="C118" s="7" t="s">
        <v>187</v>
      </c>
      <c r="D118" s="7" t="s">
        <v>82</v>
      </c>
      <c r="E118" s="7" t="s">
        <v>172</v>
      </c>
      <c r="F118" s="7" t="s">
        <v>188</v>
      </c>
      <c r="G118" s="7" t="s">
        <v>189</v>
      </c>
      <c r="H118" s="7" t="s">
        <v>25</v>
      </c>
      <c r="I118" s="7" t="s">
        <v>26</v>
      </c>
      <c r="J118" s="7" t="s">
        <v>27</v>
      </c>
      <c r="K118" s="12">
        <f>Sheet1!K118+Sheet1!L118+Sheet1!M118+Sheet1!N118+Sheet1!O118</f>
        <v>30</v>
      </c>
      <c r="L118" s="11">
        <v>30</v>
      </c>
      <c r="M118" s="17">
        <f t="shared" ref="M118:M148" si="37">L118/K118</f>
        <v>1</v>
      </c>
      <c r="N118" s="12">
        <f>Sheet1!P118+Sheet1!Q118+Sheet1!R118+Sheet1!S118</f>
        <v>24</v>
      </c>
      <c r="O118" s="11">
        <v>24</v>
      </c>
      <c r="P118" s="17">
        <f t="shared" ref="P118:P148" si="38">O118/N118</f>
        <v>1</v>
      </c>
      <c r="Q118" s="12">
        <f>Sheet1!T118+Sheet1!V118+Sheet1!X118+Sheet1!AB118</f>
        <v>16</v>
      </c>
      <c r="R118" s="11">
        <v>17</v>
      </c>
      <c r="S118" s="17">
        <f t="shared" si="36"/>
        <v>1.0625</v>
      </c>
      <c r="T118" s="12">
        <f>Sheet1!X118+Sheet1!Z118+Sheet1!AB118+Sheet1!AD118+Sheet1!AF118</f>
        <v>21</v>
      </c>
      <c r="U118" s="11">
        <v>21</v>
      </c>
      <c r="V118" s="17">
        <f t="shared" si="32"/>
        <v>1</v>
      </c>
      <c r="W118" s="12">
        <f>Sheet1!AH118+Sheet1!AJ118+Sheet1!AL118+Sheet1!AN118</f>
        <v>16</v>
      </c>
      <c r="X118" s="11">
        <v>22</v>
      </c>
      <c r="Y118" s="17">
        <f t="shared" si="33"/>
        <v>1.375</v>
      </c>
      <c r="AA118" s="12">
        <f t="shared" si="29"/>
        <v>4</v>
      </c>
      <c r="AB118" s="12">
        <f t="shared" si="29"/>
        <v>4</v>
      </c>
      <c r="AC118" s="12">
        <f t="shared" si="29"/>
        <v>4</v>
      </c>
      <c r="AD118" s="12">
        <f t="shared" si="29"/>
        <v>4</v>
      </c>
      <c r="AE118" s="12">
        <f t="shared" si="30"/>
        <v>5</v>
      </c>
      <c r="AF118" s="12">
        <f t="shared" si="30"/>
        <v>5</v>
      </c>
      <c r="AG118" s="12">
        <f t="shared" si="30"/>
        <v>5</v>
      </c>
      <c r="AH118" s="12">
        <f t="shared" si="30"/>
        <v>5</v>
      </c>
      <c r="AI118" s="12">
        <f t="shared" si="31"/>
        <v>6</v>
      </c>
      <c r="AJ118" s="12">
        <f t="shared" si="31"/>
        <v>6</v>
      </c>
      <c r="AK118" s="12">
        <f t="shared" si="31"/>
        <v>6</v>
      </c>
      <c r="AL118" s="12">
        <f t="shared" si="31"/>
        <v>6</v>
      </c>
      <c r="AM118" s="12">
        <f t="shared" si="31"/>
        <v>6</v>
      </c>
      <c r="XEX118" s="13"/>
    </row>
    <row r="119" spans="1:39 16378:16378" s="11" customFormat="1" ht="15.6" customHeight="1">
      <c r="A119" s="7" t="s">
        <v>18</v>
      </c>
      <c r="B119" s="7" t="s">
        <v>19</v>
      </c>
      <c r="C119" s="7" t="s">
        <v>187</v>
      </c>
      <c r="D119" s="7" t="s">
        <v>82</v>
      </c>
      <c r="E119" s="7" t="s">
        <v>159</v>
      </c>
      <c r="F119" s="7" t="s">
        <v>188</v>
      </c>
      <c r="G119" s="7" t="s">
        <v>190</v>
      </c>
      <c r="H119" s="7" t="s">
        <v>25</v>
      </c>
      <c r="I119" s="7" t="s">
        <v>26</v>
      </c>
      <c r="J119" s="7" t="s">
        <v>27</v>
      </c>
      <c r="K119" s="12">
        <f>Sheet1!K119+Sheet1!L119+Sheet1!M119+Sheet1!N119+Sheet1!O119</f>
        <v>50</v>
      </c>
      <c r="L119" s="11">
        <v>50</v>
      </c>
      <c r="M119" s="17">
        <f t="shared" si="37"/>
        <v>1</v>
      </c>
      <c r="N119" s="12">
        <f>Sheet1!P119+Sheet1!Q119+Sheet1!R119+Sheet1!S119</f>
        <v>40</v>
      </c>
      <c r="O119" s="11">
        <v>40</v>
      </c>
      <c r="P119" s="17">
        <f t="shared" si="38"/>
        <v>1</v>
      </c>
      <c r="Q119" s="12">
        <f>Sheet1!T119+Sheet1!V119+Sheet1!X119+Sheet1!AB119</f>
        <v>34</v>
      </c>
      <c r="R119" s="11">
        <v>42</v>
      </c>
      <c r="S119" s="17">
        <f t="shared" si="36"/>
        <v>1.23529411764706</v>
      </c>
      <c r="T119" s="12">
        <f>Sheet1!X119+Sheet1!Z119+Sheet1!AB119+Sheet1!AD119+Sheet1!AF119</f>
        <v>36</v>
      </c>
      <c r="U119" s="11">
        <v>36</v>
      </c>
      <c r="V119" s="17">
        <f t="shared" si="32"/>
        <v>1</v>
      </c>
      <c r="W119" s="12">
        <f>Sheet1!AH119+Sheet1!AJ119+Sheet1!AL119+Sheet1!AN119</f>
        <v>28</v>
      </c>
      <c r="X119" s="11">
        <v>41</v>
      </c>
      <c r="Y119" s="17">
        <f t="shared" si="33"/>
        <v>1.46428571428571</v>
      </c>
      <c r="AA119" s="12">
        <f t="shared" si="29"/>
        <v>11</v>
      </c>
      <c r="AB119" s="12">
        <f t="shared" si="29"/>
        <v>11</v>
      </c>
      <c r="AC119" s="12">
        <f t="shared" si="29"/>
        <v>11</v>
      </c>
      <c r="AD119" s="12">
        <f t="shared" si="29"/>
        <v>11</v>
      </c>
      <c r="AE119" s="12">
        <f t="shared" si="30"/>
        <v>9</v>
      </c>
      <c r="AF119" s="12">
        <f t="shared" si="30"/>
        <v>9</v>
      </c>
      <c r="AG119" s="12">
        <f t="shared" si="30"/>
        <v>9</v>
      </c>
      <c r="AH119" s="12">
        <f t="shared" si="30"/>
        <v>9</v>
      </c>
      <c r="AI119" s="12">
        <f t="shared" si="31"/>
        <v>10</v>
      </c>
      <c r="AJ119" s="12">
        <f t="shared" si="31"/>
        <v>10</v>
      </c>
      <c r="AK119" s="12">
        <f t="shared" si="31"/>
        <v>10</v>
      </c>
      <c r="AL119" s="12">
        <f t="shared" si="31"/>
        <v>10</v>
      </c>
      <c r="AM119" s="12">
        <f t="shared" si="31"/>
        <v>10</v>
      </c>
      <c r="XEX119" s="13"/>
    </row>
    <row r="120" spans="1:39 16378:16378" s="11" customFormat="1" ht="15.6" customHeight="1">
      <c r="A120" s="7" t="s">
        <v>18</v>
      </c>
      <c r="B120" s="7" t="s">
        <v>19</v>
      </c>
      <c r="C120" s="7" t="s">
        <v>187</v>
      </c>
      <c r="D120" s="7" t="s">
        <v>82</v>
      </c>
      <c r="E120" s="7" t="s">
        <v>22</v>
      </c>
      <c r="F120" s="7" t="s">
        <v>188</v>
      </c>
      <c r="G120" s="7" t="s">
        <v>191</v>
      </c>
      <c r="H120" s="7" t="s">
        <v>25</v>
      </c>
      <c r="I120" s="7" t="s">
        <v>26</v>
      </c>
      <c r="J120" s="7" t="s">
        <v>27</v>
      </c>
      <c r="K120" s="12">
        <f>Sheet1!K120+Sheet1!L120+Sheet1!M120+Sheet1!N120+Sheet1!O120</f>
        <v>15</v>
      </c>
      <c r="L120" s="11">
        <v>15</v>
      </c>
      <c r="M120" s="17">
        <f t="shared" si="37"/>
        <v>1</v>
      </c>
      <c r="N120" s="12">
        <f>Sheet1!P120+Sheet1!Q120+Sheet1!R120+Sheet1!S120</f>
        <v>12</v>
      </c>
      <c r="O120" s="11">
        <v>12</v>
      </c>
      <c r="P120" s="17">
        <f t="shared" si="38"/>
        <v>1</v>
      </c>
      <c r="Q120" s="12">
        <f>Sheet1!T120+Sheet1!V120+Sheet1!X120+Sheet1!AB120</f>
        <v>12</v>
      </c>
      <c r="R120" s="11">
        <v>13</v>
      </c>
      <c r="S120" s="17">
        <f t="shared" si="36"/>
        <v>1.0833333333333299</v>
      </c>
      <c r="T120" s="12">
        <f>Sheet1!X120+Sheet1!Z120+Sheet1!AB120+Sheet1!AD120+Sheet1!AF120</f>
        <v>16</v>
      </c>
      <c r="U120" s="11">
        <v>16</v>
      </c>
      <c r="V120" s="17">
        <f t="shared" si="32"/>
        <v>1</v>
      </c>
      <c r="W120" s="12">
        <f>Sheet1!AH120+Sheet1!AJ120+Sheet1!AL120+Sheet1!AN120</f>
        <v>12</v>
      </c>
      <c r="X120" s="11">
        <v>24</v>
      </c>
      <c r="Y120" s="17">
        <f t="shared" si="33"/>
        <v>2</v>
      </c>
      <c r="AA120" s="12">
        <f t="shared" si="29"/>
        <v>3</v>
      </c>
      <c r="AB120" s="12">
        <f t="shared" si="29"/>
        <v>3</v>
      </c>
      <c r="AC120" s="12">
        <f t="shared" si="29"/>
        <v>3</v>
      </c>
      <c r="AD120" s="12">
        <f t="shared" si="29"/>
        <v>3</v>
      </c>
      <c r="AE120" s="12">
        <f t="shared" si="30"/>
        <v>4</v>
      </c>
      <c r="AF120" s="12">
        <f t="shared" si="30"/>
        <v>4</v>
      </c>
      <c r="AG120" s="12">
        <f t="shared" si="30"/>
        <v>4</v>
      </c>
      <c r="AH120" s="12">
        <f t="shared" si="30"/>
        <v>4</v>
      </c>
      <c r="AI120" s="12">
        <f t="shared" si="31"/>
        <v>6</v>
      </c>
      <c r="AJ120" s="12">
        <f t="shared" si="31"/>
        <v>6</v>
      </c>
      <c r="AK120" s="12">
        <f t="shared" si="31"/>
        <v>6</v>
      </c>
      <c r="AL120" s="12">
        <f t="shared" si="31"/>
        <v>6</v>
      </c>
      <c r="AM120" s="12">
        <f t="shared" si="31"/>
        <v>6</v>
      </c>
      <c r="XEX120" s="13"/>
    </row>
    <row r="121" spans="1:39 16378:16378" s="11" customFormat="1" ht="15.6" customHeight="1">
      <c r="A121" s="7" t="s">
        <v>18</v>
      </c>
      <c r="B121" s="7" t="s">
        <v>19</v>
      </c>
      <c r="C121" s="7" t="s">
        <v>187</v>
      </c>
      <c r="D121" s="7" t="s">
        <v>82</v>
      </c>
      <c r="E121" s="7" t="s">
        <v>192</v>
      </c>
      <c r="F121" s="7" t="s">
        <v>188</v>
      </c>
      <c r="G121" s="7" t="s">
        <v>193</v>
      </c>
      <c r="H121" s="7" t="s">
        <v>25</v>
      </c>
      <c r="I121" s="7" t="s">
        <v>26</v>
      </c>
      <c r="J121" s="7" t="s">
        <v>27</v>
      </c>
      <c r="K121" s="12">
        <f>Sheet1!K121+Sheet1!L121+Sheet1!M121+Sheet1!N121+Sheet1!O121</f>
        <v>50</v>
      </c>
      <c r="L121" s="11">
        <v>50</v>
      </c>
      <c r="M121" s="17">
        <f t="shared" si="37"/>
        <v>1</v>
      </c>
      <c r="N121" s="12">
        <f>Sheet1!P121+Sheet1!Q121+Sheet1!R121+Sheet1!S121</f>
        <v>40</v>
      </c>
      <c r="O121" s="11">
        <v>40</v>
      </c>
      <c r="P121" s="17">
        <f t="shared" si="38"/>
        <v>1</v>
      </c>
      <c r="Q121" s="12">
        <f>Sheet1!T121+Sheet1!V121+Sheet1!X121+Sheet1!AB121</f>
        <v>36</v>
      </c>
      <c r="R121" s="11">
        <v>42</v>
      </c>
      <c r="S121" s="17">
        <f t="shared" si="36"/>
        <v>1.1666666666666701</v>
      </c>
      <c r="T121" s="12">
        <f>Sheet1!X121+Sheet1!Z121+Sheet1!AB121+Sheet1!AD121+Sheet1!AF121</f>
        <v>42</v>
      </c>
      <c r="U121" s="11">
        <v>42</v>
      </c>
      <c r="V121" s="17">
        <f t="shared" si="32"/>
        <v>1</v>
      </c>
      <c r="W121" s="12">
        <f>Sheet1!AH121+Sheet1!AJ121+Sheet1!AL121+Sheet1!AN121</f>
        <v>32</v>
      </c>
      <c r="X121" s="11">
        <v>39</v>
      </c>
      <c r="Y121" s="17">
        <f t="shared" si="33"/>
        <v>1.21875</v>
      </c>
      <c r="AA121" s="12">
        <f t="shared" si="29"/>
        <v>11</v>
      </c>
      <c r="AB121" s="12">
        <f t="shared" si="29"/>
        <v>11</v>
      </c>
      <c r="AC121" s="12">
        <f t="shared" si="29"/>
        <v>11</v>
      </c>
      <c r="AD121" s="12">
        <f t="shared" si="29"/>
        <v>11</v>
      </c>
      <c r="AE121" s="12">
        <f t="shared" si="30"/>
        <v>11</v>
      </c>
      <c r="AF121" s="12">
        <f t="shared" si="30"/>
        <v>11</v>
      </c>
      <c r="AG121" s="12">
        <f t="shared" si="30"/>
        <v>11</v>
      </c>
      <c r="AH121" s="12">
        <f t="shared" si="30"/>
        <v>11</v>
      </c>
      <c r="AI121" s="12">
        <f t="shared" si="31"/>
        <v>10</v>
      </c>
      <c r="AJ121" s="12">
        <f t="shared" si="31"/>
        <v>10</v>
      </c>
      <c r="AK121" s="12">
        <f t="shared" si="31"/>
        <v>10</v>
      </c>
      <c r="AL121" s="12">
        <f t="shared" si="31"/>
        <v>10</v>
      </c>
      <c r="AM121" s="12">
        <f t="shared" si="31"/>
        <v>10</v>
      </c>
      <c r="XEX121" s="13"/>
    </row>
    <row r="122" spans="1:39 16378:16378" s="11" customFormat="1" ht="15.6" customHeight="1">
      <c r="A122" s="7" t="s">
        <v>18</v>
      </c>
      <c r="B122" s="7" t="s">
        <v>19</v>
      </c>
      <c r="C122" s="7" t="s">
        <v>187</v>
      </c>
      <c r="D122" s="7" t="s">
        <v>82</v>
      </c>
      <c r="E122" s="7" t="s">
        <v>164</v>
      </c>
      <c r="F122" s="7" t="s">
        <v>188</v>
      </c>
      <c r="G122" s="7" t="s">
        <v>194</v>
      </c>
      <c r="H122" s="7" t="s">
        <v>25</v>
      </c>
      <c r="I122" s="7" t="s">
        <v>26</v>
      </c>
      <c r="J122" s="7" t="s">
        <v>27</v>
      </c>
      <c r="K122" s="12">
        <f>Sheet1!K122+Sheet1!L122+Sheet1!M122+Sheet1!N122+Sheet1!O122</f>
        <v>15</v>
      </c>
      <c r="L122" s="11">
        <v>15</v>
      </c>
      <c r="M122" s="17">
        <f t="shared" si="37"/>
        <v>1</v>
      </c>
      <c r="N122" s="12">
        <f>Sheet1!P122+Sheet1!Q122+Sheet1!R122+Sheet1!S122</f>
        <v>12</v>
      </c>
      <c r="O122" s="11">
        <v>12</v>
      </c>
      <c r="P122" s="17">
        <f t="shared" si="38"/>
        <v>1</v>
      </c>
      <c r="Q122" s="12">
        <f>Sheet1!T122+Sheet1!V122+Sheet1!X122+Sheet1!AB122</f>
        <v>12</v>
      </c>
      <c r="R122" s="11">
        <v>13</v>
      </c>
      <c r="S122" s="17">
        <f t="shared" si="36"/>
        <v>1.0833333333333299</v>
      </c>
      <c r="T122" s="12">
        <f>Sheet1!X122+Sheet1!Z122+Sheet1!AB122+Sheet1!AD122+Sheet1!AF122</f>
        <v>16</v>
      </c>
      <c r="U122" s="11">
        <v>16</v>
      </c>
      <c r="V122" s="17">
        <f t="shared" si="32"/>
        <v>1</v>
      </c>
      <c r="W122" s="12">
        <f>Sheet1!AH122+Sheet1!AJ122+Sheet1!AL122+Sheet1!AN122</f>
        <v>12</v>
      </c>
      <c r="X122" s="11">
        <v>34</v>
      </c>
      <c r="Y122" s="17">
        <f t="shared" si="33"/>
        <v>2.8333333333333299</v>
      </c>
      <c r="AA122" s="12">
        <f t="shared" si="29"/>
        <v>3</v>
      </c>
      <c r="AB122" s="12">
        <f t="shared" si="29"/>
        <v>3</v>
      </c>
      <c r="AC122" s="12">
        <f t="shared" si="29"/>
        <v>3</v>
      </c>
      <c r="AD122" s="12">
        <f t="shared" si="29"/>
        <v>3</v>
      </c>
      <c r="AE122" s="12">
        <f t="shared" si="30"/>
        <v>4</v>
      </c>
      <c r="AF122" s="12">
        <f t="shared" si="30"/>
        <v>4</v>
      </c>
      <c r="AG122" s="12">
        <f t="shared" si="30"/>
        <v>4</v>
      </c>
      <c r="AH122" s="12">
        <f t="shared" si="30"/>
        <v>4</v>
      </c>
      <c r="AI122" s="12">
        <f t="shared" si="31"/>
        <v>9</v>
      </c>
      <c r="AJ122" s="12">
        <f t="shared" si="31"/>
        <v>9</v>
      </c>
      <c r="AK122" s="12">
        <f t="shared" si="31"/>
        <v>9</v>
      </c>
      <c r="AL122" s="12">
        <f t="shared" si="31"/>
        <v>9</v>
      </c>
      <c r="AM122" s="12">
        <f t="shared" si="31"/>
        <v>9</v>
      </c>
      <c r="XEX122" s="13"/>
    </row>
    <row r="123" spans="1:39 16378:16378" s="11" customFormat="1" ht="15.6" customHeight="1">
      <c r="A123" s="7" t="s">
        <v>18</v>
      </c>
      <c r="B123" s="7" t="s">
        <v>19</v>
      </c>
      <c r="C123" s="7" t="s">
        <v>187</v>
      </c>
      <c r="D123" s="7" t="s">
        <v>82</v>
      </c>
      <c r="E123" s="7" t="s">
        <v>42</v>
      </c>
      <c r="F123" s="7" t="s">
        <v>188</v>
      </c>
      <c r="G123" s="7" t="s">
        <v>195</v>
      </c>
      <c r="H123" s="7" t="s">
        <v>25</v>
      </c>
      <c r="I123" s="7" t="s">
        <v>26</v>
      </c>
      <c r="J123" s="7" t="s">
        <v>27</v>
      </c>
      <c r="K123" s="12">
        <f>Sheet1!K123+Sheet1!L123+Sheet1!M123+Sheet1!N123+Sheet1!O123</f>
        <v>30</v>
      </c>
      <c r="L123" s="11">
        <v>30</v>
      </c>
      <c r="M123" s="17">
        <f t="shared" si="37"/>
        <v>1</v>
      </c>
      <c r="N123" s="12">
        <f>Sheet1!P123+Sheet1!Q123+Sheet1!R123+Sheet1!S123</f>
        <v>24</v>
      </c>
      <c r="O123" s="11">
        <v>24</v>
      </c>
      <c r="P123" s="17">
        <f t="shared" si="38"/>
        <v>1</v>
      </c>
      <c r="Q123" s="12">
        <f>Sheet1!T123+Sheet1!V123+Sheet1!X123+Sheet1!AB123</f>
        <v>24</v>
      </c>
      <c r="R123" s="11">
        <v>25</v>
      </c>
      <c r="S123" s="17">
        <f t="shared" si="36"/>
        <v>1.0416666666666701</v>
      </c>
      <c r="T123" s="12">
        <f>Sheet1!X123+Sheet1!Z123+Sheet1!AB123+Sheet1!AD123+Sheet1!AF123</f>
        <v>31</v>
      </c>
      <c r="U123" s="11">
        <v>31</v>
      </c>
      <c r="V123" s="17">
        <f t="shared" si="32"/>
        <v>1</v>
      </c>
      <c r="W123" s="12">
        <f>Sheet1!AH123+Sheet1!AJ123+Sheet1!AL123+Sheet1!AN123</f>
        <v>24</v>
      </c>
      <c r="X123" s="11">
        <v>38</v>
      </c>
      <c r="Y123" s="17">
        <f t="shared" si="33"/>
        <v>1.5833333333333299</v>
      </c>
      <c r="AA123" s="12">
        <f t="shared" si="29"/>
        <v>6</v>
      </c>
      <c r="AB123" s="12">
        <f t="shared" si="29"/>
        <v>6</v>
      </c>
      <c r="AC123" s="12">
        <f t="shared" si="29"/>
        <v>6</v>
      </c>
      <c r="AD123" s="12">
        <f t="shared" si="29"/>
        <v>6</v>
      </c>
      <c r="AE123" s="12">
        <f t="shared" si="30"/>
        <v>8</v>
      </c>
      <c r="AF123" s="12">
        <f t="shared" si="30"/>
        <v>8</v>
      </c>
      <c r="AG123" s="12">
        <f t="shared" si="30"/>
        <v>8</v>
      </c>
      <c r="AH123" s="12">
        <f t="shared" si="30"/>
        <v>8</v>
      </c>
      <c r="AI123" s="12">
        <f t="shared" si="31"/>
        <v>10</v>
      </c>
      <c r="AJ123" s="12">
        <f t="shared" si="31"/>
        <v>10</v>
      </c>
      <c r="AK123" s="12">
        <f t="shared" si="31"/>
        <v>10</v>
      </c>
      <c r="AL123" s="12">
        <f t="shared" si="31"/>
        <v>10</v>
      </c>
      <c r="AM123" s="12">
        <f t="shared" si="31"/>
        <v>10</v>
      </c>
      <c r="XEX123" s="13"/>
    </row>
    <row r="124" spans="1:39 16378:16378" s="11" customFormat="1" ht="15.6" customHeight="1">
      <c r="A124" s="7" t="s">
        <v>18</v>
      </c>
      <c r="B124" s="7" t="s">
        <v>19</v>
      </c>
      <c r="C124" s="7" t="s">
        <v>187</v>
      </c>
      <c r="D124" s="7" t="s">
        <v>82</v>
      </c>
      <c r="E124" s="7" t="s">
        <v>196</v>
      </c>
      <c r="F124" s="7" t="s">
        <v>188</v>
      </c>
      <c r="G124" s="7" t="s">
        <v>197</v>
      </c>
      <c r="H124" s="7" t="s">
        <v>25</v>
      </c>
      <c r="I124" s="7" t="s">
        <v>26</v>
      </c>
      <c r="J124" s="7" t="s">
        <v>27</v>
      </c>
      <c r="K124" s="12">
        <f>Sheet1!K124+Sheet1!L124+Sheet1!M124+Sheet1!N124+Sheet1!O124</f>
        <v>15</v>
      </c>
      <c r="L124" s="11">
        <v>15</v>
      </c>
      <c r="M124" s="17">
        <f t="shared" si="37"/>
        <v>1</v>
      </c>
      <c r="N124" s="12">
        <f>Sheet1!P124+Sheet1!Q124+Sheet1!R124+Sheet1!S124</f>
        <v>12</v>
      </c>
      <c r="O124" s="11">
        <v>12</v>
      </c>
      <c r="P124" s="17">
        <f t="shared" si="38"/>
        <v>1</v>
      </c>
      <c r="Q124" s="12">
        <f>Sheet1!T124+Sheet1!V124+Sheet1!X124+Sheet1!AB124</f>
        <v>12</v>
      </c>
      <c r="R124" s="11">
        <v>13</v>
      </c>
      <c r="S124" s="17">
        <f t="shared" si="36"/>
        <v>1.0833333333333299</v>
      </c>
      <c r="T124" s="12">
        <f>Sheet1!X124+Sheet1!Z124+Sheet1!AB124+Sheet1!AD124+Sheet1!AF124</f>
        <v>16</v>
      </c>
      <c r="U124" s="11">
        <v>16</v>
      </c>
      <c r="V124" s="17">
        <f t="shared" si="32"/>
        <v>1</v>
      </c>
      <c r="W124" s="12">
        <f>Sheet1!AH124+Sheet1!AJ124+Sheet1!AL124+Sheet1!AN124</f>
        <v>12</v>
      </c>
      <c r="X124" s="11">
        <v>12</v>
      </c>
      <c r="Y124" s="17">
        <f t="shared" si="33"/>
        <v>1</v>
      </c>
      <c r="AA124" s="12">
        <f t="shared" si="29"/>
        <v>3</v>
      </c>
      <c r="AB124" s="12">
        <f t="shared" si="29"/>
        <v>3</v>
      </c>
      <c r="AC124" s="12">
        <f t="shared" si="29"/>
        <v>3</v>
      </c>
      <c r="AD124" s="12">
        <f t="shared" si="29"/>
        <v>3</v>
      </c>
      <c r="AE124" s="12">
        <f t="shared" si="30"/>
        <v>4</v>
      </c>
      <c r="AF124" s="12">
        <f t="shared" si="30"/>
        <v>4</v>
      </c>
      <c r="AG124" s="12">
        <f t="shared" si="30"/>
        <v>4</v>
      </c>
      <c r="AH124" s="12">
        <f t="shared" si="30"/>
        <v>4</v>
      </c>
      <c r="AI124" s="12">
        <f t="shared" si="31"/>
        <v>3</v>
      </c>
      <c r="AJ124" s="12">
        <f t="shared" si="31"/>
        <v>3</v>
      </c>
      <c r="AK124" s="12">
        <f t="shared" si="31"/>
        <v>3</v>
      </c>
      <c r="AL124" s="12">
        <f t="shared" si="31"/>
        <v>3</v>
      </c>
      <c r="AM124" s="12">
        <f t="shared" si="31"/>
        <v>3</v>
      </c>
      <c r="XEX124" s="13"/>
    </row>
    <row r="125" spans="1:39 16378:16378" s="11" customFormat="1" ht="15.6" customHeight="1">
      <c r="A125" s="7" t="s">
        <v>18</v>
      </c>
      <c r="B125" s="7" t="s">
        <v>19</v>
      </c>
      <c r="C125" s="7" t="s">
        <v>187</v>
      </c>
      <c r="D125" s="7" t="s">
        <v>82</v>
      </c>
      <c r="E125" s="7" t="s">
        <v>95</v>
      </c>
      <c r="F125" s="7" t="s">
        <v>188</v>
      </c>
      <c r="G125" s="7" t="s">
        <v>198</v>
      </c>
      <c r="H125" s="7" t="s">
        <v>25</v>
      </c>
      <c r="I125" s="7" t="s">
        <v>26</v>
      </c>
      <c r="J125" s="7" t="s">
        <v>27</v>
      </c>
      <c r="K125" s="12">
        <f>Sheet1!K125+Sheet1!L125+Sheet1!M125+Sheet1!N125+Sheet1!O125</f>
        <v>35</v>
      </c>
      <c r="L125" s="11">
        <v>35</v>
      </c>
      <c r="M125" s="17">
        <f t="shared" si="37"/>
        <v>1</v>
      </c>
      <c r="N125" s="12">
        <f>Sheet1!P125+Sheet1!Q125+Sheet1!R125+Sheet1!S125</f>
        <v>28</v>
      </c>
      <c r="O125" s="11">
        <v>28</v>
      </c>
      <c r="P125" s="17">
        <f t="shared" si="38"/>
        <v>1</v>
      </c>
      <c r="Q125" s="12">
        <f>Sheet1!T125+Sheet1!V125+Sheet1!X125+Sheet1!AB125</f>
        <v>28</v>
      </c>
      <c r="R125" s="11">
        <v>29</v>
      </c>
      <c r="S125" s="17">
        <f t="shared" si="36"/>
        <v>1.03571428571429</v>
      </c>
      <c r="T125" s="12">
        <f>Sheet1!X125+Sheet1!Z125+Sheet1!AB125+Sheet1!AD125+Sheet1!AF125</f>
        <v>36</v>
      </c>
      <c r="U125" s="11">
        <v>36</v>
      </c>
      <c r="V125" s="17">
        <f t="shared" si="32"/>
        <v>1</v>
      </c>
      <c r="W125" s="12">
        <f>Sheet1!AH125+Sheet1!AJ125+Sheet1!AL125+Sheet1!AN125</f>
        <v>28</v>
      </c>
      <c r="X125" s="11">
        <v>46</v>
      </c>
      <c r="Y125" s="17">
        <f t="shared" si="33"/>
        <v>1.6428571428571399</v>
      </c>
      <c r="AA125" s="12">
        <f t="shared" si="29"/>
        <v>7</v>
      </c>
      <c r="AB125" s="12">
        <f t="shared" si="29"/>
        <v>7</v>
      </c>
      <c r="AC125" s="12">
        <f t="shared" si="29"/>
        <v>7</v>
      </c>
      <c r="AD125" s="12">
        <f t="shared" si="29"/>
        <v>7</v>
      </c>
      <c r="AE125" s="12">
        <f t="shared" si="30"/>
        <v>9</v>
      </c>
      <c r="AF125" s="12">
        <f t="shared" si="30"/>
        <v>9</v>
      </c>
      <c r="AG125" s="12">
        <f t="shared" si="30"/>
        <v>9</v>
      </c>
      <c r="AH125" s="12">
        <f t="shared" si="30"/>
        <v>9</v>
      </c>
      <c r="AI125" s="12">
        <f t="shared" si="31"/>
        <v>12</v>
      </c>
      <c r="AJ125" s="12">
        <f t="shared" si="31"/>
        <v>12</v>
      </c>
      <c r="AK125" s="12">
        <f t="shared" si="31"/>
        <v>12</v>
      </c>
      <c r="AL125" s="12">
        <f t="shared" si="31"/>
        <v>12</v>
      </c>
      <c r="AM125" s="12">
        <f t="shared" si="31"/>
        <v>12</v>
      </c>
      <c r="XEX125" s="13"/>
    </row>
    <row r="126" spans="1:39 16378:16378" s="11" customFormat="1" ht="15.6" customHeight="1">
      <c r="A126" s="7" t="s">
        <v>18</v>
      </c>
      <c r="B126" s="7" t="s">
        <v>19</v>
      </c>
      <c r="C126" s="7" t="s">
        <v>187</v>
      </c>
      <c r="D126" s="7" t="s">
        <v>82</v>
      </c>
      <c r="E126" s="7" t="s">
        <v>199</v>
      </c>
      <c r="F126" s="7" t="s">
        <v>188</v>
      </c>
      <c r="G126" s="7" t="s">
        <v>200</v>
      </c>
      <c r="H126" s="7" t="s">
        <v>25</v>
      </c>
      <c r="I126" s="7" t="s">
        <v>26</v>
      </c>
      <c r="J126" s="7" t="s">
        <v>27</v>
      </c>
      <c r="K126" s="12">
        <f>Sheet1!K126+Sheet1!L126+Sheet1!M126+Sheet1!N126+Sheet1!O126</f>
        <v>20</v>
      </c>
      <c r="L126" s="11">
        <v>20</v>
      </c>
      <c r="M126" s="17">
        <f t="shared" si="37"/>
        <v>1</v>
      </c>
      <c r="N126" s="12">
        <f>Sheet1!P126+Sheet1!Q126+Sheet1!R126+Sheet1!S126</f>
        <v>16</v>
      </c>
      <c r="O126" s="11">
        <v>16</v>
      </c>
      <c r="P126" s="17">
        <f t="shared" si="38"/>
        <v>1</v>
      </c>
      <c r="Q126" s="12">
        <f>Sheet1!T126+Sheet1!V126+Sheet1!X126+Sheet1!AB126</f>
        <v>16</v>
      </c>
      <c r="R126" s="11">
        <v>17</v>
      </c>
      <c r="S126" s="17">
        <f t="shared" si="36"/>
        <v>1.0625</v>
      </c>
      <c r="T126" s="12">
        <f>Sheet1!X126+Sheet1!Z126+Sheet1!AB126+Sheet1!AD126+Sheet1!AF126</f>
        <v>21</v>
      </c>
      <c r="U126" s="11">
        <v>21</v>
      </c>
      <c r="V126" s="17">
        <f t="shared" si="32"/>
        <v>1</v>
      </c>
      <c r="W126" s="12">
        <f>Sheet1!AH126+Sheet1!AJ126+Sheet1!AL126+Sheet1!AN126</f>
        <v>16</v>
      </c>
      <c r="X126" s="11">
        <v>16</v>
      </c>
      <c r="Y126" s="17">
        <f t="shared" si="33"/>
        <v>1</v>
      </c>
      <c r="AA126" s="12">
        <f t="shared" si="29"/>
        <v>4</v>
      </c>
      <c r="AB126" s="12">
        <f t="shared" si="29"/>
        <v>4</v>
      </c>
      <c r="AC126" s="12">
        <f t="shared" si="29"/>
        <v>4</v>
      </c>
      <c r="AD126" s="12">
        <f t="shared" si="29"/>
        <v>4</v>
      </c>
      <c r="AE126" s="12">
        <f t="shared" si="30"/>
        <v>5</v>
      </c>
      <c r="AF126" s="12">
        <f t="shared" si="30"/>
        <v>5</v>
      </c>
      <c r="AG126" s="12">
        <f t="shared" si="30"/>
        <v>5</v>
      </c>
      <c r="AH126" s="12">
        <f t="shared" si="30"/>
        <v>5</v>
      </c>
      <c r="AI126" s="12">
        <f t="shared" si="31"/>
        <v>4</v>
      </c>
      <c r="AJ126" s="12">
        <f t="shared" si="31"/>
        <v>4</v>
      </c>
      <c r="AK126" s="12">
        <f t="shared" si="31"/>
        <v>4</v>
      </c>
      <c r="AL126" s="12">
        <f t="shared" si="31"/>
        <v>4</v>
      </c>
      <c r="AM126" s="12">
        <f t="shared" si="31"/>
        <v>4</v>
      </c>
      <c r="XEX126" s="13"/>
    </row>
    <row r="127" spans="1:39 16378:16378" s="11" customFormat="1" ht="15.6" customHeight="1">
      <c r="A127" s="7" t="s">
        <v>18</v>
      </c>
      <c r="B127" s="7" t="s">
        <v>19</v>
      </c>
      <c r="C127" s="7" t="s">
        <v>187</v>
      </c>
      <c r="D127" s="7" t="s">
        <v>82</v>
      </c>
      <c r="E127" s="7" t="s">
        <v>182</v>
      </c>
      <c r="F127" s="7" t="s">
        <v>188</v>
      </c>
      <c r="G127" s="7" t="s">
        <v>201</v>
      </c>
      <c r="H127" s="7" t="s">
        <v>25</v>
      </c>
      <c r="I127" s="7" t="s">
        <v>26</v>
      </c>
      <c r="J127" s="7" t="s">
        <v>27</v>
      </c>
      <c r="K127" s="12">
        <f>Sheet1!K127+Sheet1!L127+Sheet1!M127+Sheet1!N127+Sheet1!O127</f>
        <v>10</v>
      </c>
      <c r="L127" s="11">
        <v>10</v>
      </c>
      <c r="M127" s="17">
        <f t="shared" si="37"/>
        <v>1</v>
      </c>
      <c r="N127" s="12">
        <f>Sheet1!P127+Sheet1!Q127+Sheet1!R127+Sheet1!S127</f>
        <v>8</v>
      </c>
      <c r="O127" s="11">
        <v>8</v>
      </c>
      <c r="P127" s="17">
        <f t="shared" si="38"/>
        <v>1</v>
      </c>
      <c r="Q127" s="12">
        <f>Sheet1!T127+Sheet1!V127+Sheet1!X127+Sheet1!AB127</f>
        <v>10</v>
      </c>
      <c r="R127" s="11">
        <v>8</v>
      </c>
      <c r="S127" s="17">
        <f t="shared" si="36"/>
        <v>0.8</v>
      </c>
      <c r="T127" s="12">
        <f>Sheet1!X127+Sheet1!Z127+Sheet1!AB127+Sheet1!AD127+Sheet1!AF127</f>
        <v>16</v>
      </c>
      <c r="U127" s="11">
        <v>16</v>
      </c>
      <c r="V127" s="17">
        <f t="shared" si="32"/>
        <v>1</v>
      </c>
      <c r="W127" s="12">
        <f>Sheet1!AH127+Sheet1!AJ127+Sheet1!AL127+Sheet1!AN127</f>
        <v>12</v>
      </c>
      <c r="X127" s="11">
        <v>19</v>
      </c>
      <c r="Y127" s="17">
        <f t="shared" si="33"/>
        <v>1.5833333333333299</v>
      </c>
      <c r="AA127" s="12">
        <f t="shared" si="29"/>
        <v>2</v>
      </c>
      <c r="AB127" s="12">
        <f t="shared" si="29"/>
        <v>2</v>
      </c>
      <c r="AC127" s="12">
        <f t="shared" si="29"/>
        <v>2</v>
      </c>
      <c r="AD127" s="12">
        <f t="shared" si="29"/>
        <v>2</v>
      </c>
      <c r="AE127" s="12">
        <f t="shared" si="30"/>
        <v>4</v>
      </c>
      <c r="AF127" s="12">
        <f t="shared" si="30"/>
        <v>4</v>
      </c>
      <c r="AG127" s="12">
        <f t="shared" si="30"/>
        <v>4</v>
      </c>
      <c r="AH127" s="12">
        <f t="shared" si="30"/>
        <v>4</v>
      </c>
      <c r="AI127" s="12">
        <f t="shared" si="31"/>
        <v>5</v>
      </c>
      <c r="AJ127" s="12">
        <f t="shared" si="31"/>
        <v>5</v>
      </c>
      <c r="AK127" s="12">
        <f t="shared" si="31"/>
        <v>5</v>
      </c>
      <c r="AL127" s="12">
        <f t="shared" si="31"/>
        <v>5</v>
      </c>
      <c r="AM127" s="12">
        <f t="shared" si="31"/>
        <v>5</v>
      </c>
      <c r="XEX127" s="13"/>
    </row>
    <row r="128" spans="1:39 16378:16378" s="11" customFormat="1" ht="15.6" customHeight="1">
      <c r="A128" s="7" t="s">
        <v>18</v>
      </c>
      <c r="B128" s="7" t="s">
        <v>19</v>
      </c>
      <c r="C128" s="7" t="s">
        <v>187</v>
      </c>
      <c r="D128" s="7" t="s">
        <v>21</v>
      </c>
      <c r="E128" s="7" t="s">
        <v>172</v>
      </c>
      <c r="F128" s="7" t="s">
        <v>105</v>
      </c>
      <c r="G128" s="7" t="s">
        <v>202</v>
      </c>
      <c r="H128" s="7" t="s">
        <v>25</v>
      </c>
      <c r="I128" s="7" t="s">
        <v>26</v>
      </c>
      <c r="J128" s="7" t="s">
        <v>27</v>
      </c>
      <c r="K128" s="12">
        <f>Sheet1!K128+Sheet1!L128+Sheet1!M128+Sheet1!N128+Sheet1!O128</f>
        <v>65</v>
      </c>
      <c r="L128" s="11">
        <v>65</v>
      </c>
      <c r="M128" s="17">
        <f t="shared" si="37"/>
        <v>1</v>
      </c>
      <c r="N128" s="12">
        <f>Sheet1!P128+Sheet1!Q128+Sheet1!R128+Sheet1!S128</f>
        <v>52</v>
      </c>
      <c r="O128" s="11">
        <v>52</v>
      </c>
      <c r="P128" s="17">
        <f t="shared" si="38"/>
        <v>1</v>
      </c>
      <c r="Q128" s="12">
        <f>Sheet1!T128+Sheet1!V128+Sheet1!X128+Sheet1!AB128</f>
        <v>68</v>
      </c>
      <c r="R128" s="11">
        <v>71</v>
      </c>
      <c r="S128" s="17">
        <f t="shared" si="36"/>
        <v>1.04411764705882</v>
      </c>
      <c r="T128" s="12">
        <f>Sheet1!X128+Sheet1!Z128+Sheet1!AB128+Sheet1!AD128+Sheet1!AF128</f>
        <v>88</v>
      </c>
      <c r="U128" s="11">
        <v>88</v>
      </c>
      <c r="V128" s="17">
        <f t="shared" si="32"/>
        <v>1</v>
      </c>
      <c r="W128" s="12">
        <f>Sheet1!AH128+Sheet1!AJ128+Sheet1!AL128+Sheet1!AN128</f>
        <v>68</v>
      </c>
      <c r="X128" s="11">
        <v>101</v>
      </c>
      <c r="Y128" s="17">
        <f t="shared" si="33"/>
        <v>1.48529411764706</v>
      </c>
      <c r="AA128" s="12">
        <f t="shared" si="29"/>
        <v>18</v>
      </c>
      <c r="AB128" s="12">
        <f t="shared" si="29"/>
        <v>18</v>
      </c>
      <c r="AC128" s="12">
        <f t="shared" si="29"/>
        <v>18</v>
      </c>
      <c r="AD128" s="12">
        <f t="shared" si="29"/>
        <v>18</v>
      </c>
      <c r="AE128" s="12">
        <f t="shared" si="30"/>
        <v>22</v>
      </c>
      <c r="AF128" s="12">
        <f t="shared" si="30"/>
        <v>22</v>
      </c>
      <c r="AG128" s="12">
        <f t="shared" si="30"/>
        <v>22</v>
      </c>
      <c r="AH128" s="12">
        <f t="shared" si="30"/>
        <v>22</v>
      </c>
      <c r="AI128" s="12">
        <f t="shared" si="31"/>
        <v>25</v>
      </c>
      <c r="AJ128" s="12">
        <f t="shared" si="31"/>
        <v>25</v>
      </c>
      <c r="AK128" s="12">
        <f t="shared" si="31"/>
        <v>25</v>
      </c>
      <c r="AL128" s="12">
        <f t="shared" si="31"/>
        <v>25</v>
      </c>
      <c r="AM128" s="12">
        <f t="shared" si="31"/>
        <v>25</v>
      </c>
      <c r="XEX128" s="13"/>
    </row>
    <row r="129" spans="1:39 16378:16378" s="11" customFormat="1" ht="15.6" customHeight="1">
      <c r="A129" s="7" t="s">
        <v>18</v>
      </c>
      <c r="B129" s="7" t="s">
        <v>19</v>
      </c>
      <c r="C129" s="7" t="s">
        <v>187</v>
      </c>
      <c r="D129" s="7" t="s">
        <v>21</v>
      </c>
      <c r="E129" s="7" t="s">
        <v>159</v>
      </c>
      <c r="F129" s="7" t="s">
        <v>105</v>
      </c>
      <c r="G129" s="7" t="s">
        <v>203</v>
      </c>
      <c r="H129" s="7" t="s">
        <v>152</v>
      </c>
      <c r="I129" s="7" t="s">
        <v>26</v>
      </c>
      <c r="J129" s="7" t="s">
        <v>27</v>
      </c>
      <c r="K129" s="12">
        <f>Sheet1!K129+Sheet1!L129+Sheet1!M129+Sheet1!N129+Sheet1!O129</f>
        <v>330</v>
      </c>
      <c r="L129" s="11">
        <v>330</v>
      </c>
      <c r="M129" s="17">
        <f t="shared" si="37"/>
        <v>1</v>
      </c>
      <c r="N129" s="12">
        <f>Sheet1!P129+Sheet1!Q129+Sheet1!R129+Sheet1!S129</f>
        <v>264</v>
      </c>
      <c r="O129" s="11">
        <v>264</v>
      </c>
      <c r="P129" s="17">
        <f t="shared" si="38"/>
        <v>1</v>
      </c>
      <c r="Q129" s="12">
        <f>Sheet1!T129+Sheet1!V129+Sheet1!X129+Sheet1!AB129</f>
        <v>264</v>
      </c>
      <c r="R129" s="11">
        <v>277</v>
      </c>
      <c r="S129" s="17">
        <f t="shared" si="36"/>
        <v>1.0492424242424201</v>
      </c>
      <c r="T129" s="12">
        <f>Sheet1!X129+Sheet1!Z129+Sheet1!AB129+Sheet1!AD129+Sheet1!AF129</f>
        <v>343</v>
      </c>
      <c r="U129" s="11">
        <v>343</v>
      </c>
      <c r="V129" s="17">
        <f t="shared" si="32"/>
        <v>1</v>
      </c>
      <c r="W129" s="12">
        <f>Sheet1!AH129+Sheet1!AJ129+Sheet1!AL129+Sheet1!AN129</f>
        <v>264</v>
      </c>
      <c r="X129" s="11">
        <v>298</v>
      </c>
      <c r="Y129" s="17">
        <f t="shared" si="33"/>
        <v>1.12878787878788</v>
      </c>
      <c r="AA129" s="12">
        <f t="shared" si="29"/>
        <v>69</v>
      </c>
      <c r="AB129" s="12">
        <f t="shared" si="29"/>
        <v>69</v>
      </c>
      <c r="AC129" s="12">
        <f t="shared" si="29"/>
        <v>69</v>
      </c>
      <c r="AD129" s="12">
        <f t="shared" si="29"/>
        <v>69</v>
      </c>
      <c r="AE129" s="12">
        <f t="shared" si="30"/>
        <v>86</v>
      </c>
      <c r="AF129" s="12">
        <f t="shared" si="30"/>
        <v>86</v>
      </c>
      <c r="AG129" s="12">
        <f t="shared" si="30"/>
        <v>86</v>
      </c>
      <c r="AH129" s="12">
        <f t="shared" si="30"/>
        <v>86</v>
      </c>
      <c r="AI129" s="12">
        <f t="shared" si="31"/>
        <v>75</v>
      </c>
      <c r="AJ129" s="12">
        <f t="shared" si="31"/>
        <v>75</v>
      </c>
      <c r="AK129" s="12">
        <f t="shared" si="31"/>
        <v>75</v>
      </c>
      <c r="AL129" s="12">
        <f t="shared" si="31"/>
        <v>75</v>
      </c>
      <c r="AM129" s="12">
        <f t="shared" si="31"/>
        <v>75</v>
      </c>
      <c r="XEX129" s="13"/>
    </row>
    <row r="130" spans="1:39 16378:16378" s="11" customFormat="1" ht="15.6" customHeight="1">
      <c r="A130" s="7" t="s">
        <v>18</v>
      </c>
      <c r="B130" s="7" t="s">
        <v>19</v>
      </c>
      <c r="C130" s="7" t="s">
        <v>187</v>
      </c>
      <c r="D130" s="7" t="s">
        <v>21</v>
      </c>
      <c r="E130" s="7" t="s">
        <v>22</v>
      </c>
      <c r="F130" s="7" t="s">
        <v>105</v>
      </c>
      <c r="G130" s="7" t="s">
        <v>204</v>
      </c>
      <c r="H130" s="7" t="s">
        <v>25</v>
      </c>
      <c r="I130" s="7" t="s">
        <v>26</v>
      </c>
      <c r="J130" s="7" t="s">
        <v>27</v>
      </c>
      <c r="K130" s="12">
        <f>Sheet1!K130+Sheet1!L130+Sheet1!M130+Sheet1!N130+Sheet1!O130</f>
        <v>25</v>
      </c>
      <c r="L130" s="11">
        <v>25</v>
      </c>
      <c r="M130" s="17">
        <f t="shared" si="37"/>
        <v>1</v>
      </c>
      <c r="N130" s="12">
        <f>Sheet1!P130+Sheet1!Q130+Sheet1!R130+Sheet1!S130</f>
        <v>20</v>
      </c>
      <c r="O130" s="11">
        <v>20</v>
      </c>
      <c r="P130" s="17">
        <f t="shared" si="38"/>
        <v>1</v>
      </c>
      <c r="Q130" s="12">
        <f>Sheet1!T130+Sheet1!V130+Sheet1!X130+Sheet1!AB130</f>
        <v>20</v>
      </c>
      <c r="R130" s="11">
        <v>21</v>
      </c>
      <c r="S130" s="17">
        <f t="shared" si="36"/>
        <v>1.05</v>
      </c>
      <c r="T130" s="12">
        <f>Sheet1!X130+Sheet1!Z130+Sheet1!AB130+Sheet1!AD130+Sheet1!AF130</f>
        <v>26</v>
      </c>
      <c r="U130" s="11">
        <v>26</v>
      </c>
      <c r="V130" s="17">
        <f t="shared" si="32"/>
        <v>1</v>
      </c>
      <c r="W130" s="12">
        <f>Sheet1!AH130+Sheet1!AJ130+Sheet1!AL130+Sheet1!AN130</f>
        <v>20</v>
      </c>
      <c r="X130" s="11">
        <v>35</v>
      </c>
      <c r="Y130" s="17">
        <f t="shared" si="33"/>
        <v>1.75</v>
      </c>
      <c r="AA130" s="12">
        <f t="shared" si="29"/>
        <v>5</v>
      </c>
      <c r="AB130" s="12">
        <f t="shared" si="29"/>
        <v>5</v>
      </c>
      <c r="AC130" s="12">
        <f t="shared" si="29"/>
        <v>5</v>
      </c>
      <c r="AD130" s="12">
        <f t="shared" si="29"/>
        <v>5</v>
      </c>
      <c r="AE130" s="12">
        <f t="shared" si="30"/>
        <v>7</v>
      </c>
      <c r="AF130" s="12">
        <f t="shared" si="30"/>
        <v>7</v>
      </c>
      <c r="AG130" s="12">
        <f t="shared" si="30"/>
        <v>7</v>
      </c>
      <c r="AH130" s="12">
        <f t="shared" si="30"/>
        <v>7</v>
      </c>
      <c r="AI130" s="12">
        <f t="shared" si="31"/>
        <v>9</v>
      </c>
      <c r="AJ130" s="12">
        <f t="shared" si="31"/>
        <v>9</v>
      </c>
      <c r="AK130" s="12">
        <f t="shared" si="31"/>
        <v>9</v>
      </c>
      <c r="AL130" s="12">
        <f t="shared" si="31"/>
        <v>9</v>
      </c>
      <c r="AM130" s="12">
        <f t="shared" si="31"/>
        <v>9</v>
      </c>
      <c r="XEX130" s="13"/>
    </row>
    <row r="131" spans="1:39 16378:16378" s="11" customFormat="1" ht="15.6" customHeight="1">
      <c r="A131" s="7" t="s">
        <v>18</v>
      </c>
      <c r="B131" s="7" t="s">
        <v>19</v>
      </c>
      <c r="C131" s="7" t="s">
        <v>187</v>
      </c>
      <c r="D131" s="7" t="s">
        <v>21</v>
      </c>
      <c r="E131" s="7" t="s">
        <v>192</v>
      </c>
      <c r="F131" s="7" t="s">
        <v>105</v>
      </c>
      <c r="G131" s="7" t="s">
        <v>205</v>
      </c>
      <c r="H131" s="7" t="s">
        <v>25</v>
      </c>
      <c r="I131" s="7" t="s">
        <v>26</v>
      </c>
      <c r="J131" s="7" t="s">
        <v>27</v>
      </c>
      <c r="K131" s="12">
        <f>Sheet1!K131+Sheet1!L131+Sheet1!M131+Sheet1!N131+Sheet1!O131</f>
        <v>65</v>
      </c>
      <c r="L131" s="11">
        <v>65</v>
      </c>
      <c r="M131" s="17">
        <f t="shared" si="37"/>
        <v>1</v>
      </c>
      <c r="N131" s="12">
        <f>Sheet1!P131+Sheet1!Q131+Sheet1!R131+Sheet1!S131</f>
        <v>52</v>
      </c>
      <c r="O131" s="11">
        <v>52</v>
      </c>
      <c r="P131" s="17">
        <f t="shared" si="38"/>
        <v>1</v>
      </c>
      <c r="Q131" s="12">
        <f>Sheet1!T131+Sheet1!V131+Sheet1!X131+Sheet1!AB131</f>
        <v>52</v>
      </c>
      <c r="R131" s="11">
        <v>55</v>
      </c>
      <c r="S131" s="17">
        <f t="shared" si="36"/>
        <v>1.0576923076923099</v>
      </c>
      <c r="T131" s="12">
        <f>Sheet1!X131+Sheet1!Z131+Sheet1!AB131+Sheet1!AD131+Sheet1!AF131</f>
        <v>68</v>
      </c>
      <c r="U131" s="11">
        <v>68</v>
      </c>
      <c r="V131" s="17">
        <f t="shared" si="32"/>
        <v>1</v>
      </c>
      <c r="W131" s="12">
        <f>Sheet1!AH131+Sheet1!AJ131+Sheet1!AL131+Sheet1!AN131</f>
        <v>52</v>
      </c>
      <c r="X131" s="11">
        <v>119</v>
      </c>
      <c r="Y131" s="17">
        <f t="shared" si="33"/>
        <v>2.2884615384615401</v>
      </c>
      <c r="AA131" s="12">
        <f t="shared" si="29"/>
        <v>14</v>
      </c>
      <c r="AB131" s="12">
        <f t="shared" si="29"/>
        <v>14</v>
      </c>
      <c r="AC131" s="12">
        <f t="shared" si="29"/>
        <v>14</v>
      </c>
      <c r="AD131" s="12">
        <f t="shared" si="29"/>
        <v>14</v>
      </c>
      <c r="AE131" s="12">
        <f t="shared" si="30"/>
        <v>17</v>
      </c>
      <c r="AF131" s="12">
        <f t="shared" si="30"/>
        <v>17</v>
      </c>
      <c r="AG131" s="12">
        <f t="shared" si="30"/>
        <v>17</v>
      </c>
      <c r="AH131" s="12">
        <f t="shared" si="30"/>
        <v>17</v>
      </c>
      <c r="AI131" s="12">
        <f t="shared" si="31"/>
        <v>30</v>
      </c>
      <c r="AJ131" s="12">
        <f t="shared" si="31"/>
        <v>30</v>
      </c>
      <c r="AK131" s="12">
        <f t="shared" si="31"/>
        <v>30</v>
      </c>
      <c r="AL131" s="12">
        <f t="shared" si="31"/>
        <v>30</v>
      </c>
      <c r="AM131" s="12">
        <f t="shared" si="31"/>
        <v>30</v>
      </c>
      <c r="XEX131" s="13"/>
    </row>
    <row r="132" spans="1:39 16378:16378" s="11" customFormat="1" ht="15.6" customHeight="1">
      <c r="A132" s="7" t="s">
        <v>18</v>
      </c>
      <c r="B132" s="7" t="s">
        <v>19</v>
      </c>
      <c r="C132" s="7" t="s">
        <v>187</v>
      </c>
      <c r="D132" s="7" t="s">
        <v>21</v>
      </c>
      <c r="E132" s="7" t="s">
        <v>164</v>
      </c>
      <c r="F132" s="7" t="s">
        <v>105</v>
      </c>
      <c r="G132" s="7" t="s">
        <v>206</v>
      </c>
      <c r="H132" s="7" t="s">
        <v>25</v>
      </c>
      <c r="I132" s="7" t="s">
        <v>26</v>
      </c>
      <c r="J132" s="7" t="s">
        <v>27</v>
      </c>
      <c r="K132" s="12">
        <f>Sheet1!K132+Sheet1!L132+Sheet1!M132+Sheet1!N132+Sheet1!O132</f>
        <v>40</v>
      </c>
      <c r="L132" s="11">
        <v>40</v>
      </c>
      <c r="M132" s="17">
        <f t="shared" si="37"/>
        <v>1</v>
      </c>
      <c r="N132" s="12">
        <f>Sheet1!P132+Sheet1!Q132+Sheet1!R132+Sheet1!S132</f>
        <v>32</v>
      </c>
      <c r="O132" s="11">
        <v>32</v>
      </c>
      <c r="P132" s="17">
        <f t="shared" si="38"/>
        <v>1</v>
      </c>
      <c r="Q132" s="12">
        <f>Sheet1!T132+Sheet1!V132+Sheet1!X132+Sheet1!AB132</f>
        <v>32</v>
      </c>
      <c r="R132" s="11">
        <v>34</v>
      </c>
      <c r="S132" s="17">
        <f t="shared" si="36"/>
        <v>1.0625</v>
      </c>
      <c r="T132" s="12">
        <f>Sheet1!X132+Sheet1!Z132+Sheet1!AB132+Sheet1!AD132+Sheet1!AF132</f>
        <v>42</v>
      </c>
      <c r="U132" s="11">
        <v>42</v>
      </c>
      <c r="V132" s="17">
        <f t="shared" si="32"/>
        <v>1</v>
      </c>
      <c r="W132" s="12">
        <f>Sheet1!AH132+Sheet1!AJ132+Sheet1!AL132+Sheet1!AN132</f>
        <v>32</v>
      </c>
      <c r="X132" s="11">
        <v>104</v>
      </c>
      <c r="Y132" s="17">
        <f t="shared" si="33"/>
        <v>3.25</v>
      </c>
      <c r="AA132" s="12">
        <f t="shared" ref="AA132:AD169" si="39">ROUND($R132/4,0)</f>
        <v>9</v>
      </c>
      <c r="AB132" s="12">
        <f t="shared" si="39"/>
        <v>9</v>
      </c>
      <c r="AC132" s="12">
        <f t="shared" si="39"/>
        <v>9</v>
      </c>
      <c r="AD132" s="12">
        <f t="shared" si="39"/>
        <v>9</v>
      </c>
      <c r="AE132" s="12">
        <f t="shared" ref="AE132:AH169" si="40">ROUND($U132/4,0)</f>
        <v>11</v>
      </c>
      <c r="AF132" s="12">
        <f t="shared" si="40"/>
        <v>11</v>
      </c>
      <c r="AG132" s="12">
        <f t="shared" si="40"/>
        <v>11</v>
      </c>
      <c r="AH132" s="12">
        <f t="shared" si="40"/>
        <v>11</v>
      </c>
      <c r="AI132" s="12">
        <f t="shared" ref="AI132:AM169" si="41">ROUND($X132/4,0)</f>
        <v>26</v>
      </c>
      <c r="AJ132" s="12">
        <f t="shared" si="41"/>
        <v>26</v>
      </c>
      <c r="AK132" s="12">
        <f t="shared" si="41"/>
        <v>26</v>
      </c>
      <c r="AL132" s="12">
        <f t="shared" si="41"/>
        <v>26</v>
      </c>
      <c r="AM132" s="12">
        <f t="shared" si="41"/>
        <v>26</v>
      </c>
      <c r="XEX132" s="13"/>
    </row>
    <row r="133" spans="1:39 16378:16378" s="11" customFormat="1" ht="15.6" customHeight="1">
      <c r="A133" s="7" t="s">
        <v>18</v>
      </c>
      <c r="B133" s="7" t="s">
        <v>19</v>
      </c>
      <c r="C133" s="7" t="s">
        <v>187</v>
      </c>
      <c r="D133" s="7" t="s">
        <v>21</v>
      </c>
      <c r="E133" s="7" t="s">
        <v>42</v>
      </c>
      <c r="F133" s="7" t="s">
        <v>105</v>
      </c>
      <c r="G133" s="7" t="s">
        <v>207</v>
      </c>
      <c r="H133" s="7" t="s">
        <v>25</v>
      </c>
      <c r="I133" s="7" t="s">
        <v>26</v>
      </c>
      <c r="J133" s="7" t="s">
        <v>27</v>
      </c>
      <c r="K133" s="12">
        <f>Sheet1!K133+Sheet1!L133+Sheet1!M133+Sheet1!N133+Sheet1!O133</f>
        <v>35</v>
      </c>
      <c r="L133" s="11">
        <v>35</v>
      </c>
      <c r="M133" s="17">
        <f t="shared" si="37"/>
        <v>1</v>
      </c>
      <c r="N133" s="12">
        <f>Sheet1!P133+Sheet1!Q133+Sheet1!R133+Sheet1!S133</f>
        <v>28</v>
      </c>
      <c r="O133" s="11">
        <v>28</v>
      </c>
      <c r="P133" s="17">
        <f t="shared" si="38"/>
        <v>1</v>
      </c>
      <c r="Q133" s="12">
        <f>Sheet1!T133+Sheet1!V133+Sheet1!X133+Sheet1!AB133</f>
        <v>38</v>
      </c>
      <c r="R133" s="11">
        <v>48</v>
      </c>
      <c r="S133" s="17">
        <f t="shared" si="36"/>
        <v>1.26315789473684</v>
      </c>
      <c r="T133" s="12">
        <f>Sheet1!X133+Sheet1!Z133+Sheet1!AB133+Sheet1!AD133+Sheet1!AF133</f>
        <v>36</v>
      </c>
      <c r="U133" s="11">
        <v>36</v>
      </c>
      <c r="V133" s="17">
        <f t="shared" si="32"/>
        <v>1</v>
      </c>
      <c r="W133" s="12">
        <f>Sheet1!AH133+Sheet1!AJ133+Sheet1!AL133+Sheet1!AN133</f>
        <v>28</v>
      </c>
      <c r="X133" s="11">
        <v>36</v>
      </c>
      <c r="Y133" s="17">
        <f t="shared" si="33"/>
        <v>1.28571428571429</v>
      </c>
      <c r="AA133" s="12">
        <f t="shared" si="39"/>
        <v>12</v>
      </c>
      <c r="AB133" s="12">
        <f t="shared" si="39"/>
        <v>12</v>
      </c>
      <c r="AC133" s="12">
        <f t="shared" si="39"/>
        <v>12</v>
      </c>
      <c r="AD133" s="12">
        <f t="shared" si="39"/>
        <v>12</v>
      </c>
      <c r="AE133" s="12">
        <f t="shared" si="40"/>
        <v>9</v>
      </c>
      <c r="AF133" s="12">
        <f t="shared" si="40"/>
        <v>9</v>
      </c>
      <c r="AG133" s="12">
        <f t="shared" si="40"/>
        <v>9</v>
      </c>
      <c r="AH133" s="12">
        <f t="shared" si="40"/>
        <v>9</v>
      </c>
      <c r="AI133" s="12">
        <f t="shared" si="41"/>
        <v>9</v>
      </c>
      <c r="AJ133" s="12">
        <f t="shared" si="41"/>
        <v>9</v>
      </c>
      <c r="AK133" s="12">
        <f t="shared" si="41"/>
        <v>9</v>
      </c>
      <c r="AL133" s="12">
        <f t="shared" si="41"/>
        <v>9</v>
      </c>
      <c r="AM133" s="12">
        <f t="shared" si="41"/>
        <v>9</v>
      </c>
      <c r="XEX133" s="13"/>
    </row>
    <row r="134" spans="1:39 16378:16378" s="11" customFormat="1" ht="15.6" customHeight="1">
      <c r="A134" s="7" t="s">
        <v>18</v>
      </c>
      <c r="B134" s="7" t="s">
        <v>19</v>
      </c>
      <c r="C134" s="7" t="s">
        <v>187</v>
      </c>
      <c r="D134" s="7" t="s">
        <v>21</v>
      </c>
      <c r="E134" s="7" t="s">
        <v>196</v>
      </c>
      <c r="F134" s="7" t="s">
        <v>105</v>
      </c>
      <c r="G134" s="7" t="s">
        <v>208</v>
      </c>
      <c r="H134" s="7" t="s">
        <v>25</v>
      </c>
      <c r="I134" s="7" t="s">
        <v>26</v>
      </c>
      <c r="J134" s="7" t="s">
        <v>27</v>
      </c>
      <c r="K134" s="12">
        <f>Sheet1!K134+Sheet1!L134+Sheet1!M134+Sheet1!N134+Sheet1!O134</f>
        <v>50</v>
      </c>
      <c r="L134" s="11">
        <v>50</v>
      </c>
      <c r="M134" s="17">
        <f t="shared" si="37"/>
        <v>1</v>
      </c>
      <c r="N134" s="12">
        <f>Sheet1!P134+Sheet1!Q134+Sheet1!R134+Sheet1!S134</f>
        <v>40</v>
      </c>
      <c r="O134" s="11">
        <v>40</v>
      </c>
      <c r="P134" s="17">
        <f t="shared" si="38"/>
        <v>1</v>
      </c>
      <c r="Q134" s="12">
        <f>Sheet1!T134+Sheet1!V134+Sheet1!X134+Sheet1!AB134</f>
        <v>40</v>
      </c>
      <c r="R134" s="11">
        <v>42</v>
      </c>
      <c r="S134" s="17">
        <f t="shared" si="36"/>
        <v>1.05</v>
      </c>
      <c r="T134" s="12">
        <f>Sheet1!X134+Sheet1!Z134+Sheet1!AB134+Sheet1!AD134+Sheet1!AF134</f>
        <v>52</v>
      </c>
      <c r="U134" s="11">
        <v>52</v>
      </c>
      <c r="V134" s="17">
        <f t="shared" si="32"/>
        <v>1</v>
      </c>
      <c r="W134" s="12">
        <f>Sheet1!AH134+Sheet1!AJ134+Sheet1!AL134+Sheet1!AN134</f>
        <v>40</v>
      </c>
      <c r="X134" s="11">
        <v>40</v>
      </c>
      <c r="Y134" s="17">
        <f t="shared" si="33"/>
        <v>1</v>
      </c>
      <c r="AA134" s="12">
        <f t="shared" si="39"/>
        <v>11</v>
      </c>
      <c r="AB134" s="12">
        <f t="shared" si="39"/>
        <v>11</v>
      </c>
      <c r="AC134" s="12">
        <f t="shared" si="39"/>
        <v>11</v>
      </c>
      <c r="AD134" s="12">
        <f t="shared" si="39"/>
        <v>11</v>
      </c>
      <c r="AE134" s="12">
        <f t="shared" si="40"/>
        <v>13</v>
      </c>
      <c r="AF134" s="12">
        <f t="shared" si="40"/>
        <v>13</v>
      </c>
      <c r="AG134" s="12">
        <f t="shared" si="40"/>
        <v>13</v>
      </c>
      <c r="AH134" s="12">
        <f t="shared" si="40"/>
        <v>13</v>
      </c>
      <c r="AI134" s="12">
        <f t="shared" si="41"/>
        <v>10</v>
      </c>
      <c r="AJ134" s="12">
        <f t="shared" si="41"/>
        <v>10</v>
      </c>
      <c r="AK134" s="12">
        <f t="shared" si="41"/>
        <v>10</v>
      </c>
      <c r="AL134" s="12">
        <f t="shared" si="41"/>
        <v>10</v>
      </c>
      <c r="AM134" s="12">
        <f t="shared" si="41"/>
        <v>10</v>
      </c>
      <c r="XEX134" s="13"/>
    </row>
    <row r="135" spans="1:39 16378:16378" s="11" customFormat="1" ht="15.6" customHeight="1">
      <c r="A135" s="7" t="s">
        <v>18</v>
      </c>
      <c r="B135" s="7" t="s">
        <v>19</v>
      </c>
      <c r="C135" s="7" t="s">
        <v>187</v>
      </c>
      <c r="D135" s="7" t="s">
        <v>21</v>
      </c>
      <c r="E135" s="7" t="s">
        <v>95</v>
      </c>
      <c r="F135" s="7" t="s">
        <v>105</v>
      </c>
      <c r="G135" s="7" t="s">
        <v>209</v>
      </c>
      <c r="H135" s="7" t="s">
        <v>25</v>
      </c>
      <c r="I135" s="7" t="s">
        <v>26</v>
      </c>
      <c r="J135" s="7" t="s">
        <v>27</v>
      </c>
      <c r="K135" s="12">
        <f>Sheet1!K135+Sheet1!L135+Sheet1!M135+Sheet1!N135+Sheet1!O135</f>
        <v>65</v>
      </c>
      <c r="L135" s="11">
        <v>65</v>
      </c>
      <c r="M135" s="17">
        <f t="shared" si="37"/>
        <v>1</v>
      </c>
      <c r="N135" s="12">
        <f>Sheet1!P135+Sheet1!Q135+Sheet1!R135+Sheet1!S135</f>
        <v>52</v>
      </c>
      <c r="O135" s="11">
        <v>52</v>
      </c>
      <c r="P135" s="17">
        <f t="shared" si="38"/>
        <v>1</v>
      </c>
      <c r="Q135" s="12">
        <f>Sheet1!T135+Sheet1!V135+Sheet1!X135+Sheet1!AB135</f>
        <v>52</v>
      </c>
      <c r="R135" s="11">
        <v>55</v>
      </c>
      <c r="S135" s="17">
        <f t="shared" si="36"/>
        <v>1.0576923076923099</v>
      </c>
      <c r="T135" s="12">
        <f>Sheet1!X135+Sheet1!Z135+Sheet1!AB135+Sheet1!AD135+Sheet1!AF135</f>
        <v>68</v>
      </c>
      <c r="U135" s="11">
        <v>68</v>
      </c>
      <c r="V135" s="17">
        <f t="shared" si="32"/>
        <v>1</v>
      </c>
      <c r="W135" s="12">
        <f>Sheet1!AH135+Sheet1!AJ135+Sheet1!AL135+Sheet1!AN135</f>
        <v>52</v>
      </c>
      <c r="X135" s="11">
        <v>52</v>
      </c>
      <c r="Y135" s="17">
        <f t="shared" si="33"/>
        <v>1</v>
      </c>
      <c r="AA135" s="12">
        <f t="shared" si="39"/>
        <v>14</v>
      </c>
      <c r="AB135" s="12">
        <f t="shared" si="39"/>
        <v>14</v>
      </c>
      <c r="AC135" s="12">
        <f t="shared" si="39"/>
        <v>14</v>
      </c>
      <c r="AD135" s="12">
        <f t="shared" si="39"/>
        <v>14</v>
      </c>
      <c r="AE135" s="12">
        <f t="shared" si="40"/>
        <v>17</v>
      </c>
      <c r="AF135" s="12">
        <f t="shared" si="40"/>
        <v>17</v>
      </c>
      <c r="AG135" s="12">
        <f t="shared" si="40"/>
        <v>17</v>
      </c>
      <c r="AH135" s="12">
        <f t="shared" si="40"/>
        <v>17</v>
      </c>
      <c r="AI135" s="12">
        <f t="shared" si="41"/>
        <v>13</v>
      </c>
      <c r="AJ135" s="12">
        <f t="shared" si="41"/>
        <v>13</v>
      </c>
      <c r="AK135" s="12">
        <f t="shared" si="41"/>
        <v>13</v>
      </c>
      <c r="AL135" s="12">
        <f t="shared" si="41"/>
        <v>13</v>
      </c>
      <c r="AM135" s="12">
        <f t="shared" si="41"/>
        <v>13</v>
      </c>
      <c r="XEX135" s="13"/>
    </row>
    <row r="136" spans="1:39 16378:16378" s="11" customFormat="1" ht="15.6" customHeight="1">
      <c r="A136" s="7" t="s">
        <v>18</v>
      </c>
      <c r="B136" s="7" t="s">
        <v>19</v>
      </c>
      <c r="C136" s="7" t="s">
        <v>187</v>
      </c>
      <c r="D136" s="7" t="s">
        <v>21</v>
      </c>
      <c r="E136" s="7" t="s">
        <v>199</v>
      </c>
      <c r="F136" s="7" t="s">
        <v>105</v>
      </c>
      <c r="G136" s="7" t="s">
        <v>210</v>
      </c>
      <c r="H136" s="7" t="s">
        <v>25</v>
      </c>
      <c r="I136" s="7" t="s">
        <v>26</v>
      </c>
      <c r="J136" s="7" t="s">
        <v>27</v>
      </c>
      <c r="K136" s="12">
        <f>Sheet1!K136+Sheet1!L136+Sheet1!M136+Sheet1!N136+Sheet1!O136</f>
        <v>40</v>
      </c>
      <c r="L136" s="11">
        <v>40</v>
      </c>
      <c r="M136" s="17">
        <f t="shared" si="37"/>
        <v>1</v>
      </c>
      <c r="N136" s="12">
        <f>Sheet1!P136+Sheet1!Q136+Sheet1!R136+Sheet1!S136</f>
        <v>32</v>
      </c>
      <c r="O136" s="11">
        <v>32</v>
      </c>
      <c r="P136" s="17">
        <f t="shared" si="38"/>
        <v>1</v>
      </c>
      <c r="Q136" s="12">
        <f>Sheet1!T136+Sheet1!V136+Sheet1!X136+Sheet1!AB136</f>
        <v>32</v>
      </c>
      <c r="R136" s="11">
        <v>34</v>
      </c>
      <c r="S136" s="17">
        <f t="shared" si="36"/>
        <v>1.0625</v>
      </c>
      <c r="T136" s="12">
        <f>Sheet1!X136+Sheet1!Z136+Sheet1!AB136+Sheet1!AD136+Sheet1!AF136</f>
        <v>42</v>
      </c>
      <c r="U136" s="11">
        <v>42</v>
      </c>
      <c r="V136" s="17">
        <f t="shared" si="32"/>
        <v>1</v>
      </c>
      <c r="W136" s="12">
        <f>Sheet1!AH136+Sheet1!AJ136+Sheet1!AL136+Sheet1!AN136</f>
        <v>32</v>
      </c>
      <c r="X136" s="11">
        <v>32</v>
      </c>
      <c r="Y136" s="17">
        <f t="shared" si="33"/>
        <v>1</v>
      </c>
      <c r="AA136" s="12">
        <f t="shared" si="39"/>
        <v>9</v>
      </c>
      <c r="AB136" s="12">
        <f t="shared" si="39"/>
        <v>9</v>
      </c>
      <c r="AC136" s="12">
        <f t="shared" si="39"/>
        <v>9</v>
      </c>
      <c r="AD136" s="12">
        <f t="shared" si="39"/>
        <v>9</v>
      </c>
      <c r="AE136" s="12">
        <f t="shared" si="40"/>
        <v>11</v>
      </c>
      <c r="AF136" s="12">
        <f t="shared" si="40"/>
        <v>11</v>
      </c>
      <c r="AG136" s="12">
        <f t="shared" si="40"/>
        <v>11</v>
      </c>
      <c r="AH136" s="12">
        <f t="shared" si="40"/>
        <v>11</v>
      </c>
      <c r="AI136" s="12">
        <f t="shared" si="41"/>
        <v>8</v>
      </c>
      <c r="AJ136" s="12">
        <f t="shared" si="41"/>
        <v>8</v>
      </c>
      <c r="AK136" s="12">
        <f t="shared" si="41"/>
        <v>8</v>
      </c>
      <c r="AL136" s="12">
        <f t="shared" si="41"/>
        <v>8</v>
      </c>
      <c r="AM136" s="12">
        <f t="shared" si="41"/>
        <v>8</v>
      </c>
      <c r="XEX136" s="13"/>
    </row>
    <row r="137" spans="1:39 16378:16378" s="11" customFormat="1" ht="15.6" customHeight="1">
      <c r="A137" s="7" t="s">
        <v>18</v>
      </c>
      <c r="B137" s="7" t="s">
        <v>19</v>
      </c>
      <c r="C137" s="7" t="s">
        <v>187</v>
      </c>
      <c r="D137" s="7" t="s">
        <v>21</v>
      </c>
      <c r="E137" s="7" t="s">
        <v>182</v>
      </c>
      <c r="F137" s="7" t="s">
        <v>105</v>
      </c>
      <c r="G137" s="7" t="s">
        <v>211</v>
      </c>
      <c r="H137" s="7" t="s">
        <v>25</v>
      </c>
      <c r="I137" s="7" t="s">
        <v>26</v>
      </c>
      <c r="J137" s="7" t="s">
        <v>27</v>
      </c>
      <c r="K137" s="12">
        <f>Sheet1!K137+Sheet1!L137+Sheet1!M137+Sheet1!N137+Sheet1!O137</f>
        <v>25</v>
      </c>
      <c r="L137" s="11">
        <v>25</v>
      </c>
      <c r="M137" s="17">
        <f t="shared" si="37"/>
        <v>1</v>
      </c>
      <c r="N137" s="12">
        <f>Sheet1!P137+Sheet1!Q137+Sheet1!R137+Sheet1!S137</f>
        <v>20</v>
      </c>
      <c r="O137" s="11">
        <v>20</v>
      </c>
      <c r="P137" s="17">
        <f t="shared" si="38"/>
        <v>1</v>
      </c>
      <c r="Q137" s="12">
        <f>Sheet1!T137+Sheet1!V137+Sheet1!X137+Sheet1!AB137</f>
        <v>18</v>
      </c>
      <c r="R137" s="11">
        <v>21</v>
      </c>
      <c r="S137" s="17">
        <f t="shared" si="36"/>
        <v>1.1666666666666701</v>
      </c>
      <c r="T137" s="12">
        <f>Sheet1!X137+Sheet1!Z137+Sheet1!AB137+Sheet1!AD137+Sheet1!AF137</f>
        <v>21</v>
      </c>
      <c r="U137" s="11">
        <v>21</v>
      </c>
      <c r="V137" s="17">
        <f t="shared" si="32"/>
        <v>1</v>
      </c>
      <c r="W137" s="12">
        <f>Sheet1!AH137+Sheet1!AJ137+Sheet1!AL137+Sheet1!AN137</f>
        <v>16</v>
      </c>
      <c r="X137" s="11">
        <v>16</v>
      </c>
      <c r="Y137" s="17">
        <f t="shared" si="33"/>
        <v>1</v>
      </c>
      <c r="AA137" s="12">
        <f t="shared" si="39"/>
        <v>5</v>
      </c>
      <c r="AB137" s="12">
        <f t="shared" si="39"/>
        <v>5</v>
      </c>
      <c r="AC137" s="12">
        <f t="shared" si="39"/>
        <v>5</v>
      </c>
      <c r="AD137" s="12">
        <f t="shared" si="39"/>
        <v>5</v>
      </c>
      <c r="AE137" s="12">
        <f t="shared" si="40"/>
        <v>5</v>
      </c>
      <c r="AF137" s="12">
        <f t="shared" si="40"/>
        <v>5</v>
      </c>
      <c r="AG137" s="12">
        <f t="shared" si="40"/>
        <v>5</v>
      </c>
      <c r="AH137" s="12">
        <f t="shared" si="40"/>
        <v>5</v>
      </c>
      <c r="AI137" s="12">
        <f t="shared" si="41"/>
        <v>4</v>
      </c>
      <c r="AJ137" s="12">
        <f t="shared" si="41"/>
        <v>4</v>
      </c>
      <c r="AK137" s="12">
        <f t="shared" si="41"/>
        <v>4</v>
      </c>
      <c r="AL137" s="12">
        <f t="shared" si="41"/>
        <v>4</v>
      </c>
      <c r="AM137" s="12">
        <f t="shared" si="41"/>
        <v>4</v>
      </c>
      <c r="XEX137" s="13"/>
    </row>
    <row r="138" spans="1:39 16378:16378" s="11" customFormat="1" ht="15.6" customHeight="1">
      <c r="A138" s="7" t="s">
        <v>18</v>
      </c>
      <c r="B138" s="7" t="s">
        <v>19</v>
      </c>
      <c r="C138" s="7" t="s">
        <v>212</v>
      </c>
      <c r="D138" s="7" t="s">
        <v>82</v>
      </c>
      <c r="E138" s="7" t="s">
        <v>159</v>
      </c>
      <c r="F138" s="7" t="s">
        <v>188</v>
      </c>
      <c r="G138" s="7" t="s">
        <v>213</v>
      </c>
      <c r="H138" s="7" t="s">
        <v>25</v>
      </c>
      <c r="I138" s="7" t="s">
        <v>26</v>
      </c>
      <c r="J138" s="7" t="s">
        <v>27</v>
      </c>
      <c r="K138" s="12">
        <f>Sheet1!K138+Sheet1!L138+Sheet1!M138+Sheet1!N138+Sheet1!O138</f>
        <v>115</v>
      </c>
      <c r="L138" s="11">
        <v>115</v>
      </c>
      <c r="M138" s="17">
        <f t="shared" si="37"/>
        <v>1</v>
      </c>
      <c r="N138" s="12">
        <f>Sheet1!P138+Sheet1!Q138+Sheet1!R138+Sheet1!S138</f>
        <v>92</v>
      </c>
      <c r="O138" s="11">
        <v>92</v>
      </c>
      <c r="P138" s="17">
        <f t="shared" si="38"/>
        <v>1</v>
      </c>
      <c r="Q138" s="12">
        <f>Sheet1!T138+Sheet1!V138+Sheet1!X138+Sheet1!AB138</f>
        <v>92</v>
      </c>
      <c r="R138" s="11">
        <v>97</v>
      </c>
      <c r="S138" s="17">
        <f t="shared" si="36"/>
        <v>1.0543478260869601</v>
      </c>
      <c r="T138" s="12">
        <f>Sheet1!X138+Sheet1!Z138+Sheet1!AB138+Sheet1!AD138+Sheet1!AF138</f>
        <v>120</v>
      </c>
      <c r="U138" s="11">
        <v>120</v>
      </c>
      <c r="V138" s="17">
        <f t="shared" si="32"/>
        <v>1</v>
      </c>
      <c r="W138" s="12">
        <f>Sheet1!AH138+Sheet1!AJ138+Sheet1!AL138+Sheet1!AN138</f>
        <v>92</v>
      </c>
      <c r="X138" s="11">
        <v>92</v>
      </c>
      <c r="Y138" s="17">
        <f t="shared" si="33"/>
        <v>1</v>
      </c>
      <c r="AA138" s="12">
        <f t="shared" si="39"/>
        <v>24</v>
      </c>
      <c r="AB138" s="12">
        <f t="shared" si="39"/>
        <v>24</v>
      </c>
      <c r="AC138" s="12">
        <f t="shared" si="39"/>
        <v>24</v>
      </c>
      <c r="AD138" s="12">
        <f t="shared" si="39"/>
        <v>24</v>
      </c>
      <c r="AE138" s="12">
        <f t="shared" si="40"/>
        <v>30</v>
      </c>
      <c r="AF138" s="12">
        <f t="shared" si="40"/>
        <v>30</v>
      </c>
      <c r="AG138" s="12">
        <f t="shared" si="40"/>
        <v>30</v>
      </c>
      <c r="AH138" s="12">
        <f t="shared" si="40"/>
        <v>30</v>
      </c>
      <c r="AI138" s="12">
        <f t="shared" si="41"/>
        <v>23</v>
      </c>
      <c r="AJ138" s="12">
        <f t="shared" si="41"/>
        <v>23</v>
      </c>
      <c r="AK138" s="12">
        <f t="shared" si="41"/>
        <v>23</v>
      </c>
      <c r="AL138" s="12">
        <f t="shared" si="41"/>
        <v>23</v>
      </c>
      <c r="AM138" s="12">
        <f t="shared" si="41"/>
        <v>23</v>
      </c>
      <c r="XEX138" s="13"/>
    </row>
    <row r="139" spans="1:39 16378:16378" s="11" customFormat="1" ht="15.6" customHeight="1">
      <c r="A139" s="7" t="s">
        <v>18</v>
      </c>
      <c r="B139" s="7" t="s">
        <v>19</v>
      </c>
      <c r="C139" s="7" t="s">
        <v>212</v>
      </c>
      <c r="D139" s="7" t="s">
        <v>82</v>
      </c>
      <c r="E139" s="7" t="s">
        <v>159</v>
      </c>
      <c r="F139" s="7" t="s">
        <v>214</v>
      </c>
      <c r="G139" s="7" t="s">
        <v>215</v>
      </c>
      <c r="H139" s="7" t="s">
        <v>25</v>
      </c>
      <c r="I139" s="7" t="s">
        <v>26</v>
      </c>
      <c r="J139" s="7" t="s">
        <v>27</v>
      </c>
      <c r="K139" s="12">
        <f>Sheet1!K139+Sheet1!L139+Sheet1!M139+Sheet1!N139+Sheet1!O139</f>
        <v>95</v>
      </c>
      <c r="L139" s="11">
        <v>95</v>
      </c>
      <c r="M139" s="17">
        <f t="shared" si="37"/>
        <v>1</v>
      </c>
      <c r="N139" s="12">
        <f>Sheet1!P139+Sheet1!Q139+Sheet1!R139+Sheet1!S139</f>
        <v>76</v>
      </c>
      <c r="O139" s="11">
        <v>76</v>
      </c>
      <c r="P139" s="17">
        <f t="shared" si="38"/>
        <v>1</v>
      </c>
      <c r="Q139" s="12">
        <f>Sheet1!T139+Sheet1!V139+Sheet1!X139+Sheet1!AB139</f>
        <v>46</v>
      </c>
      <c r="R139" s="11">
        <v>59</v>
      </c>
      <c r="S139" s="17">
        <f t="shared" si="36"/>
        <v>1.2826086956521701</v>
      </c>
      <c r="T139" s="12">
        <f>Sheet1!X139+Sheet1!Z139+Sheet1!AB139+Sheet1!AD139+Sheet1!AF139</f>
        <v>47</v>
      </c>
      <c r="U139" s="11">
        <v>47</v>
      </c>
      <c r="V139" s="17">
        <f t="shared" ref="V139:V169" si="42">U139/T139</f>
        <v>1</v>
      </c>
      <c r="W139" s="12">
        <f>Sheet1!AH139+Sheet1!AJ139+Sheet1!AL139+Sheet1!AN139</f>
        <v>36</v>
      </c>
      <c r="X139" s="11">
        <v>57</v>
      </c>
      <c r="Y139" s="17">
        <f t="shared" ref="Y139:Y169" si="43">X139/W139</f>
        <v>1.5833333333333299</v>
      </c>
      <c r="AA139" s="12">
        <f t="shared" si="39"/>
        <v>15</v>
      </c>
      <c r="AB139" s="12">
        <f t="shared" si="39"/>
        <v>15</v>
      </c>
      <c r="AC139" s="12">
        <f t="shared" si="39"/>
        <v>15</v>
      </c>
      <c r="AD139" s="12">
        <f t="shared" si="39"/>
        <v>15</v>
      </c>
      <c r="AE139" s="12">
        <f t="shared" si="40"/>
        <v>12</v>
      </c>
      <c r="AF139" s="12">
        <f t="shared" si="40"/>
        <v>12</v>
      </c>
      <c r="AG139" s="12">
        <f t="shared" si="40"/>
        <v>12</v>
      </c>
      <c r="AH139" s="12">
        <f t="shared" si="40"/>
        <v>12</v>
      </c>
      <c r="AI139" s="12">
        <f t="shared" si="41"/>
        <v>14</v>
      </c>
      <c r="AJ139" s="12">
        <f t="shared" si="41"/>
        <v>14</v>
      </c>
      <c r="AK139" s="12">
        <f t="shared" si="41"/>
        <v>14</v>
      </c>
      <c r="AL139" s="12">
        <f t="shared" si="41"/>
        <v>14</v>
      </c>
      <c r="AM139" s="12">
        <f t="shared" si="41"/>
        <v>14</v>
      </c>
      <c r="XEX139" s="13"/>
    </row>
    <row r="140" spans="1:39 16378:16378" s="11" customFormat="1" ht="15.6" customHeight="1">
      <c r="A140" s="7" t="s">
        <v>18</v>
      </c>
      <c r="B140" s="7" t="s">
        <v>19</v>
      </c>
      <c r="C140" s="7" t="s">
        <v>212</v>
      </c>
      <c r="D140" s="7" t="s">
        <v>82</v>
      </c>
      <c r="E140" s="7" t="s">
        <v>216</v>
      </c>
      <c r="F140" s="7" t="s">
        <v>188</v>
      </c>
      <c r="G140" s="7" t="s">
        <v>217</v>
      </c>
      <c r="H140" s="7" t="s">
        <v>152</v>
      </c>
      <c r="I140" s="7" t="s">
        <v>26</v>
      </c>
      <c r="J140" s="7" t="s">
        <v>27</v>
      </c>
      <c r="K140" s="12">
        <f>Sheet1!K140+Sheet1!L140+Sheet1!M140+Sheet1!N140+Sheet1!O140</f>
        <v>60</v>
      </c>
      <c r="L140" s="11">
        <v>60</v>
      </c>
      <c r="M140" s="17">
        <f t="shared" si="37"/>
        <v>1</v>
      </c>
      <c r="N140" s="12">
        <f>Sheet1!P140+Sheet1!Q140+Sheet1!R140+Sheet1!S140</f>
        <v>48</v>
      </c>
      <c r="O140" s="11">
        <v>48</v>
      </c>
      <c r="P140" s="17">
        <f t="shared" si="38"/>
        <v>1</v>
      </c>
      <c r="Q140" s="12">
        <f>Sheet1!T140+Sheet1!V140+Sheet1!X140+Sheet1!AB140</f>
        <v>56</v>
      </c>
      <c r="R140" s="11">
        <v>64</v>
      </c>
      <c r="S140" s="17">
        <f t="shared" si="36"/>
        <v>1.1428571428571399</v>
      </c>
      <c r="T140" s="12">
        <f>Sheet1!X140+Sheet1!Z140+Sheet1!AB140+Sheet1!AD140+Sheet1!AF140</f>
        <v>62</v>
      </c>
      <c r="U140" s="11">
        <v>62</v>
      </c>
      <c r="V140" s="17">
        <f t="shared" si="42"/>
        <v>1</v>
      </c>
      <c r="W140" s="12">
        <f>Sheet1!AH140+Sheet1!AJ140+Sheet1!AL140+Sheet1!AN140</f>
        <v>48</v>
      </c>
      <c r="X140" s="11">
        <v>48</v>
      </c>
      <c r="Y140" s="17">
        <f t="shared" si="43"/>
        <v>1</v>
      </c>
      <c r="AA140" s="12">
        <f t="shared" si="39"/>
        <v>16</v>
      </c>
      <c r="AB140" s="12">
        <f t="shared" si="39"/>
        <v>16</v>
      </c>
      <c r="AC140" s="12">
        <f t="shared" si="39"/>
        <v>16</v>
      </c>
      <c r="AD140" s="12">
        <f t="shared" si="39"/>
        <v>16</v>
      </c>
      <c r="AE140" s="12">
        <f t="shared" si="40"/>
        <v>16</v>
      </c>
      <c r="AF140" s="12">
        <f t="shared" si="40"/>
        <v>16</v>
      </c>
      <c r="AG140" s="12">
        <f t="shared" si="40"/>
        <v>16</v>
      </c>
      <c r="AH140" s="12">
        <f t="shared" si="40"/>
        <v>16</v>
      </c>
      <c r="AI140" s="12">
        <f t="shared" si="41"/>
        <v>12</v>
      </c>
      <c r="AJ140" s="12">
        <f t="shared" si="41"/>
        <v>12</v>
      </c>
      <c r="AK140" s="12">
        <f t="shared" si="41"/>
        <v>12</v>
      </c>
      <c r="AL140" s="12">
        <f t="shared" si="41"/>
        <v>12</v>
      </c>
      <c r="AM140" s="12">
        <f t="shared" si="41"/>
        <v>12</v>
      </c>
      <c r="XEX140" s="13"/>
    </row>
    <row r="141" spans="1:39 16378:16378" s="11" customFormat="1" ht="15.6" customHeight="1">
      <c r="A141" s="7" t="s">
        <v>18</v>
      </c>
      <c r="B141" s="7" t="s">
        <v>19</v>
      </c>
      <c r="C141" s="7" t="s">
        <v>212</v>
      </c>
      <c r="D141" s="7" t="s">
        <v>82</v>
      </c>
      <c r="E141" s="7" t="s">
        <v>216</v>
      </c>
      <c r="F141" s="7" t="s">
        <v>214</v>
      </c>
      <c r="G141" s="7" t="s">
        <v>218</v>
      </c>
      <c r="H141" s="7" t="s">
        <v>152</v>
      </c>
      <c r="I141" s="7" t="s">
        <v>26</v>
      </c>
      <c r="J141" s="7" t="s">
        <v>27</v>
      </c>
      <c r="K141" s="12">
        <f>Sheet1!K141+Sheet1!L141+Sheet1!M141+Sheet1!N141+Sheet1!O141</f>
        <v>60</v>
      </c>
      <c r="L141" s="11">
        <v>60</v>
      </c>
      <c r="M141" s="17">
        <f t="shared" si="37"/>
        <v>1</v>
      </c>
      <c r="N141" s="12">
        <f>Sheet1!P141+Sheet1!Q141+Sheet1!R141+Sheet1!S141</f>
        <v>48</v>
      </c>
      <c r="O141" s="11">
        <v>48</v>
      </c>
      <c r="P141" s="17">
        <f t="shared" si="38"/>
        <v>1</v>
      </c>
      <c r="Q141" s="12">
        <f>Sheet1!T141+Sheet1!V141+Sheet1!X141+Sheet1!AB141</f>
        <v>48</v>
      </c>
      <c r="R141" s="11">
        <v>50</v>
      </c>
      <c r="S141" s="17">
        <f t="shared" si="36"/>
        <v>1.0416666666666701</v>
      </c>
      <c r="T141" s="12">
        <f>Sheet1!X141+Sheet1!Z141+Sheet1!AB141+Sheet1!AD141+Sheet1!AF141</f>
        <v>62</v>
      </c>
      <c r="U141" s="11">
        <v>62</v>
      </c>
      <c r="V141" s="17">
        <f t="shared" si="42"/>
        <v>1</v>
      </c>
      <c r="W141" s="12">
        <f>Sheet1!AH141+Sheet1!AJ141+Sheet1!AL141+Sheet1!AN141</f>
        <v>48</v>
      </c>
      <c r="X141" s="11">
        <v>48</v>
      </c>
      <c r="Y141" s="17">
        <f t="shared" si="43"/>
        <v>1</v>
      </c>
      <c r="AA141" s="12">
        <f t="shared" si="39"/>
        <v>13</v>
      </c>
      <c r="AB141" s="12">
        <f t="shared" si="39"/>
        <v>13</v>
      </c>
      <c r="AC141" s="12">
        <f t="shared" si="39"/>
        <v>13</v>
      </c>
      <c r="AD141" s="12">
        <f t="shared" si="39"/>
        <v>13</v>
      </c>
      <c r="AE141" s="12">
        <f t="shared" si="40"/>
        <v>16</v>
      </c>
      <c r="AF141" s="12">
        <f t="shared" si="40"/>
        <v>16</v>
      </c>
      <c r="AG141" s="12">
        <f t="shared" si="40"/>
        <v>16</v>
      </c>
      <c r="AH141" s="12">
        <f t="shared" si="40"/>
        <v>16</v>
      </c>
      <c r="AI141" s="12">
        <f t="shared" si="41"/>
        <v>12</v>
      </c>
      <c r="AJ141" s="12">
        <f t="shared" si="41"/>
        <v>12</v>
      </c>
      <c r="AK141" s="12">
        <f t="shared" si="41"/>
        <v>12</v>
      </c>
      <c r="AL141" s="12">
        <f t="shared" si="41"/>
        <v>12</v>
      </c>
      <c r="AM141" s="12">
        <f t="shared" si="41"/>
        <v>12</v>
      </c>
      <c r="XEX141" s="13"/>
    </row>
    <row r="142" spans="1:39 16378:16378" s="11" customFormat="1" ht="15.6" customHeight="1">
      <c r="A142" s="7" t="s">
        <v>18</v>
      </c>
      <c r="B142" s="7" t="s">
        <v>19</v>
      </c>
      <c r="C142" s="7" t="s">
        <v>212</v>
      </c>
      <c r="D142" s="7" t="s">
        <v>82</v>
      </c>
      <c r="E142" s="7" t="s">
        <v>219</v>
      </c>
      <c r="F142" s="7" t="s">
        <v>188</v>
      </c>
      <c r="G142" s="7" t="s">
        <v>220</v>
      </c>
      <c r="H142" s="7" t="s">
        <v>25</v>
      </c>
      <c r="I142" s="7" t="s">
        <v>26</v>
      </c>
      <c r="J142" s="7" t="s">
        <v>27</v>
      </c>
      <c r="K142" s="12">
        <f>Sheet1!K142+Sheet1!L142+Sheet1!M142+Sheet1!N142+Sheet1!O142</f>
        <v>35</v>
      </c>
      <c r="L142" s="11">
        <v>35</v>
      </c>
      <c r="M142" s="17">
        <f t="shared" si="37"/>
        <v>1</v>
      </c>
      <c r="N142" s="12">
        <f>Sheet1!P142+Sheet1!Q142+Sheet1!R142+Sheet1!S142</f>
        <v>28</v>
      </c>
      <c r="O142" s="11">
        <v>28</v>
      </c>
      <c r="P142" s="17">
        <f t="shared" si="38"/>
        <v>1</v>
      </c>
      <c r="Q142" s="12">
        <f>Sheet1!T142+Sheet1!V142+Sheet1!X142+Sheet1!AB142</f>
        <v>34</v>
      </c>
      <c r="R142" s="11">
        <v>40</v>
      </c>
      <c r="S142" s="17">
        <f t="shared" ref="S142:S169" si="44">R142/Q142</f>
        <v>1.1764705882352899</v>
      </c>
      <c r="T142" s="12">
        <f>Sheet1!X142+Sheet1!Z142+Sheet1!AB142+Sheet1!AD142+Sheet1!AF142</f>
        <v>36</v>
      </c>
      <c r="U142" s="11">
        <v>36</v>
      </c>
      <c r="V142" s="17">
        <f t="shared" si="42"/>
        <v>1</v>
      </c>
      <c r="W142" s="12">
        <f>Sheet1!AH142+Sheet1!AJ142+Sheet1!AL142+Sheet1!AN142</f>
        <v>28</v>
      </c>
      <c r="X142" s="11">
        <v>51</v>
      </c>
      <c r="Y142" s="17">
        <f t="shared" si="43"/>
        <v>1.8214285714285701</v>
      </c>
      <c r="AA142" s="12">
        <f t="shared" si="39"/>
        <v>10</v>
      </c>
      <c r="AB142" s="12">
        <f t="shared" si="39"/>
        <v>10</v>
      </c>
      <c r="AC142" s="12">
        <f t="shared" si="39"/>
        <v>10</v>
      </c>
      <c r="AD142" s="12">
        <f t="shared" si="39"/>
        <v>10</v>
      </c>
      <c r="AE142" s="12">
        <f t="shared" si="40"/>
        <v>9</v>
      </c>
      <c r="AF142" s="12">
        <f t="shared" si="40"/>
        <v>9</v>
      </c>
      <c r="AG142" s="12">
        <f t="shared" si="40"/>
        <v>9</v>
      </c>
      <c r="AH142" s="12">
        <f t="shared" si="40"/>
        <v>9</v>
      </c>
      <c r="AI142" s="12">
        <f t="shared" si="41"/>
        <v>13</v>
      </c>
      <c r="AJ142" s="12">
        <f t="shared" si="41"/>
        <v>13</v>
      </c>
      <c r="AK142" s="12">
        <f t="shared" si="41"/>
        <v>13</v>
      </c>
      <c r="AL142" s="12">
        <f t="shared" si="41"/>
        <v>13</v>
      </c>
      <c r="AM142" s="12">
        <f t="shared" si="41"/>
        <v>13</v>
      </c>
      <c r="XEX142" s="13"/>
    </row>
    <row r="143" spans="1:39 16378:16378" s="11" customFormat="1" ht="15.6" customHeight="1">
      <c r="A143" s="7" t="s">
        <v>18</v>
      </c>
      <c r="B143" s="7" t="s">
        <v>19</v>
      </c>
      <c r="C143" s="7" t="s">
        <v>212</v>
      </c>
      <c r="D143" s="7" t="s">
        <v>82</v>
      </c>
      <c r="E143" s="7" t="s">
        <v>219</v>
      </c>
      <c r="F143" s="7" t="s">
        <v>214</v>
      </c>
      <c r="G143" s="7" t="s">
        <v>221</v>
      </c>
      <c r="H143" s="7" t="s">
        <v>25</v>
      </c>
      <c r="I143" s="7" t="s">
        <v>26</v>
      </c>
      <c r="J143" s="7" t="s">
        <v>27</v>
      </c>
      <c r="K143" s="12">
        <f>Sheet1!K143+Sheet1!L143+Sheet1!M143+Sheet1!N143+Sheet1!O143</f>
        <v>65</v>
      </c>
      <c r="L143" s="11">
        <v>65</v>
      </c>
      <c r="M143" s="17">
        <f t="shared" si="37"/>
        <v>1</v>
      </c>
      <c r="N143" s="12">
        <f>Sheet1!P143+Sheet1!Q143+Sheet1!R143+Sheet1!S143</f>
        <v>52</v>
      </c>
      <c r="O143" s="11">
        <v>52</v>
      </c>
      <c r="P143" s="17">
        <f t="shared" si="38"/>
        <v>1</v>
      </c>
      <c r="Q143" s="12">
        <f>Sheet1!T143+Sheet1!V143+Sheet1!X143+Sheet1!AB143</f>
        <v>42</v>
      </c>
      <c r="R143" s="11">
        <v>55</v>
      </c>
      <c r="S143" s="17">
        <f t="shared" si="44"/>
        <v>1.30952380952381</v>
      </c>
      <c r="T143" s="12">
        <f>Sheet1!X143+Sheet1!Z143+Sheet1!AB143+Sheet1!AD143+Sheet1!AF143</f>
        <v>42</v>
      </c>
      <c r="U143" s="11">
        <v>42</v>
      </c>
      <c r="V143" s="17">
        <f t="shared" si="42"/>
        <v>1</v>
      </c>
      <c r="W143" s="12">
        <f>Sheet1!AH143+Sheet1!AJ143+Sheet1!AL143+Sheet1!AN143</f>
        <v>32</v>
      </c>
      <c r="X143" s="11">
        <v>54</v>
      </c>
      <c r="Y143" s="17">
        <f t="shared" si="43"/>
        <v>1.6875</v>
      </c>
      <c r="AA143" s="12">
        <f t="shared" si="39"/>
        <v>14</v>
      </c>
      <c r="AB143" s="12">
        <f t="shared" si="39"/>
        <v>14</v>
      </c>
      <c r="AC143" s="12">
        <f t="shared" si="39"/>
        <v>14</v>
      </c>
      <c r="AD143" s="12">
        <f t="shared" si="39"/>
        <v>14</v>
      </c>
      <c r="AE143" s="12">
        <f t="shared" si="40"/>
        <v>11</v>
      </c>
      <c r="AF143" s="12">
        <f t="shared" si="40"/>
        <v>11</v>
      </c>
      <c r="AG143" s="12">
        <f t="shared" si="40"/>
        <v>11</v>
      </c>
      <c r="AH143" s="12">
        <f t="shared" si="40"/>
        <v>11</v>
      </c>
      <c r="AI143" s="12">
        <f t="shared" si="41"/>
        <v>14</v>
      </c>
      <c r="AJ143" s="12">
        <f t="shared" si="41"/>
        <v>14</v>
      </c>
      <c r="AK143" s="12">
        <f t="shared" si="41"/>
        <v>14</v>
      </c>
      <c r="AL143" s="12">
        <f t="shared" si="41"/>
        <v>14</v>
      </c>
      <c r="AM143" s="12">
        <f t="shared" si="41"/>
        <v>14</v>
      </c>
      <c r="XEX143" s="13"/>
    </row>
    <row r="144" spans="1:39 16378:16378" s="11" customFormat="1" ht="15.6" customHeight="1">
      <c r="A144" s="7" t="s">
        <v>18</v>
      </c>
      <c r="B144" s="7" t="s">
        <v>19</v>
      </c>
      <c r="C144" s="7" t="s">
        <v>212</v>
      </c>
      <c r="D144" s="7" t="s">
        <v>82</v>
      </c>
      <c r="E144" s="7" t="s">
        <v>95</v>
      </c>
      <c r="F144" s="7" t="s">
        <v>214</v>
      </c>
      <c r="G144" s="7" t="s">
        <v>222</v>
      </c>
      <c r="H144" s="7" t="s">
        <v>52</v>
      </c>
      <c r="I144" s="7" t="s">
        <v>26</v>
      </c>
      <c r="J144" s="7" t="s">
        <v>27</v>
      </c>
      <c r="K144" s="12">
        <f>Sheet1!K144+Sheet1!L144+Sheet1!M144+Sheet1!N144+Sheet1!O144</f>
        <v>145</v>
      </c>
      <c r="L144" s="11">
        <v>145</v>
      </c>
      <c r="M144" s="17">
        <f t="shared" si="37"/>
        <v>1</v>
      </c>
      <c r="N144" s="12">
        <f>Sheet1!P144+Sheet1!Q144+Sheet1!R144+Sheet1!S144</f>
        <v>116</v>
      </c>
      <c r="O144" s="11">
        <v>116</v>
      </c>
      <c r="P144" s="17">
        <f t="shared" si="38"/>
        <v>1</v>
      </c>
      <c r="Q144" s="12">
        <f>Sheet1!T144+Sheet1!V144+Sheet1!X144+Sheet1!AB144</f>
        <v>94</v>
      </c>
      <c r="R144" s="11">
        <v>132</v>
      </c>
      <c r="S144" s="17">
        <f t="shared" si="44"/>
        <v>1.40425531914894</v>
      </c>
      <c r="T144" s="12">
        <f>Sheet1!X144+Sheet1!Z144+Sheet1!AB144+Sheet1!AD144+Sheet1!AF144</f>
        <v>73</v>
      </c>
      <c r="U144" s="11">
        <v>73</v>
      </c>
      <c r="V144" s="17">
        <f t="shared" si="42"/>
        <v>1</v>
      </c>
      <c r="W144" s="12">
        <f>Sheet1!AH144+Sheet1!AJ144+Sheet1!AL144+Sheet1!AN144</f>
        <v>56</v>
      </c>
      <c r="X144" s="11">
        <v>92</v>
      </c>
      <c r="Y144" s="17">
        <f t="shared" si="43"/>
        <v>1.6428571428571399</v>
      </c>
      <c r="AA144" s="12">
        <f t="shared" si="39"/>
        <v>33</v>
      </c>
      <c r="AB144" s="12">
        <f t="shared" si="39"/>
        <v>33</v>
      </c>
      <c r="AC144" s="12">
        <f t="shared" si="39"/>
        <v>33</v>
      </c>
      <c r="AD144" s="12">
        <f t="shared" si="39"/>
        <v>33</v>
      </c>
      <c r="AE144" s="12">
        <f t="shared" si="40"/>
        <v>18</v>
      </c>
      <c r="AF144" s="12">
        <f t="shared" si="40"/>
        <v>18</v>
      </c>
      <c r="AG144" s="12">
        <f t="shared" si="40"/>
        <v>18</v>
      </c>
      <c r="AH144" s="12">
        <f t="shared" si="40"/>
        <v>18</v>
      </c>
      <c r="AI144" s="12">
        <f t="shared" si="41"/>
        <v>23</v>
      </c>
      <c r="AJ144" s="12">
        <f t="shared" si="41"/>
        <v>23</v>
      </c>
      <c r="AK144" s="12">
        <f t="shared" si="41"/>
        <v>23</v>
      </c>
      <c r="AL144" s="12">
        <f t="shared" si="41"/>
        <v>23</v>
      </c>
      <c r="AM144" s="12">
        <f t="shared" si="41"/>
        <v>23</v>
      </c>
      <c r="XEX144" s="13"/>
    </row>
    <row r="145" spans="1:39 16378:16378" s="11" customFormat="1" ht="15.6" customHeight="1">
      <c r="A145" s="7" t="s">
        <v>18</v>
      </c>
      <c r="B145" s="7" t="s">
        <v>19</v>
      </c>
      <c r="C145" s="7" t="s">
        <v>212</v>
      </c>
      <c r="D145" s="7" t="s">
        <v>82</v>
      </c>
      <c r="E145" s="7" t="s">
        <v>95</v>
      </c>
      <c r="F145" s="7" t="s">
        <v>214</v>
      </c>
      <c r="G145" s="7" t="s">
        <v>223</v>
      </c>
      <c r="H145" s="7" t="s">
        <v>52</v>
      </c>
      <c r="I145" s="7" t="s">
        <v>26</v>
      </c>
      <c r="J145" s="7" t="s">
        <v>27</v>
      </c>
      <c r="K145" s="12">
        <f>Sheet1!K145+Sheet1!L145+Sheet1!M145+Sheet1!N145+Sheet1!O145</f>
        <v>35</v>
      </c>
      <c r="L145" s="11">
        <v>35</v>
      </c>
      <c r="M145" s="17">
        <f t="shared" si="37"/>
        <v>1</v>
      </c>
      <c r="N145" s="12">
        <f>Sheet1!P145+Sheet1!Q145+Sheet1!R145+Sheet1!S145</f>
        <v>28</v>
      </c>
      <c r="O145" s="11">
        <v>28</v>
      </c>
      <c r="P145" s="17">
        <f t="shared" si="38"/>
        <v>1</v>
      </c>
      <c r="Q145" s="12">
        <f>Sheet1!T145+Sheet1!V145+Sheet1!X145+Sheet1!AB145</f>
        <v>34</v>
      </c>
      <c r="R145" s="11">
        <v>40</v>
      </c>
      <c r="S145" s="17">
        <f t="shared" si="44"/>
        <v>1.1764705882352899</v>
      </c>
      <c r="T145" s="12">
        <f>Sheet1!X145+Sheet1!Z145+Sheet1!AB145+Sheet1!AD145+Sheet1!AF145</f>
        <v>36</v>
      </c>
      <c r="U145" s="11">
        <v>36</v>
      </c>
      <c r="V145" s="17">
        <f t="shared" si="42"/>
        <v>1</v>
      </c>
      <c r="W145" s="12">
        <f>Sheet1!AH145+Sheet1!AJ145+Sheet1!AL145+Sheet1!AN145</f>
        <v>28</v>
      </c>
      <c r="X145" s="11">
        <v>61</v>
      </c>
      <c r="Y145" s="17">
        <f t="shared" si="43"/>
        <v>2.1785714285714302</v>
      </c>
      <c r="AA145" s="12">
        <f t="shared" si="39"/>
        <v>10</v>
      </c>
      <c r="AB145" s="12">
        <f t="shared" si="39"/>
        <v>10</v>
      </c>
      <c r="AC145" s="12">
        <f t="shared" si="39"/>
        <v>10</v>
      </c>
      <c r="AD145" s="12">
        <f t="shared" si="39"/>
        <v>10</v>
      </c>
      <c r="AE145" s="12">
        <f t="shared" si="40"/>
        <v>9</v>
      </c>
      <c r="AF145" s="12">
        <f t="shared" si="40"/>
        <v>9</v>
      </c>
      <c r="AG145" s="12">
        <f t="shared" si="40"/>
        <v>9</v>
      </c>
      <c r="AH145" s="12">
        <f t="shared" si="40"/>
        <v>9</v>
      </c>
      <c r="AI145" s="12">
        <f t="shared" si="41"/>
        <v>15</v>
      </c>
      <c r="AJ145" s="12">
        <f t="shared" si="41"/>
        <v>15</v>
      </c>
      <c r="AK145" s="12">
        <f t="shared" si="41"/>
        <v>15</v>
      </c>
      <c r="AL145" s="12">
        <f t="shared" si="41"/>
        <v>15</v>
      </c>
      <c r="AM145" s="12">
        <f t="shared" si="41"/>
        <v>15</v>
      </c>
      <c r="XEX145" s="13"/>
    </row>
    <row r="146" spans="1:39 16378:16378" s="11" customFormat="1" ht="15.6" customHeight="1">
      <c r="A146" s="7" t="s">
        <v>18</v>
      </c>
      <c r="B146" s="7" t="s">
        <v>19</v>
      </c>
      <c r="C146" s="7" t="s">
        <v>212</v>
      </c>
      <c r="D146" s="7" t="s">
        <v>21</v>
      </c>
      <c r="E146" s="7" t="s">
        <v>159</v>
      </c>
      <c r="F146" s="7" t="s">
        <v>224</v>
      </c>
      <c r="G146" s="7" t="s">
        <v>225</v>
      </c>
      <c r="H146" s="7" t="s">
        <v>25</v>
      </c>
      <c r="I146" s="7" t="s">
        <v>26</v>
      </c>
      <c r="J146" s="7" t="s">
        <v>27</v>
      </c>
      <c r="K146" s="12">
        <f>Sheet1!K146+Sheet1!L146+Sheet1!M146+Sheet1!N146+Sheet1!O146</f>
        <v>20</v>
      </c>
      <c r="L146" s="11">
        <v>20</v>
      </c>
      <c r="M146" s="17">
        <f t="shared" si="37"/>
        <v>1</v>
      </c>
      <c r="N146" s="12">
        <f>Sheet1!P146+Sheet1!Q146+Sheet1!R146+Sheet1!S146</f>
        <v>16</v>
      </c>
      <c r="O146" s="11">
        <v>16</v>
      </c>
      <c r="P146" s="17">
        <f t="shared" si="38"/>
        <v>1</v>
      </c>
      <c r="Q146" s="12">
        <f>Sheet1!T146+Sheet1!V146+Sheet1!X146+Sheet1!AB146</f>
        <v>16</v>
      </c>
      <c r="R146" s="11">
        <v>17</v>
      </c>
      <c r="S146" s="17">
        <f t="shared" si="44"/>
        <v>1.0625</v>
      </c>
      <c r="T146" s="12">
        <f>Sheet1!X146+Sheet1!Z146+Sheet1!AB146+Sheet1!AD146+Sheet1!AF146</f>
        <v>21</v>
      </c>
      <c r="U146" s="11">
        <v>21</v>
      </c>
      <c r="V146" s="17">
        <f t="shared" si="42"/>
        <v>1</v>
      </c>
      <c r="W146" s="12">
        <f>Sheet1!AH146+Sheet1!AJ146+Sheet1!AL146+Sheet1!AN146</f>
        <v>16</v>
      </c>
      <c r="X146" s="11">
        <v>16</v>
      </c>
      <c r="Y146" s="17">
        <f t="shared" si="43"/>
        <v>1</v>
      </c>
      <c r="AA146" s="12">
        <f t="shared" si="39"/>
        <v>4</v>
      </c>
      <c r="AB146" s="12">
        <f t="shared" si="39"/>
        <v>4</v>
      </c>
      <c r="AC146" s="12">
        <f t="shared" si="39"/>
        <v>4</v>
      </c>
      <c r="AD146" s="12">
        <f t="shared" si="39"/>
        <v>4</v>
      </c>
      <c r="AE146" s="12">
        <f t="shared" si="40"/>
        <v>5</v>
      </c>
      <c r="AF146" s="12">
        <f t="shared" si="40"/>
        <v>5</v>
      </c>
      <c r="AG146" s="12">
        <f t="shared" si="40"/>
        <v>5</v>
      </c>
      <c r="AH146" s="12">
        <f t="shared" si="40"/>
        <v>5</v>
      </c>
      <c r="AI146" s="12">
        <f t="shared" si="41"/>
        <v>4</v>
      </c>
      <c r="AJ146" s="12">
        <f t="shared" si="41"/>
        <v>4</v>
      </c>
      <c r="AK146" s="12">
        <f t="shared" si="41"/>
        <v>4</v>
      </c>
      <c r="AL146" s="12">
        <f t="shared" si="41"/>
        <v>4</v>
      </c>
      <c r="AM146" s="12">
        <f t="shared" si="41"/>
        <v>4</v>
      </c>
      <c r="XEX146" s="13"/>
    </row>
    <row r="147" spans="1:39 16378:16378" s="11" customFormat="1" ht="15.6" customHeight="1">
      <c r="A147" s="7" t="s">
        <v>18</v>
      </c>
      <c r="B147" s="7" t="s">
        <v>19</v>
      </c>
      <c r="C147" s="7" t="s">
        <v>212</v>
      </c>
      <c r="D147" s="7" t="s">
        <v>21</v>
      </c>
      <c r="E147" s="7" t="s">
        <v>159</v>
      </c>
      <c r="F147" s="7" t="s">
        <v>226</v>
      </c>
      <c r="G147" s="7" t="s">
        <v>227</v>
      </c>
      <c r="H147" s="7" t="s">
        <v>52</v>
      </c>
      <c r="I147" s="7" t="s">
        <v>26</v>
      </c>
      <c r="J147" s="7" t="s">
        <v>27</v>
      </c>
      <c r="K147" s="12">
        <f>Sheet1!K147+Sheet1!L147+Sheet1!M147+Sheet1!N147+Sheet1!O147</f>
        <v>195</v>
      </c>
      <c r="L147" s="11">
        <v>195</v>
      </c>
      <c r="M147" s="17">
        <f t="shared" si="37"/>
        <v>1</v>
      </c>
      <c r="N147" s="12">
        <f>Sheet1!P147+Sheet1!Q147+Sheet1!R147+Sheet1!S147</f>
        <v>156</v>
      </c>
      <c r="O147" s="11">
        <v>156</v>
      </c>
      <c r="P147" s="17">
        <f t="shared" si="38"/>
        <v>1</v>
      </c>
      <c r="Q147" s="12">
        <f>Sheet1!T147+Sheet1!V147+Sheet1!X147+Sheet1!AB147</f>
        <v>156</v>
      </c>
      <c r="R147" s="11">
        <v>164</v>
      </c>
      <c r="S147" s="17">
        <f t="shared" si="44"/>
        <v>1.05128205128205</v>
      </c>
      <c r="T147" s="12">
        <f>Sheet1!X147+Sheet1!Z147+Sheet1!AB147+Sheet1!AD147+Sheet1!AF147</f>
        <v>203</v>
      </c>
      <c r="U147" s="11">
        <v>203</v>
      </c>
      <c r="V147" s="17">
        <f t="shared" si="42"/>
        <v>1</v>
      </c>
      <c r="W147" s="12">
        <f>Sheet1!AH147+Sheet1!AJ147+Sheet1!AL147+Sheet1!AN147</f>
        <v>156</v>
      </c>
      <c r="X147" s="11">
        <v>187</v>
      </c>
      <c r="Y147" s="17">
        <f t="shared" si="43"/>
        <v>1.19871794871795</v>
      </c>
      <c r="AA147" s="12">
        <f t="shared" si="39"/>
        <v>41</v>
      </c>
      <c r="AB147" s="12">
        <f t="shared" si="39"/>
        <v>41</v>
      </c>
      <c r="AC147" s="12">
        <f t="shared" si="39"/>
        <v>41</v>
      </c>
      <c r="AD147" s="12">
        <f t="shared" si="39"/>
        <v>41</v>
      </c>
      <c r="AE147" s="12">
        <f t="shared" si="40"/>
        <v>51</v>
      </c>
      <c r="AF147" s="12">
        <f t="shared" si="40"/>
        <v>51</v>
      </c>
      <c r="AG147" s="12">
        <f t="shared" si="40"/>
        <v>51</v>
      </c>
      <c r="AH147" s="12">
        <f t="shared" si="40"/>
        <v>51</v>
      </c>
      <c r="AI147" s="12">
        <f t="shared" si="41"/>
        <v>47</v>
      </c>
      <c r="AJ147" s="12">
        <f t="shared" si="41"/>
        <v>47</v>
      </c>
      <c r="AK147" s="12">
        <f t="shared" si="41"/>
        <v>47</v>
      </c>
      <c r="AL147" s="12">
        <f t="shared" si="41"/>
        <v>47</v>
      </c>
      <c r="AM147" s="12">
        <f t="shared" si="41"/>
        <v>47</v>
      </c>
      <c r="XEX147" s="13"/>
    </row>
    <row r="148" spans="1:39 16378:16378" s="11" customFormat="1" ht="15.6" customHeight="1">
      <c r="A148" s="7" t="s">
        <v>18</v>
      </c>
      <c r="B148" s="7" t="s">
        <v>19</v>
      </c>
      <c r="C148" s="7" t="s">
        <v>212</v>
      </c>
      <c r="D148" s="7" t="s">
        <v>21</v>
      </c>
      <c r="E148" s="7" t="s">
        <v>159</v>
      </c>
      <c r="F148" s="7" t="s">
        <v>228</v>
      </c>
      <c r="G148" s="7" t="s">
        <v>229</v>
      </c>
      <c r="H148" s="7" t="s">
        <v>25</v>
      </c>
      <c r="I148" s="7" t="s">
        <v>26</v>
      </c>
      <c r="J148" s="7" t="s">
        <v>27</v>
      </c>
      <c r="K148" s="12">
        <f>Sheet1!K148+Sheet1!L148+Sheet1!M148+Sheet1!N148+Sheet1!O148</f>
        <v>45</v>
      </c>
      <c r="L148" s="11">
        <v>45</v>
      </c>
      <c r="M148" s="17">
        <f t="shared" si="37"/>
        <v>1</v>
      </c>
      <c r="N148" s="12">
        <f>Sheet1!P148+Sheet1!Q148+Sheet1!R148+Sheet1!S148</f>
        <v>36</v>
      </c>
      <c r="O148" s="11">
        <v>36</v>
      </c>
      <c r="P148" s="17">
        <f t="shared" si="38"/>
        <v>1</v>
      </c>
      <c r="Q148" s="12">
        <f>Sheet1!T148+Sheet1!V148+Sheet1!X148+Sheet1!AB148</f>
        <v>22</v>
      </c>
      <c r="R148" s="11">
        <v>25</v>
      </c>
      <c r="S148" s="17">
        <f t="shared" si="44"/>
        <v>1.13636363636364</v>
      </c>
      <c r="T148" s="12">
        <f>Sheet1!X148+Sheet1!Z148+Sheet1!AB148+Sheet1!AD148+Sheet1!AF148</f>
        <v>26</v>
      </c>
      <c r="U148" s="11">
        <v>26</v>
      </c>
      <c r="V148" s="17">
        <f t="shared" si="42"/>
        <v>1</v>
      </c>
      <c r="W148" s="12">
        <f>Sheet1!AH148+Sheet1!AJ148+Sheet1!AL148+Sheet1!AN148</f>
        <v>20</v>
      </c>
      <c r="X148" s="11">
        <v>20</v>
      </c>
      <c r="Y148" s="17">
        <f t="shared" si="43"/>
        <v>1</v>
      </c>
      <c r="AA148" s="12">
        <f t="shared" si="39"/>
        <v>6</v>
      </c>
      <c r="AB148" s="12">
        <f t="shared" si="39"/>
        <v>6</v>
      </c>
      <c r="AC148" s="12">
        <f t="shared" si="39"/>
        <v>6</v>
      </c>
      <c r="AD148" s="12">
        <f t="shared" si="39"/>
        <v>6</v>
      </c>
      <c r="AE148" s="12">
        <f t="shared" si="40"/>
        <v>7</v>
      </c>
      <c r="AF148" s="12">
        <f t="shared" si="40"/>
        <v>7</v>
      </c>
      <c r="AG148" s="12">
        <f t="shared" si="40"/>
        <v>7</v>
      </c>
      <c r="AH148" s="12">
        <f t="shared" si="40"/>
        <v>7</v>
      </c>
      <c r="AI148" s="12">
        <f t="shared" si="41"/>
        <v>5</v>
      </c>
      <c r="AJ148" s="12">
        <f t="shared" si="41"/>
        <v>5</v>
      </c>
      <c r="AK148" s="12">
        <f t="shared" si="41"/>
        <v>5</v>
      </c>
      <c r="AL148" s="12">
        <f t="shared" si="41"/>
        <v>5</v>
      </c>
      <c r="AM148" s="12">
        <f t="shared" si="41"/>
        <v>5</v>
      </c>
      <c r="XEX148" s="13"/>
    </row>
    <row r="149" spans="1:39 16378:16378" s="11" customFormat="1" ht="15.6" customHeight="1">
      <c r="A149" s="7" t="s">
        <v>18</v>
      </c>
      <c r="B149" s="7" t="s">
        <v>19</v>
      </c>
      <c r="C149" s="7" t="s">
        <v>212</v>
      </c>
      <c r="D149" s="7" t="s">
        <v>21</v>
      </c>
      <c r="E149" s="7" t="s">
        <v>216</v>
      </c>
      <c r="F149" s="7" t="s">
        <v>224</v>
      </c>
      <c r="G149" s="7" t="s">
        <v>230</v>
      </c>
      <c r="H149" s="7" t="s">
        <v>152</v>
      </c>
      <c r="I149" s="7" t="s">
        <v>26</v>
      </c>
      <c r="J149" s="7" t="s">
        <v>27</v>
      </c>
      <c r="K149" s="12">
        <f>Sheet1!K149+Sheet1!L149+Sheet1!M149+Sheet1!N149+Sheet1!O149</f>
        <v>30</v>
      </c>
      <c r="L149" s="11">
        <v>30</v>
      </c>
      <c r="M149" s="17">
        <f t="shared" ref="M149:M169" si="45">L149/K149</f>
        <v>1</v>
      </c>
      <c r="N149" s="12">
        <f>Sheet1!P149+Sheet1!Q149+Sheet1!R149+Sheet1!S149</f>
        <v>24</v>
      </c>
      <c r="O149" s="11">
        <v>24</v>
      </c>
      <c r="P149" s="17">
        <f t="shared" ref="P149:P169" si="46">O149/N149</f>
        <v>1</v>
      </c>
      <c r="Q149" s="12">
        <f>Sheet1!T149+Sheet1!V149+Sheet1!X149+Sheet1!AB149</f>
        <v>24</v>
      </c>
      <c r="R149" s="11">
        <v>25</v>
      </c>
      <c r="S149" s="17">
        <f t="shared" si="44"/>
        <v>1.0416666666666701</v>
      </c>
      <c r="T149" s="12">
        <f>Sheet1!X149+Sheet1!Z149+Sheet1!AB149+Sheet1!AD149+Sheet1!AF149</f>
        <v>31</v>
      </c>
      <c r="U149" s="11">
        <v>31</v>
      </c>
      <c r="V149" s="17">
        <f t="shared" si="42"/>
        <v>1</v>
      </c>
      <c r="W149" s="12">
        <f>Sheet1!AH149+Sheet1!AJ149+Sheet1!AL149+Sheet1!AN149</f>
        <v>24</v>
      </c>
      <c r="X149" s="11">
        <v>48</v>
      </c>
      <c r="Y149" s="17">
        <f t="shared" si="43"/>
        <v>2</v>
      </c>
      <c r="AA149" s="12">
        <f t="shared" si="39"/>
        <v>6</v>
      </c>
      <c r="AB149" s="12">
        <f t="shared" si="39"/>
        <v>6</v>
      </c>
      <c r="AC149" s="12">
        <f t="shared" si="39"/>
        <v>6</v>
      </c>
      <c r="AD149" s="12">
        <f t="shared" si="39"/>
        <v>6</v>
      </c>
      <c r="AE149" s="12">
        <f t="shared" si="40"/>
        <v>8</v>
      </c>
      <c r="AF149" s="12">
        <f t="shared" si="40"/>
        <v>8</v>
      </c>
      <c r="AG149" s="12">
        <f t="shared" si="40"/>
        <v>8</v>
      </c>
      <c r="AH149" s="12">
        <f t="shared" si="40"/>
        <v>8</v>
      </c>
      <c r="AI149" s="12">
        <f t="shared" si="41"/>
        <v>12</v>
      </c>
      <c r="AJ149" s="12">
        <f t="shared" si="41"/>
        <v>12</v>
      </c>
      <c r="AK149" s="12">
        <f t="shared" si="41"/>
        <v>12</v>
      </c>
      <c r="AL149" s="12">
        <f t="shared" si="41"/>
        <v>12</v>
      </c>
      <c r="AM149" s="12">
        <f t="shared" si="41"/>
        <v>12</v>
      </c>
      <c r="XEX149" s="13"/>
    </row>
    <row r="150" spans="1:39 16378:16378" s="11" customFormat="1" ht="15.6" customHeight="1">
      <c r="A150" s="7" t="s">
        <v>18</v>
      </c>
      <c r="B150" s="7" t="s">
        <v>19</v>
      </c>
      <c r="C150" s="7" t="s">
        <v>212</v>
      </c>
      <c r="D150" s="7" t="s">
        <v>21</v>
      </c>
      <c r="E150" s="7" t="s">
        <v>216</v>
      </c>
      <c r="F150" s="7" t="s">
        <v>228</v>
      </c>
      <c r="G150" s="7" t="s">
        <v>231</v>
      </c>
      <c r="H150" s="7" t="s">
        <v>152</v>
      </c>
      <c r="I150" s="7" t="s">
        <v>26</v>
      </c>
      <c r="J150" s="7" t="s">
        <v>27</v>
      </c>
      <c r="K150" s="12">
        <f>Sheet1!K150+Sheet1!L150+Sheet1!M150+Sheet1!N150+Sheet1!O150</f>
        <v>35</v>
      </c>
      <c r="L150" s="11">
        <v>35</v>
      </c>
      <c r="M150" s="17">
        <f t="shared" si="45"/>
        <v>1</v>
      </c>
      <c r="N150" s="12">
        <f>Sheet1!P150+Sheet1!Q150+Sheet1!R150+Sheet1!S150</f>
        <v>28</v>
      </c>
      <c r="O150" s="11">
        <v>28</v>
      </c>
      <c r="P150" s="17">
        <f t="shared" si="46"/>
        <v>1</v>
      </c>
      <c r="Q150" s="12">
        <f>Sheet1!T150+Sheet1!V150+Sheet1!X150+Sheet1!AB150</f>
        <v>16</v>
      </c>
      <c r="R150" s="11">
        <v>21</v>
      </c>
      <c r="S150" s="17">
        <f t="shared" si="44"/>
        <v>1.3125</v>
      </c>
      <c r="T150" s="12">
        <f>Sheet1!X150+Sheet1!Z150+Sheet1!AB150+Sheet1!AD150+Sheet1!AF150</f>
        <v>16</v>
      </c>
      <c r="U150" s="11">
        <v>16</v>
      </c>
      <c r="V150" s="17">
        <f t="shared" si="42"/>
        <v>1</v>
      </c>
      <c r="W150" s="12">
        <f>Sheet1!AH150+Sheet1!AJ150+Sheet1!AL150+Sheet1!AN150</f>
        <v>12</v>
      </c>
      <c r="X150" s="11">
        <v>19</v>
      </c>
      <c r="Y150" s="17">
        <f t="shared" si="43"/>
        <v>1.5833333333333299</v>
      </c>
      <c r="AA150" s="12">
        <f t="shared" si="39"/>
        <v>5</v>
      </c>
      <c r="AB150" s="12">
        <f t="shared" si="39"/>
        <v>5</v>
      </c>
      <c r="AC150" s="12">
        <f t="shared" si="39"/>
        <v>5</v>
      </c>
      <c r="AD150" s="12">
        <f t="shared" si="39"/>
        <v>5</v>
      </c>
      <c r="AE150" s="12">
        <f t="shared" si="40"/>
        <v>4</v>
      </c>
      <c r="AF150" s="12">
        <f t="shared" si="40"/>
        <v>4</v>
      </c>
      <c r="AG150" s="12">
        <f t="shared" si="40"/>
        <v>4</v>
      </c>
      <c r="AH150" s="12">
        <f t="shared" si="40"/>
        <v>4</v>
      </c>
      <c r="AI150" s="12">
        <f t="shared" si="41"/>
        <v>5</v>
      </c>
      <c r="AJ150" s="12">
        <f t="shared" si="41"/>
        <v>5</v>
      </c>
      <c r="AK150" s="12">
        <f t="shared" si="41"/>
        <v>5</v>
      </c>
      <c r="AL150" s="12">
        <f t="shared" si="41"/>
        <v>5</v>
      </c>
      <c r="AM150" s="12">
        <f t="shared" si="41"/>
        <v>5</v>
      </c>
      <c r="XEX150" s="13"/>
    </row>
    <row r="151" spans="1:39 16378:16378" s="11" customFormat="1" ht="15.6" customHeight="1">
      <c r="A151" s="7" t="s">
        <v>18</v>
      </c>
      <c r="B151" s="7" t="s">
        <v>19</v>
      </c>
      <c r="C151" s="7" t="s">
        <v>212</v>
      </c>
      <c r="D151" s="7" t="s">
        <v>21</v>
      </c>
      <c r="E151" s="7" t="s">
        <v>216</v>
      </c>
      <c r="F151" s="7" t="s">
        <v>226</v>
      </c>
      <c r="G151" s="7" t="s">
        <v>232</v>
      </c>
      <c r="H151" s="7" t="s">
        <v>152</v>
      </c>
      <c r="I151" s="7" t="s">
        <v>26</v>
      </c>
      <c r="J151" s="7" t="s">
        <v>27</v>
      </c>
      <c r="K151" s="12">
        <f>Sheet1!K151+Sheet1!L151+Sheet1!M151+Sheet1!N151+Sheet1!O151</f>
        <v>105</v>
      </c>
      <c r="L151" s="11">
        <v>105</v>
      </c>
      <c r="M151" s="17">
        <f t="shared" si="45"/>
        <v>1</v>
      </c>
      <c r="N151" s="12">
        <f>Sheet1!P151+Sheet1!Q151+Sheet1!R151+Sheet1!S151</f>
        <v>84</v>
      </c>
      <c r="O151" s="11">
        <v>84</v>
      </c>
      <c r="P151" s="17">
        <f t="shared" si="46"/>
        <v>1</v>
      </c>
      <c r="Q151" s="12">
        <f>Sheet1!T151+Sheet1!V151+Sheet1!X151+Sheet1!AB151</f>
        <v>84</v>
      </c>
      <c r="R151" s="11">
        <v>88</v>
      </c>
      <c r="S151" s="17">
        <f t="shared" si="44"/>
        <v>1.0476190476190499</v>
      </c>
      <c r="T151" s="12">
        <f>Sheet1!X151+Sheet1!Z151+Sheet1!AB151+Sheet1!AD151+Sheet1!AF151</f>
        <v>109</v>
      </c>
      <c r="U151" s="11">
        <v>109</v>
      </c>
      <c r="V151" s="17">
        <f t="shared" si="42"/>
        <v>1</v>
      </c>
      <c r="W151" s="12">
        <f>Sheet1!AH151+Sheet1!AJ151+Sheet1!AL151+Sheet1!AN151</f>
        <v>84</v>
      </c>
      <c r="X151" s="11">
        <v>143</v>
      </c>
      <c r="Y151" s="17">
        <f t="shared" si="43"/>
        <v>1.7023809523809501</v>
      </c>
      <c r="AA151" s="12">
        <f t="shared" si="39"/>
        <v>22</v>
      </c>
      <c r="AB151" s="12">
        <f t="shared" si="39"/>
        <v>22</v>
      </c>
      <c r="AC151" s="12">
        <f t="shared" si="39"/>
        <v>22</v>
      </c>
      <c r="AD151" s="12">
        <f t="shared" si="39"/>
        <v>22</v>
      </c>
      <c r="AE151" s="12">
        <f t="shared" si="40"/>
        <v>27</v>
      </c>
      <c r="AF151" s="12">
        <f t="shared" si="40"/>
        <v>27</v>
      </c>
      <c r="AG151" s="12">
        <f t="shared" si="40"/>
        <v>27</v>
      </c>
      <c r="AH151" s="12">
        <f t="shared" si="40"/>
        <v>27</v>
      </c>
      <c r="AI151" s="12">
        <f t="shared" si="41"/>
        <v>36</v>
      </c>
      <c r="AJ151" s="12">
        <f t="shared" si="41"/>
        <v>36</v>
      </c>
      <c r="AK151" s="12">
        <f t="shared" si="41"/>
        <v>36</v>
      </c>
      <c r="AL151" s="12">
        <f t="shared" si="41"/>
        <v>36</v>
      </c>
      <c r="AM151" s="12">
        <f t="shared" si="41"/>
        <v>36</v>
      </c>
      <c r="XEX151" s="13"/>
    </row>
    <row r="152" spans="1:39 16378:16378" s="11" customFormat="1" ht="15.6" customHeight="1">
      <c r="A152" s="7" t="s">
        <v>18</v>
      </c>
      <c r="B152" s="7" t="s">
        <v>19</v>
      </c>
      <c r="C152" s="7" t="s">
        <v>212</v>
      </c>
      <c r="D152" s="7" t="s">
        <v>21</v>
      </c>
      <c r="E152" s="7" t="s">
        <v>219</v>
      </c>
      <c r="F152" s="7" t="s">
        <v>224</v>
      </c>
      <c r="G152" s="7" t="s">
        <v>233</v>
      </c>
      <c r="H152" s="7" t="s">
        <v>103</v>
      </c>
      <c r="I152" s="7" t="s">
        <v>26</v>
      </c>
      <c r="J152" s="7" t="s">
        <v>27</v>
      </c>
      <c r="K152" s="12">
        <f>Sheet1!K152+Sheet1!L152+Sheet1!M152+Sheet1!N152+Sheet1!O152</f>
        <v>10</v>
      </c>
      <c r="L152" s="11">
        <v>10</v>
      </c>
      <c r="M152" s="17">
        <f t="shared" si="45"/>
        <v>1</v>
      </c>
      <c r="N152" s="12">
        <f>Sheet1!P152+Sheet1!Q152+Sheet1!R152+Sheet1!S152</f>
        <v>8</v>
      </c>
      <c r="O152" s="11">
        <v>8</v>
      </c>
      <c r="P152" s="17">
        <f t="shared" si="46"/>
        <v>1</v>
      </c>
      <c r="Q152" s="12">
        <f>Sheet1!T152+Sheet1!V152+Sheet1!X152+Sheet1!AB152</f>
        <v>14</v>
      </c>
      <c r="R152" s="11">
        <v>8</v>
      </c>
      <c r="S152" s="17">
        <f t="shared" si="44"/>
        <v>0.57142857142857095</v>
      </c>
      <c r="T152" s="12">
        <f>Sheet1!X152+Sheet1!Z152+Sheet1!AB152+Sheet1!AD152+Sheet1!AF152</f>
        <v>26</v>
      </c>
      <c r="U152" s="11">
        <v>26</v>
      </c>
      <c r="V152" s="17">
        <f t="shared" si="42"/>
        <v>1</v>
      </c>
      <c r="W152" s="12">
        <f>Sheet1!AH152+Sheet1!AJ152+Sheet1!AL152+Sheet1!AN152</f>
        <v>20</v>
      </c>
      <c r="X152" s="11">
        <v>20</v>
      </c>
      <c r="Y152" s="17">
        <f t="shared" si="43"/>
        <v>1</v>
      </c>
      <c r="AA152" s="12">
        <f t="shared" si="39"/>
        <v>2</v>
      </c>
      <c r="AB152" s="12">
        <f t="shared" si="39"/>
        <v>2</v>
      </c>
      <c r="AC152" s="12">
        <f t="shared" si="39"/>
        <v>2</v>
      </c>
      <c r="AD152" s="12">
        <f t="shared" si="39"/>
        <v>2</v>
      </c>
      <c r="AE152" s="12">
        <f t="shared" si="40"/>
        <v>7</v>
      </c>
      <c r="AF152" s="12">
        <f t="shared" si="40"/>
        <v>7</v>
      </c>
      <c r="AG152" s="12">
        <f t="shared" si="40"/>
        <v>7</v>
      </c>
      <c r="AH152" s="12">
        <f t="shared" si="40"/>
        <v>7</v>
      </c>
      <c r="AI152" s="12">
        <f t="shared" si="41"/>
        <v>5</v>
      </c>
      <c r="AJ152" s="12">
        <f t="shared" si="41"/>
        <v>5</v>
      </c>
      <c r="AK152" s="12">
        <f t="shared" si="41"/>
        <v>5</v>
      </c>
      <c r="AL152" s="12">
        <f t="shared" si="41"/>
        <v>5</v>
      </c>
      <c r="AM152" s="12">
        <f t="shared" si="41"/>
        <v>5</v>
      </c>
      <c r="XEX152" s="13"/>
    </row>
    <row r="153" spans="1:39 16378:16378" s="11" customFormat="1" ht="15.6" customHeight="1">
      <c r="A153" s="7" t="s">
        <v>18</v>
      </c>
      <c r="B153" s="7" t="s">
        <v>19</v>
      </c>
      <c r="C153" s="7" t="s">
        <v>212</v>
      </c>
      <c r="D153" s="7" t="s">
        <v>21</v>
      </c>
      <c r="E153" s="7" t="s">
        <v>219</v>
      </c>
      <c r="F153" s="7" t="s">
        <v>226</v>
      </c>
      <c r="G153" s="7" t="s">
        <v>234</v>
      </c>
      <c r="H153" s="7" t="s">
        <v>152</v>
      </c>
      <c r="I153" s="7" t="s">
        <v>26</v>
      </c>
      <c r="J153" s="7" t="s">
        <v>27</v>
      </c>
      <c r="K153" s="12">
        <f>Sheet1!K153+Sheet1!L153+Sheet1!M153+Sheet1!N153+Sheet1!O153</f>
        <v>125</v>
      </c>
      <c r="L153" s="11">
        <v>125</v>
      </c>
      <c r="M153" s="17">
        <f t="shared" si="45"/>
        <v>1</v>
      </c>
      <c r="N153" s="12">
        <f>Sheet1!P153+Sheet1!Q153+Sheet1!R153+Sheet1!S153</f>
        <v>100</v>
      </c>
      <c r="O153" s="11">
        <v>100</v>
      </c>
      <c r="P153" s="17">
        <f t="shared" si="46"/>
        <v>1</v>
      </c>
      <c r="Q153" s="12">
        <f>Sheet1!T153+Sheet1!V153+Sheet1!X153+Sheet1!AB153</f>
        <v>80</v>
      </c>
      <c r="R153" s="11">
        <v>120</v>
      </c>
      <c r="S153" s="17">
        <f t="shared" si="44"/>
        <v>1.5</v>
      </c>
      <c r="T153" s="12">
        <f>Sheet1!X153+Sheet1!Z153+Sheet1!AB153+Sheet1!AD153+Sheet1!AF153</f>
        <v>52</v>
      </c>
      <c r="U153" s="11">
        <v>52</v>
      </c>
      <c r="V153" s="17">
        <f t="shared" si="42"/>
        <v>1</v>
      </c>
      <c r="W153" s="12">
        <f>Sheet1!AH153+Sheet1!AJ153+Sheet1!AL153+Sheet1!AN153</f>
        <v>40</v>
      </c>
      <c r="X153" s="11">
        <v>150</v>
      </c>
      <c r="Y153" s="17">
        <f t="shared" si="43"/>
        <v>3.75</v>
      </c>
      <c r="AA153" s="12">
        <f t="shared" si="39"/>
        <v>30</v>
      </c>
      <c r="AB153" s="12">
        <f t="shared" si="39"/>
        <v>30</v>
      </c>
      <c r="AC153" s="12">
        <f t="shared" si="39"/>
        <v>30</v>
      </c>
      <c r="AD153" s="12">
        <f t="shared" si="39"/>
        <v>30</v>
      </c>
      <c r="AE153" s="12">
        <f t="shared" si="40"/>
        <v>13</v>
      </c>
      <c r="AF153" s="12">
        <f t="shared" si="40"/>
        <v>13</v>
      </c>
      <c r="AG153" s="12">
        <f t="shared" si="40"/>
        <v>13</v>
      </c>
      <c r="AH153" s="12">
        <f t="shared" si="40"/>
        <v>13</v>
      </c>
      <c r="AI153" s="12">
        <f t="shared" si="41"/>
        <v>38</v>
      </c>
      <c r="AJ153" s="12">
        <f t="shared" si="41"/>
        <v>38</v>
      </c>
      <c r="AK153" s="12">
        <f t="shared" si="41"/>
        <v>38</v>
      </c>
      <c r="AL153" s="12">
        <f t="shared" si="41"/>
        <v>38</v>
      </c>
      <c r="AM153" s="12">
        <f t="shared" si="41"/>
        <v>38</v>
      </c>
      <c r="XEX153" s="13"/>
    </row>
    <row r="154" spans="1:39 16378:16378" s="11" customFormat="1" ht="15.6" customHeight="1">
      <c r="A154" s="7" t="s">
        <v>18</v>
      </c>
      <c r="B154" s="7" t="s">
        <v>19</v>
      </c>
      <c r="C154" s="7" t="s">
        <v>212</v>
      </c>
      <c r="D154" s="7" t="s">
        <v>21</v>
      </c>
      <c r="E154" s="7" t="s">
        <v>219</v>
      </c>
      <c r="F154" s="7" t="s">
        <v>228</v>
      </c>
      <c r="G154" s="7" t="s">
        <v>235</v>
      </c>
      <c r="H154" s="7" t="s">
        <v>25</v>
      </c>
      <c r="I154" s="7" t="s">
        <v>26</v>
      </c>
      <c r="J154" s="7" t="s">
        <v>27</v>
      </c>
      <c r="K154" s="12">
        <f>Sheet1!K154+Sheet1!L154+Sheet1!M154+Sheet1!N154+Sheet1!O154</f>
        <v>20</v>
      </c>
      <c r="L154" s="11">
        <v>20</v>
      </c>
      <c r="M154" s="17">
        <f t="shared" si="45"/>
        <v>1</v>
      </c>
      <c r="N154" s="12">
        <f>Sheet1!P154+Sheet1!Q154+Sheet1!R154+Sheet1!S154</f>
        <v>16</v>
      </c>
      <c r="O154" s="11">
        <v>16</v>
      </c>
      <c r="P154" s="17">
        <f t="shared" si="46"/>
        <v>1</v>
      </c>
      <c r="Q154" s="12">
        <f>Sheet1!T154+Sheet1!V154+Sheet1!X154+Sheet1!AB154</f>
        <v>18</v>
      </c>
      <c r="R154" s="11">
        <v>17</v>
      </c>
      <c r="S154" s="17">
        <f t="shared" si="44"/>
        <v>0.94444444444444398</v>
      </c>
      <c r="T154" s="12">
        <f>Sheet1!X154+Sheet1!Z154+Sheet1!AB154+Sheet1!AD154+Sheet1!AF154</f>
        <v>26</v>
      </c>
      <c r="U154" s="11">
        <v>26</v>
      </c>
      <c r="V154" s="17">
        <f t="shared" si="42"/>
        <v>1</v>
      </c>
      <c r="W154" s="12">
        <f>Sheet1!AH154+Sheet1!AJ154+Sheet1!AL154+Sheet1!AN154</f>
        <v>20</v>
      </c>
      <c r="X154" s="11">
        <v>35</v>
      </c>
      <c r="Y154" s="17">
        <f t="shared" si="43"/>
        <v>1.75</v>
      </c>
      <c r="AA154" s="12">
        <f t="shared" si="39"/>
        <v>4</v>
      </c>
      <c r="AB154" s="12">
        <f t="shared" si="39"/>
        <v>4</v>
      </c>
      <c r="AC154" s="12">
        <f t="shared" si="39"/>
        <v>4</v>
      </c>
      <c r="AD154" s="12">
        <f t="shared" si="39"/>
        <v>4</v>
      </c>
      <c r="AE154" s="12">
        <f t="shared" si="40"/>
        <v>7</v>
      </c>
      <c r="AF154" s="12">
        <f t="shared" si="40"/>
        <v>7</v>
      </c>
      <c r="AG154" s="12">
        <f t="shared" si="40"/>
        <v>7</v>
      </c>
      <c r="AH154" s="12">
        <f t="shared" si="40"/>
        <v>7</v>
      </c>
      <c r="AI154" s="12">
        <f t="shared" si="41"/>
        <v>9</v>
      </c>
      <c r="AJ154" s="12">
        <f t="shared" si="41"/>
        <v>9</v>
      </c>
      <c r="AK154" s="12">
        <f t="shared" si="41"/>
        <v>9</v>
      </c>
      <c r="AL154" s="12">
        <f t="shared" si="41"/>
        <v>9</v>
      </c>
      <c r="AM154" s="12">
        <f t="shared" si="41"/>
        <v>9</v>
      </c>
      <c r="XEX154" s="13"/>
    </row>
    <row r="155" spans="1:39 16378:16378" s="11" customFormat="1" ht="15.6" customHeight="1">
      <c r="A155" s="7" t="s">
        <v>18</v>
      </c>
      <c r="B155" s="7" t="s">
        <v>19</v>
      </c>
      <c r="C155" s="7" t="s">
        <v>212</v>
      </c>
      <c r="D155" s="7" t="s">
        <v>21</v>
      </c>
      <c r="E155" s="7" t="s">
        <v>95</v>
      </c>
      <c r="F155" s="7" t="s">
        <v>236</v>
      </c>
      <c r="G155" s="7" t="s">
        <v>237</v>
      </c>
      <c r="H155" s="7" t="s">
        <v>52</v>
      </c>
      <c r="I155" s="7" t="s">
        <v>26</v>
      </c>
      <c r="J155" s="7" t="s">
        <v>27</v>
      </c>
      <c r="K155" s="12">
        <f>Sheet1!K155+Sheet1!L155+Sheet1!M155+Sheet1!N155+Sheet1!O155</f>
        <v>95</v>
      </c>
      <c r="L155" s="11">
        <v>95</v>
      </c>
      <c r="M155" s="17">
        <f t="shared" si="45"/>
        <v>1</v>
      </c>
      <c r="N155" s="12">
        <f>Sheet1!P155+Sheet1!Q155+Sheet1!R155+Sheet1!S155</f>
        <v>76</v>
      </c>
      <c r="O155" s="11">
        <v>76</v>
      </c>
      <c r="P155" s="17">
        <f t="shared" si="46"/>
        <v>1</v>
      </c>
      <c r="Q155" s="12">
        <f>Sheet1!T155+Sheet1!V155+Sheet1!X155+Sheet1!AB155</f>
        <v>76</v>
      </c>
      <c r="R155" s="11">
        <v>80</v>
      </c>
      <c r="S155" s="17">
        <f t="shared" si="44"/>
        <v>1.0526315789473699</v>
      </c>
      <c r="T155" s="12">
        <f>Sheet1!X155+Sheet1!Z155+Sheet1!AB155+Sheet1!AD155+Sheet1!AF155</f>
        <v>99</v>
      </c>
      <c r="U155" s="11">
        <v>99</v>
      </c>
      <c r="V155" s="17">
        <f t="shared" si="42"/>
        <v>1</v>
      </c>
      <c r="W155" s="12">
        <f>Sheet1!AH155+Sheet1!AJ155+Sheet1!AL155+Sheet1!AN155</f>
        <v>76</v>
      </c>
      <c r="X155" s="11">
        <v>257</v>
      </c>
      <c r="Y155" s="17">
        <f t="shared" si="43"/>
        <v>3.3815789473684199</v>
      </c>
      <c r="AA155" s="12">
        <f t="shared" si="39"/>
        <v>20</v>
      </c>
      <c r="AB155" s="12">
        <f t="shared" si="39"/>
        <v>20</v>
      </c>
      <c r="AC155" s="12">
        <f t="shared" si="39"/>
        <v>20</v>
      </c>
      <c r="AD155" s="12">
        <f t="shared" si="39"/>
        <v>20</v>
      </c>
      <c r="AE155" s="12">
        <f t="shared" si="40"/>
        <v>25</v>
      </c>
      <c r="AF155" s="12">
        <f t="shared" si="40"/>
        <v>25</v>
      </c>
      <c r="AG155" s="12">
        <f t="shared" si="40"/>
        <v>25</v>
      </c>
      <c r="AH155" s="12">
        <f t="shared" si="40"/>
        <v>25</v>
      </c>
      <c r="AI155" s="12">
        <f t="shared" si="41"/>
        <v>64</v>
      </c>
      <c r="AJ155" s="12">
        <f t="shared" si="41"/>
        <v>64</v>
      </c>
      <c r="AK155" s="12">
        <f t="shared" si="41"/>
        <v>64</v>
      </c>
      <c r="AL155" s="12">
        <f t="shared" si="41"/>
        <v>64</v>
      </c>
      <c r="AM155" s="12">
        <f t="shared" si="41"/>
        <v>64</v>
      </c>
      <c r="XEX155" s="13"/>
    </row>
    <row r="156" spans="1:39 16378:16378" s="11" customFormat="1" ht="15.6" customHeight="1">
      <c r="A156" s="7" t="s">
        <v>18</v>
      </c>
      <c r="B156" s="7" t="s">
        <v>19</v>
      </c>
      <c r="C156" s="7" t="s">
        <v>212</v>
      </c>
      <c r="D156" s="7" t="s">
        <v>21</v>
      </c>
      <c r="E156" s="7" t="s">
        <v>95</v>
      </c>
      <c r="F156" s="7" t="s">
        <v>238</v>
      </c>
      <c r="G156" s="7" t="s">
        <v>239</v>
      </c>
      <c r="H156" s="7" t="s">
        <v>52</v>
      </c>
      <c r="I156" s="7" t="s">
        <v>26</v>
      </c>
      <c r="J156" s="7" t="s">
        <v>27</v>
      </c>
      <c r="K156" s="12">
        <f>Sheet1!K156+Sheet1!L156+Sheet1!M156+Sheet1!N156+Sheet1!O156</f>
        <v>60</v>
      </c>
      <c r="L156" s="11">
        <v>60</v>
      </c>
      <c r="M156" s="17">
        <f t="shared" si="45"/>
        <v>1</v>
      </c>
      <c r="N156" s="12">
        <f>Sheet1!P156+Sheet1!Q156+Sheet1!R156+Sheet1!S156</f>
        <v>48</v>
      </c>
      <c r="O156" s="11">
        <v>48</v>
      </c>
      <c r="P156" s="17">
        <f t="shared" si="46"/>
        <v>1</v>
      </c>
      <c r="Q156" s="12">
        <f>Sheet1!T156+Sheet1!V156+Sheet1!X156+Sheet1!AB156</f>
        <v>40</v>
      </c>
      <c r="R156" s="11">
        <v>50</v>
      </c>
      <c r="S156" s="17">
        <f t="shared" si="44"/>
        <v>1.25</v>
      </c>
      <c r="T156" s="12">
        <f>Sheet1!X156+Sheet1!Z156+Sheet1!AB156+Sheet1!AD156+Sheet1!AF156</f>
        <v>42</v>
      </c>
      <c r="U156" s="11">
        <v>42</v>
      </c>
      <c r="V156" s="17">
        <f t="shared" si="42"/>
        <v>1</v>
      </c>
      <c r="W156" s="12">
        <f>Sheet1!AH156+Sheet1!AJ156+Sheet1!AL156+Sheet1!AN156</f>
        <v>32</v>
      </c>
      <c r="X156" s="11">
        <v>74</v>
      </c>
      <c r="Y156" s="17">
        <f t="shared" si="43"/>
        <v>2.3125</v>
      </c>
      <c r="AA156" s="12">
        <f t="shared" si="39"/>
        <v>13</v>
      </c>
      <c r="AB156" s="12">
        <f t="shared" si="39"/>
        <v>13</v>
      </c>
      <c r="AC156" s="12">
        <f t="shared" si="39"/>
        <v>13</v>
      </c>
      <c r="AD156" s="12">
        <f t="shared" si="39"/>
        <v>13</v>
      </c>
      <c r="AE156" s="12">
        <f t="shared" si="40"/>
        <v>11</v>
      </c>
      <c r="AF156" s="12">
        <f t="shared" si="40"/>
        <v>11</v>
      </c>
      <c r="AG156" s="12">
        <f t="shared" si="40"/>
        <v>11</v>
      </c>
      <c r="AH156" s="12">
        <f t="shared" si="40"/>
        <v>11</v>
      </c>
      <c r="AI156" s="12">
        <f t="shared" si="41"/>
        <v>19</v>
      </c>
      <c r="AJ156" s="12">
        <f t="shared" si="41"/>
        <v>19</v>
      </c>
      <c r="AK156" s="12">
        <f t="shared" si="41"/>
        <v>19</v>
      </c>
      <c r="AL156" s="12">
        <f t="shared" si="41"/>
        <v>19</v>
      </c>
      <c r="AM156" s="12">
        <f t="shared" si="41"/>
        <v>19</v>
      </c>
      <c r="XEX156" s="13"/>
    </row>
    <row r="157" spans="1:39 16378:16378" s="11" customFormat="1" ht="15.6" customHeight="1">
      <c r="A157" s="7" t="s">
        <v>18</v>
      </c>
      <c r="B157" s="7" t="s">
        <v>19</v>
      </c>
      <c r="C157" s="7" t="s">
        <v>212</v>
      </c>
      <c r="D157" s="7" t="s">
        <v>21</v>
      </c>
      <c r="E157" s="7" t="s">
        <v>95</v>
      </c>
      <c r="F157" s="7" t="s">
        <v>240</v>
      </c>
      <c r="G157" s="7" t="s">
        <v>241</v>
      </c>
      <c r="H157" s="7" t="s">
        <v>52</v>
      </c>
      <c r="I157" s="7" t="s">
        <v>26</v>
      </c>
      <c r="J157" s="7" t="s">
        <v>27</v>
      </c>
      <c r="K157" s="12">
        <f>Sheet1!K157+Sheet1!L157+Sheet1!M157+Sheet1!N157+Sheet1!O157</f>
        <v>10</v>
      </c>
      <c r="L157" s="11">
        <v>10</v>
      </c>
      <c r="M157" s="17">
        <f t="shared" si="45"/>
        <v>1</v>
      </c>
      <c r="N157" s="12">
        <f>Sheet1!P157+Sheet1!Q157+Sheet1!R157+Sheet1!S157</f>
        <v>8</v>
      </c>
      <c r="O157" s="11">
        <v>8</v>
      </c>
      <c r="P157" s="17">
        <f t="shared" si="46"/>
        <v>1</v>
      </c>
      <c r="Q157" s="12">
        <f>Sheet1!T157+Sheet1!V157+Sheet1!X157+Sheet1!AB157</f>
        <v>14</v>
      </c>
      <c r="R157" s="11">
        <v>8</v>
      </c>
      <c r="S157" s="17">
        <f t="shared" si="44"/>
        <v>0.57142857142857095</v>
      </c>
      <c r="T157" s="12">
        <f>Sheet1!X157+Sheet1!Z157+Sheet1!AB157+Sheet1!AD157+Sheet1!AF157</f>
        <v>26</v>
      </c>
      <c r="U157" s="11">
        <v>26</v>
      </c>
      <c r="V157" s="17">
        <f t="shared" si="42"/>
        <v>1</v>
      </c>
      <c r="W157" s="12">
        <f>Sheet1!AH157+Sheet1!AJ157+Sheet1!AL157+Sheet1!AN157</f>
        <v>20</v>
      </c>
      <c r="X157" s="11">
        <v>20</v>
      </c>
      <c r="Y157" s="17">
        <f t="shared" si="43"/>
        <v>1</v>
      </c>
      <c r="AA157" s="12">
        <f t="shared" si="39"/>
        <v>2</v>
      </c>
      <c r="AB157" s="12">
        <f t="shared" si="39"/>
        <v>2</v>
      </c>
      <c r="AC157" s="12">
        <f t="shared" si="39"/>
        <v>2</v>
      </c>
      <c r="AD157" s="12">
        <f t="shared" si="39"/>
        <v>2</v>
      </c>
      <c r="AE157" s="12">
        <f t="shared" si="40"/>
        <v>7</v>
      </c>
      <c r="AF157" s="12">
        <f t="shared" si="40"/>
        <v>7</v>
      </c>
      <c r="AG157" s="12">
        <f t="shared" si="40"/>
        <v>7</v>
      </c>
      <c r="AH157" s="12">
        <f t="shared" si="40"/>
        <v>7</v>
      </c>
      <c r="AI157" s="12">
        <f t="shared" si="41"/>
        <v>5</v>
      </c>
      <c r="AJ157" s="12">
        <f t="shared" si="41"/>
        <v>5</v>
      </c>
      <c r="AK157" s="12">
        <f t="shared" si="41"/>
        <v>5</v>
      </c>
      <c r="AL157" s="12">
        <f t="shared" si="41"/>
        <v>5</v>
      </c>
      <c r="AM157" s="12">
        <f t="shared" si="41"/>
        <v>5</v>
      </c>
      <c r="XEX157" s="13"/>
    </row>
    <row r="158" spans="1:39 16378:16378" s="11" customFormat="1" ht="15.6" customHeight="1">
      <c r="A158" s="7" t="s">
        <v>18</v>
      </c>
      <c r="B158" s="7" t="s">
        <v>19</v>
      </c>
      <c r="C158" s="7" t="s">
        <v>242</v>
      </c>
      <c r="D158" s="7" t="s">
        <v>21</v>
      </c>
      <c r="E158" s="7" t="s">
        <v>243</v>
      </c>
      <c r="F158" s="7" t="s">
        <v>105</v>
      </c>
      <c r="G158" s="7" t="s">
        <v>244</v>
      </c>
      <c r="H158" s="7" t="s">
        <v>52</v>
      </c>
      <c r="I158" s="7" t="s">
        <v>26</v>
      </c>
      <c r="J158" s="7" t="s">
        <v>27</v>
      </c>
      <c r="K158" s="12">
        <f>Sheet1!K158+Sheet1!L158+Sheet1!M158+Sheet1!N158+Sheet1!O158</f>
        <v>60</v>
      </c>
      <c r="L158" s="11">
        <v>60</v>
      </c>
      <c r="M158" s="17">
        <f t="shared" si="45"/>
        <v>1</v>
      </c>
      <c r="N158" s="12">
        <f>Sheet1!P158+Sheet1!Q158+Sheet1!R158+Sheet1!S158</f>
        <v>48</v>
      </c>
      <c r="O158" s="11">
        <v>48</v>
      </c>
      <c r="P158" s="17">
        <f t="shared" si="46"/>
        <v>1</v>
      </c>
      <c r="Q158" s="12">
        <f>Sheet1!T158+Sheet1!V158+Sheet1!X158+Sheet1!AB158</f>
        <v>48</v>
      </c>
      <c r="R158" s="11">
        <v>50</v>
      </c>
      <c r="S158" s="17">
        <f t="shared" si="44"/>
        <v>1.0416666666666701</v>
      </c>
      <c r="T158" s="12">
        <f>Sheet1!X158+Sheet1!Z158+Sheet1!AB158+Sheet1!AD158+Sheet1!AF158</f>
        <v>62</v>
      </c>
      <c r="U158" s="11">
        <v>62</v>
      </c>
      <c r="V158" s="17">
        <f t="shared" si="42"/>
        <v>1</v>
      </c>
      <c r="W158" s="12">
        <f>Sheet1!AH158+Sheet1!AJ158+Sheet1!AL158+Sheet1!AN158</f>
        <v>48</v>
      </c>
      <c r="X158" s="11">
        <v>54</v>
      </c>
      <c r="Y158" s="17">
        <f t="shared" si="43"/>
        <v>1.125</v>
      </c>
      <c r="AA158" s="12">
        <f t="shared" si="39"/>
        <v>13</v>
      </c>
      <c r="AB158" s="12">
        <f t="shared" si="39"/>
        <v>13</v>
      </c>
      <c r="AC158" s="12">
        <f t="shared" si="39"/>
        <v>13</v>
      </c>
      <c r="AD158" s="12">
        <f t="shared" si="39"/>
        <v>13</v>
      </c>
      <c r="AE158" s="12">
        <f t="shared" si="40"/>
        <v>16</v>
      </c>
      <c r="AF158" s="12">
        <f t="shared" si="40"/>
        <v>16</v>
      </c>
      <c r="AG158" s="12">
        <f t="shared" si="40"/>
        <v>16</v>
      </c>
      <c r="AH158" s="12">
        <f t="shared" si="40"/>
        <v>16</v>
      </c>
      <c r="AI158" s="12">
        <f t="shared" si="41"/>
        <v>14</v>
      </c>
      <c r="AJ158" s="12">
        <f t="shared" si="41"/>
        <v>14</v>
      </c>
      <c r="AK158" s="12">
        <f t="shared" si="41"/>
        <v>14</v>
      </c>
      <c r="AL158" s="12">
        <f t="shared" si="41"/>
        <v>14</v>
      </c>
      <c r="AM158" s="12">
        <f t="shared" si="41"/>
        <v>14</v>
      </c>
      <c r="XEX158" s="13"/>
    </row>
    <row r="159" spans="1:39 16378:16378" s="11" customFormat="1" ht="15.6" customHeight="1">
      <c r="A159" s="7" t="s">
        <v>18</v>
      </c>
      <c r="B159" s="7" t="s">
        <v>19</v>
      </c>
      <c r="C159" s="7" t="s">
        <v>242</v>
      </c>
      <c r="D159" s="7" t="s">
        <v>21</v>
      </c>
      <c r="E159" s="7" t="s">
        <v>243</v>
      </c>
      <c r="F159" s="7" t="s">
        <v>105</v>
      </c>
      <c r="G159" s="7" t="s">
        <v>245</v>
      </c>
      <c r="H159" s="7" t="s">
        <v>52</v>
      </c>
      <c r="I159" s="7" t="s">
        <v>26</v>
      </c>
      <c r="J159" s="7" t="s">
        <v>27</v>
      </c>
      <c r="K159" s="12">
        <f>Sheet1!K159+Sheet1!L159+Sheet1!M159+Sheet1!N159+Sheet1!O159</f>
        <v>450</v>
      </c>
      <c r="L159" s="11">
        <v>450</v>
      </c>
      <c r="M159" s="17">
        <f t="shared" si="45"/>
        <v>1</v>
      </c>
      <c r="N159" s="12">
        <f>Sheet1!P159+Sheet1!Q159+Sheet1!R159+Sheet1!S159</f>
        <v>360</v>
      </c>
      <c r="O159" s="11">
        <v>360</v>
      </c>
      <c r="P159" s="17">
        <f t="shared" si="46"/>
        <v>1</v>
      </c>
      <c r="Q159" s="12">
        <f>Sheet1!T159+Sheet1!V159+Sheet1!X159+Sheet1!AB159</f>
        <v>360</v>
      </c>
      <c r="R159" s="11">
        <v>378</v>
      </c>
      <c r="S159" s="17">
        <f t="shared" si="44"/>
        <v>1.05</v>
      </c>
      <c r="T159" s="12">
        <f>Sheet1!X159+Sheet1!Z159+Sheet1!AB159+Sheet1!AD159+Sheet1!AF159</f>
        <v>468</v>
      </c>
      <c r="U159" s="11">
        <v>468</v>
      </c>
      <c r="V159" s="17">
        <f t="shared" si="42"/>
        <v>1</v>
      </c>
      <c r="W159" s="12">
        <f>Sheet1!AH159+Sheet1!AJ159+Sheet1!AL159+Sheet1!AN159</f>
        <v>360</v>
      </c>
      <c r="X159" s="11">
        <v>405</v>
      </c>
      <c r="Y159" s="17">
        <f t="shared" si="43"/>
        <v>1.125</v>
      </c>
      <c r="AA159" s="12">
        <f t="shared" si="39"/>
        <v>95</v>
      </c>
      <c r="AB159" s="12">
        <f t="shared" si="39"/>
        <v>95</v>
      </c>
      <c r="AC159" s="12">
        <f t="shared" si="39"/>
        <v>95</v>
      </c>
      <c r="AD159" s="12">
        <f t="shared" si="39"/>
        <v>95</v>
      </c>
      <c r="AE159" s="12">
        <f t="shared" si="40"/>
        <v>117</v>
      </c>
      <c r="AF159" s="12">
        <f t="shared" si="40"/>
        <v>117</v>
      </c>
      <c r="AG159" s="12">
        <f t="shared" si="40"/>
        <v>117</v>
      </c>
      <c r="AH159" s="12">
        <f t="shared" si="40"/>
        <v>117</v>
      </c>
      <c r="AI159" s="12">
        <f t="shared" si="41"/>
        <v>101</v>
      </c>
      <c r="AJ159" s="12">
        <f t="shared" si="41"/>
        <v>101</v>
      </c>
      <c r="AK159" s="12">
        <f t="shared" si="41"/>
        <v>101</v>
      </c>
      <c r="AL159" s="12">
        <f t="shared" si="41"/>
        <v>101</v>
      </c>
      <c r="AM159" s="12">
        <f t="shared" si="41"/>
        <v>101</v>
      </c>
      <c r="XEX159" s="13"/>
    </row>
    <row r="160" spans="1:39 16378:16378" s="11" customFormat="1" ht="15.6" customHeight="1">
      <c r="A160" s="7" t="s">
        <v>18</v>
      </c>
      <c r="B160" s="7" t="s">
        <v>19</v>
      </c>
      <c r="C160" s="7" t="s">
        <v>242</v>
      </c>
      <c r="D160" s="7" t="s">
        <v>21</v>
      </c>
      <c r="E160" s="7" t="s">
        <v>243</v>
      </c>
      <c r="F160" s="7" t="s">
        <v>107</v>
      </c>
      <c r="G160" s="7" t="s">
        <v>246</v>
      </c>
      <c r="H160" s="7" t="s">
        <v>45</v>
      </c>
      <c r="I160" s="7" t="s">
        <v>26</v>
      </c>
      <c r="J160" s="7" t="s">
        <v>27</v>
      </c>
      <c r="K160" s="12">
        <f>Sheet1!K160+Sheet1!L160+Sheet1!M160+Sheet1!N160+Sheet1!O160</f>
        <v>180</v>
      </c>
      <c r="L160" s="11">
        <v>180</v>
      </c>
      <c r="M160" s="17">
        <f t="shared" si="45"/>
        <v>1</v>
      </c>
      <c r="N160" s="12">
        <f>Sheet1!P160+Sheet1!Q160+Sheet1!R160+Sheet1!S160</f>
        <v>144</v>
      </c>
      <c r="O160" s="11">
        <v>144</v>
      </c>
      <c r="P160" s="17">
        <f t="shared" si="46"/>
        <v>1</v>
      </c>
      <c r="Q160" s="12">
        <f>Sheet1!T160+Sheet1!V160+Sheet1!X160+Sheet1!AB160</f>
        <v>252</v>
      </c>
      <c r="R160" s="11">
        <v>214</v>
      </c>
      <c r="S160" s="17">
        <f t="shared" si="44"/>
        <v>0.84920634920634896</v>
      </c>
      <c r="T160" s="12">
        <f>Sheet1!X160+Sheet1!Z160+Sheet1!AB160+Sheet1!AD160+Sheet1!AF160</f>
        <v>390</v>
      </c>
      <c r="U160" s="11">
        <v>390</v>
      </c>
      <c r="V160" s="17">
        <f t="shared" si="42"/>
        <v>1</v>
      </c>
      <c r="W160" s="12">
        <f>Sheet1!AH160+Sheet1!AJ160+Sheet1!AL160+Sheet1!AN160</f>
        <v>300</v>
      </c>
      <c r="X160" s="11">
        <v>345</v>
      </c>
      <c r="Y160" s="17">
        <f t="shared" si="43"/>
        <v>1.1499999999999999</v>
      </c>
      <c r="AA160" s="12">
        <f t="shared" si="39"/>
        <v>54</v>
      </c>
      <c r="AB160" s="12">
        <f t="shared" si="39"/>
        <v>54</v>
      </c>
      <c r="AC160" s="12">
        <f t="shared" si="39"/>
        <v>54</v>
      </c>
      <c r="AD160" s="12">
        <f t="shared" si="39"/>
        <v>54</v>
      </c>
      <c r="AE160" s="12">
        <f t="shared" si="40"/>
        <v>98</v>
      </c>
      <c r="AF160" s="12">
        <f t="shared" si="40"/>
        <v>98</v>
      </c>
      <c r="AG160" s="12">
        <f t="shared" si="40"/>
        <v>98</v>
      </c>
      <c r="AH160" s="12">
        <f t="shared" si="40"/>
        <v>98</v>
      </c>
      <c r="AI160" s="12">
        <f t="shared" si="41"/>
        <v>86</v>
      </c>
      <c r="AJ160" s="12">
        <f t="shared" si="41"/>
        <v>86</v>
      </c>
      <c r="AK160" s="12">
        <f t="shared" si="41"/>
        <v>86</v>
      </c>
      <c r="AL160" s="12">
        <f t="shared" si="41"/>
        <v>86</v>
      </c>
      <c r="AM160" s="12">
        <f t="shared" si="41"/>
        <v>86</v>
      </c>
      <c r="XEX160" s="13"/>
    </row>
    <row r="161" spans="1:39 16378:16378" s="11" customFormat="1" ht="15.6" customHeight="1">
      <c r="A161" s="7" t="s">
        <v>18</v>
      </c>
      <c r="B161" s="7" t="s">
        <v>19</v>
      </c>
      <c r="C161" s="7" t="s">
        <v>242</v>
      </c>
      <c r="D161" s="7" t="s">
        <v>21</v>
      </c>
      <c r="E161" s="7" t="s">
        <v>164</v>
      </c>
      <c r="F161" s="7" t="s">
        <v>105</v>
      </c>
      <c r="G161" s="7" t="s">
        <v>247</v>
      </c>
      <c r="H161" s="7" t="s">
        <v>158</v>
      </c>
      <c r="I161" s="7" t="s">
        <v>26</v>
      </c>
      <c r="J161" s="7" t="s">
        <v>27</v>
      </c>
      <c r="K161" s="12">
        <f>Sheet1!K161+Sheet1!L161+Sheet1!M161+Sheet1!N161+Sheet1!O161</f>
        <v>175</v>
      </c>
      <c r="L161" s="11">
        <v>175</v>
      </c>
      <c r="M161" s="17">
        <f t="shared" si="45"/>
        <v>1</v>
      </c>
      <c r="N161" s="12">
        <f>Sheet1!P161+Sheet1!Q161+Sheet1!R161+Sheet1!S161</f>
        <v>140</v>
      </c>
      <c r="O161" s="11">
        <v>140</v>
      </c>
      <c r="P161" s="17">
        <f t="shared" si="46"/>
        <v>1</v>
      </c>
      <c r="Q161" s="12">
        <f>Sheet1!T161+Sheet1!V161+Sheet1!X161+Sheet1!AB161</f>
        <v>140</v>
      </c>
      <c r="R161" s="11">
        <v>147</v>
      </c>
      <c r="S161" s="17">
        <f t="shared" si="44"/>
        <v>1.05</v>
      </c>
      <c r="T161" s="12">
        <f>Sheet1!X161+Sheet1!Z161+Sheet1!AB161+Sheet1!AD161+Sheet1!AF161</f>
        <v>182</v>
      </c>
      <c r="U161" s="11">
        <v>260</v>
      </c>
      <c r="V161" s="17">
        <f t="shared" si="42"/>
        <v>1.4285714285714299</v>
      </c>
      <c r="W161" s="12">
        <f>Sheet1!AH161+Sheet1!AJ161+Sheet1!AL161+Sheet1!AN161</f>
        <v>140</v>
      </c>
      <c r="X161" s="11">
        <v>255</v>
      </c>
      <c r="Y161" s="17">
        <f t="shared" si="43"/>
        <v>1.8214285714285701</v>
      </c>
      <c r="AA161" s="12">
        <f t="shared" si="39"/>
        <v>37</v>
      </c>
      <c r="AB161" s="12">
        <f t="shared" si="39"/>
        <v>37</v>
      </c>
      <c r="AC161" s="12">
        <f t="shared" si="39"/>
        <v>37</v>
      </c>
      <c r="AD161" s="12">
        <f t="shared" si="39"/>
        <v>37</v>
      </c>
      <c r="AE161" s="12">
        <f t="shared" si="40"/>
        <v>65</v>
      </c>
      <c r="AF161" s="12">
        <f t="shared" si="40"/>
        <v>65</v>
      </c>
      <c r="AG161" s="12">
        <f t="shared" si="40"/>
        <v>65</v>
      </c>
      <c r="AH161" s="12">
        <f t="shared" si="40"/>
        <v>65</v>
      </c>
      <c r="AI161" s="12">
        <f t="shared" si="41"/>
        <v>64</v>
      </c>
      <c r="AJ161" s="12">
        <f t="shared" si="41"/>
        <v>64</v>
      </c>
      <c r="AK161" s="12">
        <f t="shared" si="41"/>
        <v>64</v>
      </c>
      <c r="AL161" s="12">
        <f t="shared" si="41"/>
        <v>64</v>
      </c>
      <c r="AM161" s="12">
        <f t="shared" si="41"/>
        <v>64</v>
      </c>
      <c r="XEX161" s="13"/>
    </row>
    <row r="162" spans="1:39 16378:16378" s="11" customFormat="1" ht="15.6" customHeight="1">
      <c r="A162" s="7" t="s">
        <v>18</v>
      </c>
      <c r="B162" s="7" t="s">
        <v>19</v>
      </c>
      <c r="C162" s="7" t="s">
        <v>242</v>
      </c>
      <c r="D162" s="7" t="s">
        <v>21</v>
      </c>
      <c r="E162" s="7" t="s">
        <v>164</v>
      </c>
      <c r="F162" s="7" t="s">
        <v>107</v>
      </c>
      <c r="G162" s="7" t="s">
        <v>248</v>
      </c>
      <c r="H162" s="7" t="s">
        <v>158</v>
      </c>
      <c r="I162" s="7" t="s">
        <v>26</v>
      </c>
      <c r="J162" s="7" t="s">
        <v>27</v>
      </c>
      <c r="K162" s="12">
        <f>Sheet1!K162+Sheet1!L162+Sheet1!M162+Sheet1!N162+Sheet1!O162</f>
        <v>60</v>
      </c>
      <c r="L162" s="11">
        <v>60</v>
      </c>
      <c r="M162" s="17">
        <f t="shared" si="45"/>
        <v>1</v>
      </c>
      <c r="N162" s="12">
        <f>Sheet1!P162+Sheet1!Q162+Sheet1!R162+Sheet1!S162</f>
        <v>48</v>
      </c>
      <c r="O162" s="11">
        <v>48</v>
      </c>
      <c r="P162" s="17">
        <f t="shared" si="46"/>
        <v>1</v>
      </c>
      <c r="Q162" s="12">
        <f>Sheet1!T162+Sheet1!V162+Sheet1!X162+Sheet1!AB162</f>
        <v>48</v>
      </c>
      <c r="R162" s="11">
        <v>50</v>
      </c>
      <c r="S162" s="17">
        <f t="shared" si="44"/>
        <v>1.0416666666666701</v>
      </c>
      <c r="T162" s="12">
        <f>Sheet1!X162+Sheet1!Z162+Sheet1!AB162+Sheet1!AD162+Sheet1!AF162</f>
        <v>62</v>
      </c>
      <c r="U162" s="11">
        <v>62</v>
      </c>
      <c r="V162" s="17">
        <f t="shared" si="42"/>
        <v>1</v>
      </c>
      <c r="W162" s="12">
        <f>Sheet1!AH162+Sheet1!AJ162+Sheet1!AL162+Sheet1!AN162</f>
        <v>48</v>
      </c>
      <c r="X162" s="11">
        <v>54</v>
      </c>
      <c r="Y162" s="17">
        <f t="shared" si="43"/>
        <v>1.125</v>
      </c>
      <c r="AA162" s="12">
        <f t="shared" si="39"/>
        <v>13</v>
      </c>
      <c r="AB162" s="12">
        <f t="shared" si="39"/>
        <v>13</v>
      </c>
      <c r="AC162" s="12">
        <f t="shared" si="39"/>
        <v>13</v>
      </c>
      <c r="AD162" s="12">
        <f t="shared" si="39"/>
        <v>13</v>
      </c>
      <c r="AE162" s="12">
        <f t="shared" si="40"/>
        <v>16</v>
      </c>
      <c r="AF162" s="12">
        <f t="shared" si="40"/>
        <v>16</v>
      </c>
      <c r="AG162" s="12">
        <f t="shared" si="40"/>
        <v>16</v>
      </c>
      <c r="AH162" s="12">
        <f t="shared" si="40"/>
        <v>16</v>
      </c>
      <c r="AI162" s="12">
        <f t="shared" si="41"/>
        <v>14</v>
      </c>
      <c r="AJ162" s="12">
        <f t="shared" si="41"/>
        <v>14</v>
      </c>
      <c r="AK162" s="12">
        <f t="shared" si="41"/>
        <v>14</v>
      </c>
      <c r="AL162" s="12">
        <f t="shared" si="41"/>
        <v>14</v>
      </c>
      <c r="AM162" s="12">
        <f t="shared" si="41"/>
        <v>14</v>
      </c>
      <c r="XEX162" s="13"/>
    </row>
    <row r="163" spans="1:39 16378:16378" s="11" customFormat="1" ht="15.6" customHeight="1">
      <c r="A163" s="7" t="s">
        <v>18</v>
      </c>
      <c r="B163" s="7" t="s">
        <v>19</v>
      </c>
      <c r="C163" s="7" t="s">
        <v>242</v>
      </c>
      <c r="D163" s="7" t="s">
        <v>21</v>
      </c>
      <c r="E163" s="7" t="s">
        <v>164</v>
      </c>
      <c r="F163" s="7" t="s">
        <v>105</v>
      </c>
      <c r="G163" s="7" t="s">
        <v>249</v>
      </c>
      <c r="H163" s="7" t="s">
        <v>158</v>
      </c>
      <c r="I163" s="7" t="s">
        <v>26</v>
      </c>
      <c r="J163" s="7" t="s">
        <v>27</v>
      </c>
      <c r="K163" s="12">
        <f>Sheet1!K163+Sheet1!L163+Sheet1!M163+Sheet1!N163+Sheet1!O163</f>
        <v>30</v>
      </c>
      <c r="L163" s="11">
        <v>30</v>
      </c>
      <c r="M163" s="17">
        <f t="shared" si="45"/>
        <v>1</v>
      </c>
      <c r="N163" s="12">
        <f>Sheet1!P163+Sheet1!Q163+Sheet1!R163+Sheet1!S163</f>
        <v>24</v>
      </c>
      <c r="O163" s="11">
        <v>24</v>
      </c>
      <c r="P163" s="17">
        <f t="shared" si="46"/>
        <v>1</v>
      </c>
      <c r="Q163" s="12">
        <f>Sheet1!T163+Sheet1!V163+Sheet1!X163+Sheet1!AB163</f>
        <v>24</v>
      </c>
      <c r="R163" s="11">
        <v>25</v>
      </c>
      <c r="S163" s="17">
        <f t="shared" si="44"/>
        <v>1.0416666666666701</v>
      </c>
      <c r="T163" s="12">
        <f>Sheet1!X163+Sheet1!Z163+Sheet1!AB163+Sheet1!AD163+Sheet1!AF163</f>
        <v>31</v>
      </c>
      <c r="U163" s="11">
        <v>31</v>
      </c>
      <c r="V163" s="17">
        <f t="shared" si="42"/>
        <v>1</v>
      </c>
      <c r="W163" s="12">
        <f>Sheet1!AH163+Sheet1!AJ163+Sheet1!AL163+Sheet1!AN163</f>
        <v>24</v>
      </c>
      <c r="X163" s="11">
        <v>27</v>
      </c>
      <c r="Y163" s="17">
        <f t="shared" si="43"/>
        <v>1.125</v>
      </c>
      <c r="AA163" s="12">
        <f t="shared" si="39"/>
        <v>6</v>
      </c>
      <c r="AB163" s="12">
        <f t="shared" si="39"/>
        <v>6</v>
      </c>
      <c r="AC163" s="12">
        <f t="shared" si="39"/>
        <v>6</v>
      </c>
      <c r="AD163" s="12">
        <f t="shared" si="39"/>
        <v>6</v>
      </c>
      <c r="AE163" s="12">
        <f t="shared" si="40"/>
        <v>8</v>
      </c>
      <c r="AF163" s="12">
        <f t="shared" si="40"/>
        <v>8</v>
      </c>
      <c r="AG163" s="12">
        <f t="shared" si="40"/>
        <v>8</v>
      </c>
      <c r="AH163" s="12">
        <f t="shared" si="40"/>
        <v>8</v>
      </c>
      <c r="AI163" s="12">
        <f t="shared" si="41"/>
        <v>7</v>
      </c>
      <c r="AJ163" s="12">
        <f t="shared" si="41"/>
        <v>7</v>
      </c>
      <c r="AK163" s="12">
        <f t="shared" si="41"/>
        <v>7</v>
      </c>
      <c r="AL163" s="12">
        <f t="shared" si="41"/>
        <v>7</v>
      </c>
      <c r="AM163" s="12">
        <f t="shared" si="41"/>
        <v>7</v>
      </c>
      <c r="XEX163" s="13"/>
    </row>
    <row r="164" spans="1:39 16378:16378" s="11" customFormat="1" ht="15.6" customHeight="1">
      <c r="A164" s="7" t="s">
        <v>18</v>
      </c>
      <c r="B164" s="7" t="s">
        <v>19</v>
      </c>
      <c r="C164" s="7" t="s">
        <v>242</v>
      </c>
      <c r="D164" s="7" t="s">
        <v>21</v>
      </c>
      <c r="E164" s="7" t="s">
        <v>42</v>
      </c>
      <c r="F164" s="7" t="s">
        <v>105</v>
      </c>
      <c r="G164" s="7" t="s">
        <v>250</v>
      </c>
      <c r="H164" s="7" t="s">
        <v>158</v>
      </c>
      <c r="I164" s="7" t="s">
        <v>26</v>
      </c>
      <c r="J164" s="7" t="s">
        <v>27</v>
      </c>
      <c r="K164" s="12">
        <f>Sheet1!K164+Sheet1!L164+Sheet1!M164+Sheet1!N164+Sheet1!O164</f>
        <v>75</v>
      </c>
      <c r="L164" s="11">
        <v>75</v>
      </c>
      <c r="M164" s="17">
        <f t="shared" si="45"/>
        <v>1</v>
      </c>
      <c r="N164" s="12">
        <f>Sheet1!P164+Sheet1!Q164+Sheet1!R164+Sheet1!S164</f>
        <v>60</v>
      </c>
      <c r="O164" s="11">
        <v>60</v>
      </c>
      <c r="P164" s="17">
        <f t="shared" si="46"/>
        <v>1</v>
      </c>
      <c r="Q164" s="12">
        <f>Sheet1!T164+Sheet1!V164+Sheet1!X164+Sheet1!AB164</f>
        <v>60</v>
      </c>
      <c r="R164" s="11">
        <v>63</v>
      </c>
      <c r="S164" s="17">
        <f t="shared" si="44"/>
        <v>1.05</v>
      </c>
      <c r="T164" s="12">
        <f>Sheet1!X164+Sheet1!Z164+Sheet1!AB164+Sheet1!AD164+Sheet1!AF164</f>
        <v>78</v>
      </c>
      <c r="U164" s="11">
        <v>78</v>
      </c>
      <c r="V164" s="17">
        <f t="shared" si="42"/>
        <v>1</v>
      </c>
      <c r="W164" s="12">
        <f>Sheet1!AH164+Sheet1!AJ164+Sheet1!AL164+Sheet1!AN164</f>
        <v>60</v>
      </c>
      <c r="X164" s="11">
        <v>70</v>
      </c>
      <c r="Y164" s="17">
        <f t="shared" si="43"/>
        <v>1.1666666666666701</v>
      </c>
      <c r="AA164" s="12">
        <f t="shared" si="39"/>
        <v>16</v>
      </c>
      <c r="AB164" s="12">
        <f t="shared" si="39"/>
        <v>16</v>
      </c>
      <c r="AC164" s="12">
        <f t="shared" si="39"/>
        <v>16</v>
      </c>
      <c r="AD164" s="12">
        <f t="shared" si="39"/>
        <v>16</v>
      </c>
      <c r="AE164" s="12">
        <f t="shared" si="40"/>
        <v>20</v>
      </c>
      <c r="AF164" s="12">
        <f t="shared" si="40"/>
        <v>20</v>
      </c>
      <c r="AG164" s="12">
        <f t="shared" si="40"/>
        <v>20</v>
      </c>
      <c r="AH164" s="12">
        <f t="shared" si="40"/>
        <v>20</v>
      </c>
      <c r="AI164" s="12">
        <f t="shared" si="41"/>
        <v>18</v>
      </c>
      <c r="AJ164" s="12">
        <f t="shared" si="41"/>
        <v>18</v>
      </c>
      <c r="AK164" s="12">
        <f t="shared" si="41"/>
        <v>18</v>
      </c>
      <c r="AL164" s="12">
        <f t="shared" si="41"/>
        <v>18</v>
      </c>
      <c r="AM164" s="12">
        <f t="shared" si="41"/>
        <v>18</v>
      </c>
      <c r="XEX164" s="13"/>
    </row>
    <row r="165" spans="1:39 16378:16378" s="11" customFormat="1" ht="15.6" customHeight="1">
      <c r="A165" s="7" t="s">
        <v>18</v>
      </c>
      <c r="B165" s="7" t="s">
        <v>19</v>
      </c>
      <c r="C165" s="7" t="s">
        <v>242</v>
      </c>
      <c r="D165" s="7" t="s">
        <v>21</v>
      </c>
      <c r="E165" s="7" t="s">
        <v>42</v>
      </c>
      <c r="F165" s="7" t="s">
        <v>107</v>
      </c>
      <c r="G165" s="7" t="s">
        <v>251</v>
      </c>
      <c r="H165" s="7" t="s">
        <v>158</v>
      </c>
      <c r="I165" s="7" t="s">
        <v>26</v>
      </c>
      <c r="J165" s="7" t="s">
        <v>27</v>
      </c>
      <c r="K165" s="12">
        <f>Sheet1!K165+Sheet1!L165+Sheet1!M165+Sheet1!N165+Sheet1!O165</f>
        <v>10</v>
      </c>
      <c r="L165" s="11">
        <v>10</v>
      </c>
      <c r="M165" s="17">
        <f t="shared" si="45"/>
        <v>1</v>
      </c>
      <c r="N165" s="12">
        <f>Sheet1!P165+Sheet1!Q165+Sheet1!R165+Sheet1!S165</f>
        <v>8</v>
      </c>
      <c r="O165" s="11">
        <v>8</v>
      </c>
      <c r="P165" s="17">
        <f t="shared" si="46"/>
        <v>1</v>
      </c>
      <c r="Q165" s="12">
        <f>Sheet1!T165+Sheet1!V165+Sheet1!X165+Sheet1!AB165</f>
        <v>8</v>
      </c>
      <c r="R165" s="11">
        <v>8</v>
      </c>
      <c r="S165" s="17">
        <f t="shared" si="44"/>
        <v>1</v>
      </c>
      <c r="T165" s="12">
        <f>Sheet1!X165+Sheet1!Z165+Sheet1!AB165+Sheet1!AD165+Sheet1!AF165</f>
        <v>10</v>
      </c>
      <c r="U165" s="11">
        <v>10</v>
      </c>
      <c r="V165" s="17">
        <f t="shared" si="42"/>
        <v>1</v>
      </c>
      <c r="W165" s="12">
        <f>Sheet1!AH165+Sheet1!AJ165+Sheet1!AL165+Sheet1!AN165</f>
        <v>8</v>
      </c>
      <c r="X165" s="11">
        <v>9</v>
      </c>
      <c r="Y165" s="17">
        <f t="shared" si="43"/>
        <v>1.125</v>
      </c>
      <c r="AA165" s="12">
        <f t="shared" si="39"/>
        <v>2</v>
      </c>
      <c r="AB165" s="12">
        <f t="shared" si="39"/>
        <v>2</v>
      </c>
      <c r="AC165" s="12">
        <f t="shared" si="39"/>
        <v>2</v>
      </c>
      <c r="AD165" s="12">
        <f t="shared" si="39"/>
        <v>2</v>
      </c>
      <c r="AE165" s="12">
        <f t="shared" si="40"/>
        <v>3</v>
      </c>
      <c r="AF165" s="12">
        <f t="shared" si="40"/>
        <v>3</v>
      </c>
      <c r="AG165" s="12">
        <f t="shared" si="40"/>
        <v>3</v>
      </c>
      <c r="AH165" s="12">
        <f t="shared" si="40"/>
        <v>3</v>
      </c>
      <c r="AI165" s="12">
        <f t="shared" si="41"/>
        <v>2</v>
      </c>
      <c r="AJ165" s="12">
        <f t="shared" si="41"/>
        <v>2</v>
      </c>
      <c r="AK165" s="12">
        <f t="shared" si="41"/>
        <v>2</v>
      </c>
      <c r="AL165" s="12">
        <f t="shared" si="41"/>
        <v>2</v>
      </c>
      <c r="AM165" s="12">
        <f t="shared" si="41"/>
        <v>2</v>
      </c>
      <c r="XEX165" s="13"/>
    </row>
    <row r="166" spans="1:39 16378:16378" s="11" customFormat="1" ht="15.6" customHeight="1">
      <c r="A166" s="7" t="s">
        <v>18</v>
      </c>
      <c r="B166" s="7" t="s">
        <v>19</v>
      </c>
      <c r="C166" s="7" t="s">
        <v>242</v>
      </c>
      <c r="D166" s="7" t="s">
        <v>21</v>
      </c>
      <c r="E166" s="7" t="s">
        <v>42</v>
      </c>
      <c r="F166" s="7" t="s">
        <v>105</v>
      </c>
      <c r="G166" s="7" t="s">
        <v>252</v>
      </c>
      <c r="H166" s="7" t="s">
        <v>158</v>
      </c>
      <c r="I166" s="7" t="s">
        <v>26</v>
      </c>
      <c r="J166" s="7" t="s">
        <v>27</v>
      </c>
      <c r="K166" s="12">
        <f>Sheet1!K166+Sheet1!L166+Sheet1!M166+Sheet1!N166+Sheet1!O166</f>
        <v>20</v>
      </c>
      <c r="L166" s="11">
        <v>20</v>
      </c>
      <c r="M166" s="17">
        <f t="shared" si="45"/>
        <v>1</v>
      </c>
      <c r="N166" s="12">
        <f>Sheet1!P166+Sheet1!Q166+Sheet1!R166+Sheet1!S166</f>
        <v>16</v>
      </c>
      <c r="O166" s="11">
        <v>16</v>
      </c>
      <c r="P166" s="17">
        <f t="shared" si="46"/>
        <v>1</v>
      </c>
      <c r="Q166" s="12">
        <f>Sheet1!T166+Sheet1!V166+Sheet1!X166+Sheet1!AB166</f>
        <v>16</v>
      </c>
      <c r="R166" s="11">
        <v>17</v>
      </c>
      <c r="S166" s="17">
        <f t="shared" si="44"/>
        <v>1.0625</v>
      </c>
      <c r="T166" s="12">
        <f>Sheet1!X166+Sheet1!Z166+Sheet1!AB166+Sheet1!AD166+Sheet1!AF166</f>
        <v>21</v>
      </c>
      <c r="U166" s="11">
        <v>21</v>
      </c>
      <c r="V166" s="17">
        <f t="shared" si="42"/>
        <v>1</v>
      </c>
      <c r="W166" s="12">
        <f>Sheet1!AH166+Sheet1!AJ166+Sheet1!AL166+Sheet1!AN166</f>
        <v>16</v>
      </c>
      <c r="X166" s="11">
        <v>18</v>
      </c>
      <c r="Y166" s="17">
        <f t="shared" si="43"/>
        <v>1.125</v>
      </c>
      <c r="AA166" s="12">
        <f t="shared" si="39"/>
        <v>4</v>
      </c>
      <c r="AB166" s="12">
        <f t="shared" si="39"/>
        <v>4</v>
      </c>
      <c r="AC166" s="12">
        <f t="shared" si="39"/>
        <v>4</v>
      </c>
      <c r="AD166" s="12">
        <f t="shared" si="39"/>
        <v>4</v>
      </c>
      <c r="AE166" s="12">
        <f t="shared" si="40"/>
        <v>5</v>
      </c>
      <c r="AF166" s="12">
        <f t="shared" si="40"/>
        <v>5</v>
      </c>
      <c r="AG166" s="12">
        <f t="shared" si="40"/>
        <v>5</v>
      </c>
      <c r="AH166" s="12">
        <f t="shared" si="40"/>
        <v>5</v>
      </c>
      <c r="AI166" s="12">
        <f t="shared" si="41"/>
        <v>5</v>
      </c>
      <c r="AJ166" s="12">
        <f t="shared" si="41"/>
        <v>5</v>
      </c>
      <c r="AK166" s="12">
        <f t="shared" si="41"/>
        <v>5</v>
      </c>
      <c r="AL166" s="12">
        <f t="shared" si="41"/>
        <v>5</v>
      </c>
      <c r="AM166" s="12">
        <f t="shared" si="41"/>
        <v>5</v>
      </c>
      <c r="XEX166" s="13"/>
    </row>
    <row r="167" spans="1:39 16378:16378" s="11" customFormat="1" ht="15.6" customHeight="1">
      <c r="A167" s="7" t="s">
        <v>18</v>
      </c>
      <c r="B167" s="7" t="s">
        <v>19</v>
      </c>
      <c r="C167" s="7" t="s">
        <v>242</v>
      </c>
      <c r="D167" s="7" t="s">
        <v>21</v>
      </c>
      <c r="E167" s="7" t="s">
        <v>196</v>
      </c>
      <c r="F167" s="7" t="s">
        <v>105</v>
      </c>
      <c r="G167" s="7" t="s">
        <v>253</v>
      </c>
      <c r="H167" s="7" t="s">
        <v>52</v>
      </c>
      <c r="I167" s="7" t="s">
        <v>26</v>
      </c>
      <c r="J167" s="7" t="s">
        <v>27</v>
      </c>
      <c r="K167" s="12">
        <f>Sheet1!K167+Sheet1!L167+Sheet1!M167+Sheet1!N167+Sheet1!O167</f>
        <v>110</v>
      </c>
      <c r="L167" s="11">
        <v>110</v>
      </c>
      <c r="M167" s="17">
        <f t="shared" si="45"/>
        <v>1</v>
      </c>
      <c r="N167" s="12">
        <f>Sheet1!P167+Sheet1!Q167+Sheet1!R167+Sheet1!S167</f>
        <v>88</v>
      </c>
      <c r="O167" s="11">
        <v>88</v>
      </c>
      <c r="P167" s="17">
        <f t="shared" si="46"/>
        <v>1</v>
      </c>
      <c r="Q167" s="12">
        <f>Sheet1!T167+Sheet1!V167+Sheet1!X167+Sheet1!AB167</f>
        <v>88</v>
      </c>
      <c r="R167" s="11">
        <v>92</v>
      </c>
      <c r="S167" s="17">
        <f t="shared" si="44"/>
        <v>1.0454545454545501</v>
      </c>
      <c r="T167" s="12">
        <f>Sheet1!X167+Sheet1!Z167+Sheet1!AB167+Sheet1!AD167+Sheet1!AF167</f>
        <v>114</v>
      </c>
      <c r="U167" s="11">
        <v>114</v>
      </c>
      <c r="V167" s="17">
        <f t="shared" si="42"/>
        <v>1</v>
      </c>
      <c r="W167" s="12">
        <f>Sheet1!AH167+Sheet1!AJ167+Sheet1!AL167+Sheet1!AN167</f>
        <v>88</v>
      </c>
      <c r="X167" s="11">
        <v>99</v>
      </c>
      <c r="Y167" s="17">
        <f t="shared" si="43"/>
        <v>1.125</v>
      </c>
      <c r="AA167" s="12">
        <f t="shared" si="39"/>
        <v>23</v>
      </c>
      <c r="AB167" s="12">
        <f t="shared" si="39"/>
        <v>23</v>
      </c>
      <c r="AC167" s="12">
        <f t="shared" si="39"/>
        <v>23</v>
      </c>
      <c r="AD167" s="12">
        <f t="shared" si="39"/>
        <v>23</v>
      </c>
      <c r="AE167" s="12">
        <f t="shared" si="40"/>
        <v>29</v>
      </c>
      <c r="AF167" s="12">
        <f t="shared" si="40"/>
        <v>29</v>
      </c>
      <c r="AG167" s="12">
        <f t="shared" si="40"/>
        <v>29</v>
      </c>
      <c r="AH167" s="12">
        <f t="shared" si="40"/>
        <v>29</v>
      </c>
      <c r="AI167" s="12">
        <f t="shared" si="41"/>
        <v>25</v>
      </c>
      <c r="AJ167" s="12">
        <f t="shared" si="41"/>
        <v>25</v>
      </c>
      <c r="AK167" s="12">
        <f t="shared" si="41"/>
        <v>25</v>
      </c>
      <c r="AL167" s="12">
        <f t="shared" si="41"/>
        <v>25</v>
      </c>
      <c r="AM167" s="12">
        <f t="shared" si="41"/>
        <v>25</v>
      </c>
      <c r="XEX167" s="13"/>
    </row>
    <row r="168" spans="1:39 16378:16378" s="11" customFormat="1" ht="15.6" customHeight="1">
      <c r="A168" s="7" t="s">
        <v>18</v>
      </c>
      <c r="B168" s="7" t="s">
        <v>19</v>
      </c>
      <c r="C168" s="7" t="s">
        <v>242</v>
      </c>
      <c r="D168" s="7" t="s">
        <v>21</v>
      </c>
      <c r="E168" s="7" t="s">
        <v>196</v>
      </c>
      <c r="F168" s="7" t="s">
        <v>105</v>
      </c>
      <c r="G168" s="7" t="s">
        <v>254</v>
      </c>
      <c r="H168" s="7" t="s">
        <v>45</v>
      </c>
      <c r="I168" s="7" t="s">
        <v>26</v>
      </c>
      <c r="J168" s="7" t="s">
        <v>27</v>
      </c>
      <c r="K168" s="12">
        <f>Sheet1!K168+Sheet1!L168+Sheet1!M168+Sheet1!N168+Sheet1!O168</f>
        <v>225</v>
      </c>
      <c r="L168" s="11">
        <v>225</v>
      </c>
      <c r="M168" s="17">
        <f t="shared" si="45"/>
        <v>1</v>
      </c>
      <c r="N168" s="12">
        <f>Sheet1!P168+Sheet1!Q168+Sheet1!R168+Sheet1!S168</f>
        <v>180</v>
      </c>
      <c r="O168" s="11">
        <v>180</v>
      </c>
      <c r="P168" s="17">
        <f t="shared" si="46"/>
        <v>1</v>
      </c>
      <c r="Q168" s="12">
        <f>Sheet1!T168+Sheet1!V168+Sheet1!X168+Sheet1!AB168</f>
        <v>180</v>
      </c>
      <c r="R168" s="11">
        <v>189</v>
      </c>
      <c r="S168" s="17">
        <f t="shared" si="44"/>
        <v>1.05</v>
      </c>
      <c r="T168" s="12">
        <f>Sheet1!X168+Sheet1!Z168+Sheet1!AB168+Sheet1!AD168+Sheet1!AF168</f>
        <v>234</v>
      </c>
      <c r="U168" s="11">
        <v>234</v>
      </c>
      <c r="V168" s="17">
        <f t="shared" si="42"/>
        <v>1</v>
      </c>
      <c r="W168" s="12">
        <f>Sheet1!AH168+Sheet1!AJ168+Sheet1!AL168+Sheet1!AN168</f>
        <v>180</v>
      </c>
      <c r="X168" s="11">
        <v>205</v>
      </c>
      <c r="Y168" s="17">
        <f t="shared" si="43"/>
        <v>1.1388888888888899</v>
      </c>
      <c r="AA168" s="12">
        <f t="shared" si="39"/>
        <v>47</v>
      </c>
      <c r="AB168" s="12">
        <f t="shared" si="39"/>
        <v>47</v>
      </c>
      <c r="AC168" s="12">
        <f t="shared" si="39"/>
        <v>47</v>
      </c>
      <c r="AD168" s="12">
        <f t="shared" si="39"/>
        <v>47</v>
      </c>
      <c r="AE168" s="12">
        <f t="shared" si="40"/>
        <v>59</v>
      </c>
      <c r="AF168" s="12">
        <f t="shared" si="40"/>
        <v>59</v>
      </c>
      <c r="AG168" s="12">
        <f t="shared" si="40"/>
        <v>59</v>
      </c>
      <c r="AH168" s="12">
        <f t="shared" si="40"/>
        <v>59</v>
      </c>
      <c r="AI168" s="12">
        <f t="shared" si="41"/>
        <v>51</v>
      </c>
      <c r="AJ168" s="12">
        <f t="shared" si="41"/>
        <v>51</v>
      </c>
      <c r="AK168" s="12">
        <f t="shared" si="41"/>
        <v>51</v>
      </c>
      <c r="AL168" s="12">
        <f t="shared" si="41"/>
        <v>51</v>
      </c>
      <c r="AM168" s="12">
        <f t="shared" si="41"/>
        <v>51</v>
      </c>
      <c r="XEX168" s="13"/>
    </row>
    <row r="169" spans="1:39 16378:16378" s="11" customFormat="1" ht="15.6" customHeight="1">
      <c r="A169" s="7" t="s">
        <v>18</v>
      </c>
      <c r="B169" s="7" t="s">
        <v>19</v>
      </c>
      <c r="C169" s="7" t="s">
        <v>242</v>
      </c>
      <c r="D169" s="7" t="s">
        <v>21</v>
      </c>
      <c r="E169" s="7" t="s">
        <v>196</v>
      </c>
      <c r="F169" s="7" t="s">
        <v>107</v>
      </c>
      <c r="G169" s="7" t="s">
        <v>255</v>
      </c>
      <c r="H169" s="7" t="s">
        <v>45</v>
      </c>
      <c r="I169" s="7" t="s">
        <v>26</v>
      </c>
      <c r="J169" s="7" t="s">
        <v>27</v>
      </c>
      <c r="K169" s="12">
        <f>Sheet1!K169+Sheet1!L169+Sheet1!M169+Sheet1!N169+Sheet1!O169</f>
        <v>450</v>
      </c>
      <c r="L169" s="11">
        <v>450</v>
      </c>
      <c r="M169" s="17">
        <f t="shared" si="45"/>
        <v>1</v>
      </c>
      <c r="N169" s="12">
        <f>Sheet1!P169+Sheet1!Q169+Sheet1!R169+Sheet1!S169</f>
        <v>360</v>
      </c>
      <c r="O169" s="11">
        <v>360</v>
      </c>
      <c r="P169" s="17">
        <f t="shared" si="46"/>
        <v>1</v>
      </c>
      <c r="Q169" s="12">
        <f>Sheet1!T169+Sheet1!V169+Sheet1!X169+Sheet1!AB169</f>
        <v>360</v>
      </c>
      <c r="R169" s="11">
        <v>378</v>
      </c>
      <c r="S169" s="17">
        <f t="shared" si="44"/>
        <v>1.05</v>
      </c>
      <c r="T169" s="12">
        <f>Sheet1!X169+Sheet1!Z169+Sheet1!AB169+Sheet1!AD169+Sheet1!AF169</f>
        <v>468</v>
      </c>
      <c r="U169" s="11">
        <v>468</v>
      </c>
      <c r="V169" s="17">
        <f t="shared" si="42"/>
        <v>1</v>
      </c>
      <c r="W169" s="12">
        <f>Sheet1!AH169+Sheet1!AJ169+Sheet1!AL169+Sheet1!AN169</f>
        <v>360</v>
      </c>
      <c r="X169" s="11">
        <v>405</v>
      </c>
      <c r="Y169" s="17">
        <f t="shared" si="43"/>
        <v>1.125</v>
      </c>
      <c r="AA169" s="12">
        <f t="shared" si="39"/>
        <v>95</v>
      </c>
      <c r="AB169" s="12">
        <f t="shared" si="39"/>
        <v>95</v>
      </c>
      <c r="AC169" s="12">
        <f t="shared" si="39"/>
        <v>95</v>
      </c>
      <c r="AD169" s="12">
        <f t="shared" si="39"/>
        <v>95</v>
      </c>
      <c r="AE169" s="12">
        <f t="shared" si="40"/>
        <v>117</v>
      </c>
      <c r="AF169" s="12">
        <f t="shared" si="40"/>
        <v>117</v>
      </c>
      <c r="AG169" s="12">
        <f t="shared" si="40"/>
        <v>117</v>
      </c>
      <c r="AH169" s="12">
        <f t="shared" si="40"/>
        <v>117</v>
      </c>
      <c r="AI169" s="12">
        <f t="shared" si="41"/>
        <v>101</v>
      </c>
      <c r="AJ169" s="12">
        <f t="shared" si="41"/>
        <v>101</v>
      </c>
      <c r="AK169" s="12">
        <f t="shared" si="41"/>
        <v>101</v>
      </c>
      <c r="AL169" s="12">
        <f t="shared" si="41"/>
        <v>101</v>
      </c>
      <c r="AM169" s="12">
        <f t="shared" si="41"/>
        <v>101</v>
      </c>
      <c r="XEX169" s="13"/>
    </row>
  </sheetData>
  <autoFilter ref="A2:XFD169" xr:uid="{00000000-0009-0000-0000-000000000000}"/>
  <mergeCells count="5">
    <mergeCell ref="K1:M1"/>
    <mergeCell ref="N1:P1"/>
    <mergeCell ref="Q1:S1"/>
    <mergeCell ref="T1:V1"/>
    <mergeCell ref="W1:Y1"/>
  </mergeCells>
  <phoneticPr fontId="7" type="noConversion"/>
  <conditionalFormatting sqref="M3:M169">
    <cfRule type="cellIs" dxfId="4" priority="245" operator="greaterThan">
      <formula>1.99</formula>
    </cfRule>
  </conditionalFormatting>
  <conditionalFormatting sqref="P3:P169">
    <cfRule type="cellIs" dxfId="3" priority="243" operator="greaterThan">
      <formula>1.99</formula>
    </cfRule>
  </conditionalFormatting>
  <conditionalFormatting sqref="S3:S169">
    <cfRule type="cellIs" dxfId="2" priority="241" operator="greaterThan">
      <formula>1.99</formula>
    </cfRule>
  </conditionalFormatting>
  <conditionalFormatting sqref="V3:V169">
    <cfRule type="cellIs" dxfId="1" priority="121" operator="greaterThan">
      <formula>1.99</formula>
    </cfRule>
  </conditionalFormatting>
  <conditionalFormatting sqref="Y3:Y169">
    <cfRule type="cellIs" dxfId="0" priority="1" operator="greaterThan">
      <formula>1.99</formula>
    </cfRule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9"/>
  <sheetViews>
    <sheetView zoomScale="80" zoomScaleNormal="80" workbookViewId="0">
      <pane xSplit="7" ySplit="2" topLeftCell="P89" activePane="bottomRight" state="frozen"/>
      <selection pane="topRight"/>
      <selection pane="bottomLeft"/>
      <selection pane="bottomRight" activeCell="A99" sqref="A99:XFD99"/>
    </sheetView>
  </sheetViews>
  <sheetFormatPr defaultColWidth="9" defaultRowHeight="13.5"/>
  <cols>
    <col min="6" max="6" width="11.25" customWidth="1"/>
    <col min="7" max="7" width="10.875" customWidth="1"/>
  </cols>
  <sheetData>
    <row r="1" spans="1:41 16384:16384" ht="15">
      <c r="J1" s="4" t="s">
        <v>256</v>
      </c>
      <c r="K1" s="5" t="s">
        <v>257</v>
      </c>
      <c r="L1" s="5" t="s">
        <v>258</v>
      </c>
      <c r="M1" s="5" t="s">
        <v>259</v>
      </c>
      <c r="N1" s="5" t="s">
        <v>260</v>
      </c>
      <c r="O1" s="5" t="s">
        <v>261</v>
      </c>
      <c r="P1" s="5">
        <v>45022</v>
      </c>
      <c r="Q1" s="5">
        <v>45029</v>
      </c>
      <c r="R1" s="5">
        <v>45036</v>
      </c>
      <c r="S1" s="5">
        <v>45043</v>
      </c>
      <c r="T1" s="5">
        <v>45050</v>
      </c>
      <c r="U1" s="5">
        <v>45057</v>
      </c>
      <c r="V1" s="5">
        <v>45064</v>
      </c>
      <c r="W1" s="5">
        <v>45071</v>
      </c>
      <c r="X1" s="5">
        <v>45078</v>
      </c>
      <c r="Y1" s="5"/>
      <c r="Z1" s="5">
        <v>45085</v>
      </c>
      <c r="AA1" s="5"/>
      <c r="AB1" s="5">
        <v>45092</v>
      </c>
      <c r="AC1" s="5"/>
      <c r="AD1" s="5">
        <v>45099</v>
      </c>
      <c r="AE1" s="5"/>
      <c r="AF1" s="5">
        <v>45106</v>
      </c>
      <c r="AG1" s="5"/>
      <c r="AH1" s="5">
        <v>45113</v>
      </c>
      <c r="AI1" s="5"/>
      <c r="AJ1" s="5">
        <v>45120</v>
      </c>
      <c r="AK1" s="5"/>
      <c r="AL1" s="5">
        <v>45127</v>
      </c>
      <c r="AM1" s="5"/>
      <c r="AN1" s="5">
        <v>45134</v>
      </c>
      <c r="AO1" s="5"/>
    </row>
    <row r="2" spans="1:41 16384:16384" s="1" customFormat="1" ht="15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2" t="s">
        <v>262</v>
      </c>
      <c r="L2" s="2" t="s">
        <v>263</v>
      </c>
      <c r="M2" s="2" t="s">
        <v>264</v>
      </c>
      <c r="N2" s="2" t="s">
        <v>265</v>
      </c>
      <c r="O2" s="2" t="s">
        <v>266</v>
      </c>
      <c r="P2" s="2" t="s">
        <v>267</v>
      </c>
      <c r="Q2" s="2" t="s">
        <v>268</v>
      </c>
      <c r="R2" s="2" t="s">
        <v>269</v>
      </c>
      <c r="S2" s="2" t="s">
        <v>270</v>
      </c>
      <c r="T2" s="2" t="s">
        <v>271</v>
      </c>
      <c r="U2" s="2" t="s">
        <v>272</v>
      </c>
      <c r="V2" s="2" t="s">
        <v>273</v>
      </c>
      <c r="W2" s="2" t="s">
        <v>274</v>
      </c>
      <c r="X2" s="2" t="s">
        <v>275</v>
      </c>
      <c r="Y2" s="2"/>
      <c r="Z2" s="2" t="s">
        <v>276</v>
      </c>
      <c r="AA2" s="2"/>
      <c r="AB2" s="2" t="s">
        <v>277</v>
      </c>
      <c r="AC2" s="2"/>
      <c r="AD2" s="2" t="s">
        <v>278</v>
      </c>
      <c r="AE2" s="2"/>
      <c r="AF2" s="2" t="s">
        <v>279</v>
      </c>
      <c r="AG2" s="2"/>
      <c r="AH2" s="2" t="s">
        <v>280</v>
      </c>
      <c r="AI2" s="2" t="s">
        <v>281</v>
      </c>
      <c r="AJ2" s="2" t="s">
        <v>282</v>
      </c>
      <c r="AK2" s="2"/>
      <c r="AL2" s="2" t="s">
        <v>283</v>
      </c>
      <c r="AM2" s="2"/>
      <c r="AN2" s="2" t="s">
        <v>284</v>
      </c>
      <c r="AO2" s="2"/>
      <c r="XFD2"/>
    </row>
    <row r="3" spans="1:41 16384:16384" s="1" customFormat="1" ht="26.25">
      <c r="A3" s="3" t="s">
        <v>18</v>
      </c>
      <c r="B3" s="3" t="s">
        <v>19</v>
      </c>
      <c r="C3" s="3" t="s">
        <v>20</v>
      </c>
      <c r="D3" s="3" t="s">
        <v>21</v>
      </c>
      <c r="E3" s="3" t="s">
        <v>22</v>
      </c>
      <c r="F3" s="3" t="s">
        <v>23</v>
      </c>
      <c r="G3" s="3" t="s">
        <v>24</v>
      </c>
      <c r="H3" s="3" t="s">
        <v>25</v>
      </c>
      <c r="I3" s="3" t="s">
        <v>26</v>
      </c>
      <c r="J3" s="3" t="s">
        <v>27</v>
      </c>
      <c r="K3" s="3">
        <v>4</v>
      </c>
      <c r="L3" s="3">
        <v>4</v>
      </c>
      <c r="M3" s="3">
        <v>4</v>
      </c>
      <c r="N3" s="3">
        <v>4</v>
      </c>
      <c r="O3" s="3">
        <v>4</v>
      </c>
      <c r="P3" s="3">
        <v>4</v>
      </c>
      <c r="Q3" s="3">
        <v>4</v>
      </c>
      <c r="R3" s="3">
        <v>4</v>
      </c>
      <c r="S3" s="3">
        <v>4</v>
      </c>
      <c r="T3" s="3">
        <v>4</v>
      </c>
      <c r="U3" s="3">
        <v>4</v>
      </c>
      <c r="V3" s="3">
        <v>4</v>
      </c>
      <c r="W3" s="3">
        <v>5</v>
      </c>
      <c r="X3" s="3">
        <v>3</v>
      </c>
      <c r="Y3" s="3"/>
      <c r="Z3" s="3">
        <v>3</v>
      </c>
      <c r="AA3" s="3"/>
      <c r="AB3" s="3">
        <v>3</v>
      </c>
      <c r="AC3" s="3"/>
      <c r="AD3" s="3">
        <v>3</v>
      </c>
      <c r="AE3" s="3"/>
      <c r="AF3" s="3">
        <v>4</v>
      </c>
      <c r="AG3" s="3"/>
      <c r="AH3" s="3">
        <v>3</v>
      </c>
      <c r="AI3" s="3">
        <v>20</v>
      </c>
      <c r="AJ3" s="3">
        <v>3</v>
      </c>
      <c r="AK3" s="3"/>
      <c r="AL3" s="3">
        <v>3</v>
      </c>
      <c r="AM3" s="3"/>
      <c r="AN3" s="3">
        <v>3</v>
      </c>
      <c r="AO3" s="3"/>
      <c r="XFD3"/>
    </row>
    <row r="4" spans="1:41 16384:16384" s="1" customFormat="1" ht="26.25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28</v>
      </c>
      <c r="G4" s="3" t="s">
        <v>29</v>
      </c>
      <c r="H4" s="3" t="s">
        <v>25</v>
      </c>
      <c r="I4" s="3" t="s">
        <v>26</v>
      </c>
      <c r="J4" s="3" t="s">
        <v>27</v>
      </c>
      <c r="K4" s="3">
        <v>3</v>
      </c>
      <c r="L4" s="3">
        <v>3</v>
      </c>
      <c r="M4" s="3">
        <v>3</v>
      </c>
      <c r="N4" s="3">
        <v>3</v>
      </c>
      <c r="O4" s="3">
        <v>3</v>
      </c>
      <c r="P4" s="3">
        <v>3</v>
      </c>
      <c r="Q4" s="3">
        <v>3</v>
      </c>
      <c r="R4" s="3">
        <v>3</v>
      </c>
      <c r="S4" s="3">
        <v>3</v>
      </c>
      <c r="T4" s="3">
        <v>3</v>
      </c>
      <c r="U4" s="3">
        <v>3</v>
      </c>
      <c r="V4" s="3">
        <v>3</v>
      </c>
      <c r="W4" s="3">
        <v>4</v>
      </c>
      <c r="X4" s="3">
        <v>5</v>
      </c>
      <c r="Y4" s="3"/>
      <c r="Z4" s="3">
        <v>5</v>
      </c>
      <c r="AA4" s="3"/>
      <c r="AB4" s="3">
        <v>5</v>
      </c>
      <c r="AC4" s="3"/>
      <c r="AD4" s="3">
        <v>5</v>
      </c>
      <c r="AE4" s="3"/>
      <c r="AF4" s="3">
        <v>6</v>
      </c>
      <c r="AG4" s="3"/>
      <c r="AH4" s="3">
        <v>5</v>
      </c>
      <c r="AI4" s="3">
        <v>25</v>
      </c>
      <c r="AJ4" s="3">
        <v>5</v>
      </c>
      <c r="AK4" s="3"/>
      <c r="AL4" s="3">
        <v>5</v>
      </c>
      <c r="AM4" s="3"/>
      <c r="AN4" s="3">
        <v>5</v>
      </c>
      <c r="AO4" s="3"/>
      <c r="XFD4"/>
    </row>
    <row r="5" spans="1:41 16384:16384" s="1" customFormat="1" ht="26.25">
      <c r="A5" s="3" t="s">
        <v>18</v>
      </c>
      <c r="B5" s="3" t="s">
        <v>19</v>
      </c>
      <c r="C5" s="3" t="s">
        <v>20</v>
      </c>
      <c r="D5" s="3" t="s">
        <v>21</v>
      </c>
      <c r="E5" s="3" t="s">
        <v>22</v>
      </c>
      <c r="F5" s="3" t="s">
        <v>30</v>
      </c>
      <c r="G5" s="3" t="s">
        <v>31</v>
      </c>
      <c r="H5" s="3" t="s">
        <v>25</v>
      </c>
      <c r="I5" s="3" t="s">
        <v>26</v>
      </c>
      <c r="J5" s="3" t="s">
        <v>27</v>
      </c>
      <c r="K5" s="3">
        <v>3</v>
      </c>
      <c r="L5" s="3">
        <v>3</v>
      </c>
      <c r="M5" s="3">
        <v>3</v>
      </c>
      <c r="N5" s="3">
        <v>3</v>
      </c>
      <c r="O5" s="3">
        <v>3</v>
      </c>
      <c r="P5" s="3">
        <v>3</v>
      </c>
      <c r="Q5" s="3">
        <v>3</v>
      </c>
      <c r="R5" s="3">
        <v>3</v>
      </c>
      <c r="S5" s="3">
        <v>3</v>
      </c>
      <c r="T5" s="3">
        <v>3</v>
      </c>
      <c r="U5" s="3">
        <v>3</v>
      </c>
      <c r="V5" s="3">
        <v>3</v>
      </c>
      <c r="W5" s="3">
        <v>4</v>
      </c>
      <c r="X5" s="3">
        <v>4</v>
      </c>
      <c r="Y5" s="3"/>
      <c r="Z5" s="3">
        <v>4</v>
      </c>
      <c r="AA5" s="3"/>
      <c r="AB5" s="3">
        <v>4</v>
      </c>
      <c r="AC5" s="3"/>
      <c r="AD5" s="3">
        <v>4</v>
      </c>
      <c r="AE5" s="3"/>
      <c r="AF5" s="3">
        <v>5</v>
      </c>
      <c r="AG5" s="3"/>
      <c r="AH5" s="3">
        <v>4</v>
      </c>
      <c r="AI5" s="3">
        <v>10</v>
      </c>
      <c r="AJ5" s="3">
        <v>4</v>
      </c>
      <c r="AK5" s="3"/>
      <c r="AL5" s="3">
        <v>4</v>
      </c>
      <c r="AM5" s="3"/>
      <c r="AN5" s="3">
        <v>4</v>
      </c>
      <c r="AO5" s="3"/>
      <c r="XFD5"/>
    </row>
    <row r="6" spans="1:41 16384:16384" s="1" customFormat="1" ht="26.25">
      <c r="A6" s="3" t="s">
        <v>18</v>
      </c>
      <c r="B6" s="3" t="s">
        <v>19</v>
      </c>
      <c r="C6" s="3" t="s">
        <v>20</v>
      </c>
      <c r="D6" s="3" t="s">
        <v>21</v>
      </c>
      <c r="E6" s="3" t="s">
        <v>22</v>
      </c>
      <c r="F6" s="3" t="s">
        <v>32</v>
      </c>
      <c r="G6" s="3" t="s">
        <v>33</v>
      </c>
      <c r="H6" s="3" t="s">
        <v>25</v>
      </c>
      <c r="I6" s="3" t="s">
        <v>26</v>
      </c>
      <c r="J6" s="3" t="s">
        <v>27</v>
      </c>
      <c r="K6" s="3">
        <v>6</v>
      </c>
      <c r="L6" s="3">
        <v>6</v>
      </c>
      <c r="M6" s="3">
        <v>6</v>
      </c>
      <c r="N6" s="3">
        <v>6</v>
      </c>
      <c r="O6" s="3">
        <v>6</v>
      </c>
      <c r="P6" s="3">
        <v>6</v>
      </c>
      <c r="Q6" s="3">
        <v>6</v>
      </c>
      <c r="R6" s="3">
        <v>6</v>
      </c>
      <c r="S6" s="3">
        <v>6</v>
      </c>
      <c r="T6" s="3">
        <v>6</v>
      </c>
      <c r="U6" s="3">
        <v>6</v>
      </c>
      <c r="V6" s="3">
        <v>6</v>
      </c>
      <c r="W6" s="3">
        <v>7</v>
      </c>
      <c r="X6" s="3">
        <v>4</v>
      </c>
      <c r="Y6" s="3"/>
      <c r="Z6" s="3">
        <v>4</v>
      </c>
      <c r="AA6" s="3"/>
      <c r="AB6" s="3">
        <v>4</v>
      </c>
      <c r="AC6" s="3"/>
      <c r="AD6" s="3">
        <v>4</v>
      </c>
      <c r="AE6" s="3"/>
      <c r="AF6" s="3">
        <v>5</v>
      </c>
      <c r="AG6" s="3"/>
      <c r="AH6" s="3">
        <v>4</v>
      </c>
      <c r="AI6" s="3">
        <v>10</v>
      </c>
      <c r="AJ6" s="3">
        <v>4</v>
      </c>
      <c r="AK6" s="3"/>
      <c r="AL6" s="3">
        <v>4</v>
      </c>
      <c r="AM6" s="3"/>
      <c r="AN6" s="3">
        <v>4</v>
      </c>
      <c r="AO6" s="3"/>
      <c r="XFD6"/>
    </row>
    <row r="7" spans="1:41 16384:16384" s="1" customFormat="1" ht="26.25">
      <c r="A7" s="3" t="s">
        <v>18</v>
      </c>
      <c r="B7" s="3" t="s">
        <v>19</v>
      </c>
      <c r="C7" s="3" t="s">
        <v>20</v>
      </c>
      <c r="D7" s="3" t="s">
        <v>21</v>
      </c>
      <c r="E7" s="3" t="s">
        <v>22</v>
      </c>
      <c r="F7" s="3" t="s">
        <v>34</v>
      </c>
      <c r="G7" s="3" t="s">
        <v>35</v>
      </c>
      <c r="H7" s="3" t="s">
        <v>25</v>
      </c>
      <c r="I7" s="3" t="s">
        <v>26</v>
      </c>
      <c r="J7" s="3" t="s">
        <v>27</v>
      </c>
      <c r="K7" s="3">
        <v>3</v>
      </c>
      <c r="L7" s="3">
        <v>3</v>
      </c>
      <c r="M7" s="3">
        <v>3</v>
      </c>
      <c r="N7" s="3">
        <v>3</v>
      </c>
      <c r="O7" s="3">
        <v>3</v>
      </c>
      <c r="P7" s="3">
        <v>3</v>
      </c>
      <c r="Q7" s="3">
        <v>3</v>
      </c>
      <c r="R7" s="3">
        <v>3</v>
      </c>
      <c r="S7" s="3">
        <v>3</v>
      </c>
      <c r="T7" s="3">
        <v>3</v>
      </c>
      <c r="U7" s="3">
        <v>3</v>
      </c>
      <c r="V7" s="3">
        <v>3</v>
      </c>
      <c r="W7" s="3">
        <v>4</v>
      </c>
      <c r="X7" s="3">
        <v>3</v>
      </c>
      <c r="Y7" s="3"/>
      <c r="Z7" s="3">
        <v>3</v>
      </c>
      <c r="AA7" s="3"/>
      <c r="AB7" s="3">
        <v>3</v>
      </c>
      <c r="AC7" s="3"/>
      <c r="AD7" s="3">
        <v>3</v>
      </c>
      <c r="AE7" s="3"/>
      <c r="AF7" s="3">
        <v>4</v>
      </c>
      <c r="AG7" s="3"/>
      <c r="AH7" s="3">
        <v>3</v>
      </c>
      <c r="AI7" s="3">
        <v>15</v>
      </c>
      <c r="AJ7" s="3">
        <v>3</v>
      </c>
      <c r="AK7" s="3"/>
      <c r="AL7" s="3">
        <v>3</v>
      </c>
      <c r="AM7" s="3"/>
      <c r="AN7" s="3">
        <v>3</v>
      </c>
      <c r="AO7" s="3"/>
      <c r="XFD7"/>
    </row>
    <row r="8" spans="1:41 16384:16384" s="1" customFormat="1" ht="26.25">
      <c r="A8" s="3" t="s">
        <v>18</v>
      </c>
      <c r="B8" s="3" t="s">
        <v>19</v>
      </c>
      <c r="C8" s="3" t="s">
        <v>20</v>
      </c>
      <c r="D8" s="3" t="s">
        <v>21</v>
      </c>
      <c r="E8" s="3" t="s">
        <v>22</v>
      </c>
      <c r="F8" s="3" t="s">
        <v>36</v>
      </c>
      <c r="G8" s="3" t="s">
        <v>37</v>
      </c>
      <c r="H8" s="3" t="s">
        <v>25</v>
      </c>
      <c r="I8" s="3" t="s">
        <v>26</v>
      </c>
      <c r="J8" s="3" t="s">
        <v>27</v>
      </c>
      <c r="K8" s="3">
        <v>2</v>
      </c>
      <c r="L8" s="3">
        <v>2</v>
      </c>
      <c r="M8" s="3">
        <v>2</v>
      </c>
      <c r="N8" s="3">
        <v>2</v>
      </c>
      <c r="O8" s="3">
        <v>2</v>
      </c>
      <c r="P8" s="3">
        <v>2</v>
      </c>
      <c r="Q8" s="3">
        <v>2</v>
      </c>
      <c r="R8" s="3">
        <v>2</v>
      </c>
      <c r="S8" s="3">
        <v>2</v>
      </c>
      <c r="T8" s="3">
        <v>2</v>
      </c>
      <c r="U8" s="3">
        <v>2</v>
      </c>
      <c r="V8" s="3">
        <v>2</v>
      </c>
      <c r="W8" s="3">
        <v>2</v>
      </c>
      <c r="X8" s="3">
        <v>3</v>
      </c>
      <c r="Y8" s="3"/>
      <c r="Z8" s="3">
        <v>3</v>
      </c>
      <c r="AA8" s="3"/>
      <c r="AB8" s="3">
        <v>3</v>
      </c>
      <c r="AC8" s="3"/>
      <c r="AD8" s="3">
        <v>3</v>
      </c>
      <c r="AE8" s="3"/>
      <c r="AF8" s="3">
        <v>4</v>
      </c>
      <c r="AG8" s="3"/>
      <c r="AH8" s="3">
        <v>3</v>
      </c>
      <c r="AI8" s="3"/>
      <c r="AJ8" s="3">
        <v>3</v>
      </c>
      <c r="AK8" s="3"/>
      <c r="AL8" s="3">
        <v>3</v>
      </c>
      <c r="AM8" s="3"/>
      <c r="AN8" s="3">
        <v>3</v>
      </c>
      <c r="AO8" s="3"/>
      <c r="XFD8"/>
    </row>
    <row r="9" spans="1:41 16384:16384" s="1" customFormat="1" ht="26.25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38</v>
      </c>
      <c r="G9" s="3" t="s">
        <v>39</v>
      </c>
      <c r="H9" s="3" t="s">
        <v>25</v>
      </c>
      <c r="I9" s="3" t="s">
        <v>26</v>
      </c>
      <c r="J9" s="3" t="s">
        <v>27</v>
      </c>
      <c r="K9" s="3">
        <v>3</v>
      </c>
      <c r="L9" s="3">
        <v>3</v>
      </c>
      <c r="M9" s="3">
        <v>3</v>
      </c>
      <c r="N9" s="3">
        <v>3</v>
      </c>
      <c r="O9" s="3">
        <v>3</v>
      </c>
      <c r="P9" s="3">
        <v>3</v>
      </c>
      <c r="Q9" s="3">
        <v>3</v>
      </c>
      <c r="R9" s="3">
        <v>3</v>
      </c>
      <c r="S9" s="3">
        <v>3</v>
      </c>
      <c r="T9" s="3">
        <v>3</v>
      </c>
      <c r="U9" s="3">
        <v>3</v>
      </c>
      <c r="V9" s="3">
        <v>3</v>
      </c>
      <c r="W9" s="3">
        <v>4</v>
      </c>
      <c r="X9" s="3">
        <v>1</v>
      </c>
      <c r="Y9" s="3"/>
      <c r="Z9" s="3">
        <v>1</v>
      </c>
      <c r="AA9" s="3"/>
      <c r="AB9" s="3">
        <v>1</v>
      </c>
      <c r="AC9" s="3"/>
      <c r="AD9" s="3">
        <v>1</v>
      </c>
      <c r="AE9" s="3"/>
      <c r="AF9" s="3">
        <v>1</v>
      </c>
      <c r="AG9" s="3"/>
      <c r="AH9" s="3">
        <v>1</v>
      </c>
      <c r="AI9" s="3"/>
      <c r="AJ9" s="3">
        <v>1</v>
      </c>
      <c r="AK9" s="3"/>
      <c r="AL9" s="3">
        <v>1</v>
      </c>
      <c r="AM9" s="3"/>
      <c r="AN9" s="3">
        <v>1</v>
      </c>
      <c r="AO9" s="3"/>
      <c r="XFD9"/>
    </row>
    <row r="10" spans="1:41 16384:16384" s="1" customFormat="1" ht="26.25">
      <c r="A10" s="3" t="s">
        <v>18</v>
      </c>
      <c r="B10" s="3" t="s">
        <v>19</v>
      </c>
      <c r="C10" s="3" t="s">
        <v>20</v>
      </c>
      <c r="D10" s="3" t="s">
        <v>21</v>
      </c>
      <c r="E10" s="3" t="s">
        <v>22</v>
      </c>
      <c r="F10" s="3" t="s">
        <v>40</v>
      </c>
      <c r="G10" s="3" t="s">
        <v>41</v>
      </c>
      <c r="H10" s="3" t="s">
        <v>25</v>
      </c>
      <c r="I10" s="3" t="s">
        <v>26</v>
      </c>
      <c r="J10" s="3" t="s">
        <v>27</v>
      </c>
      <c r="K10" s="3">
        <v>1</v>
      </c>
      <c r="L10" s="3">
        <v>1</v>
      </c>
      <c r="M10" s="3">
        <v>1</v>
      </c>
      <c r="N10" s="3">
        <v>1</v>
      </c>
      <c r="O10" s="3">
        <v>1</v>
      </c>
      <c r="P10" s="3">
        <v>1</v>
      </c>
      <c r="Q10" s="3">
        <v>1</v>
      </c>
      <c r="R10" s="3">
        <v>1</v>
      </c>
      <c r="S10" s="3">
        <v>1</v>
      </c>
      <c r="T10" s="3">
        <v>1</v>
      </c>
      <c r="U10" s="3">
        <v>1</v>
      </c>
      <c r="V10" s="3">
        <v>1</v>
      </c>
      <c r="W10" s="3">
        <v>1</v>
      </c>
      <c r="X10" s="3">
        <v>1</v>
      </c>
      <c r="Y10" s="3"/>
      <c r="Z10" s="3">
        <v>1</v>
      </c>
      <c r="AA10" s="3"/>
      <c r="AB10" s="3">
        <v>1</v>
      </c>
      <c r="AC10" s="3"/>
      <c r="AD10" s="3">
        <v>1</v>
      </c>
      <c r="AE10" s="3"/>
      <c r="AF10" s="3">
        <v>1</v>
      </c>
      <c r="AG10" s="3"/>
      <c r="AH10" s="3">
        <v>1</v>
      </c>
      <c r="AI10" s="3">
        <v>5</v>
      </c>
      <c r="AJ10" s="3">
        <v>1</v>
      </c>
      <c r="AK10" s="3"/>
      <c r="AL10" s="3">
        <v>1</v>
      </c>
      <c r="AM10" s="3"/>
      <c r="AN10" s="3">
        <v>1</v>
      </c>
      <c r="AO10" s="3"/>
      <c r="XFD10"/>
    </row>
    <row r="11" spans="1:41 16384:16384" s="1" customFormat="1" ht="26.25">
      <c r="A11" s="3" t="s">
        <v>18</v>
      </c>
      <c r="B11" s="3" t="s">
        <v>19</v>
      </c>
      <c r="C11" s="3" t="s">
        <v>20</v>
      </c>
      <c r="D11" s="3" t="s">
        <v>21</v>
      </c>
      <c r="E11" s="3" t="s">
        <v>42</v>
      </c>
      <c r="F11" s="3" t="s">
        <v>23</v>
      </c>
      <c r="G11" s="3" t="s">
        <v>43</v>
      </c>
      <c r="H11" s="3" t="s">
        <v>25</v>
      </c>
      <c r="I11" s="3" t="s">
        <v>26</v>
      </c>
      <c r="J11" s="3" t="s">
        <v>27</v>
      </c>
      <c r="K11" s="3">
        <v>7</v>
      </c>
      <c r="L11" s="3">
        <v>7</v>
      </c>
      <c r="M11" s="3">
        <v>7</v>
      </c>
      <c r="N11" s="3">
        <v>7</v>
      </c>
      <c r="O11" s="3">
        <v>7</v>
      </c>
      <c r="P11" s="3">
        <v>7</v>
      </c>
      <c r="Q11" s="3">
        <v>7</v>
      </c>
      <c r="R11" s="3">
        <v>7</v>
      </c>
      <c r="S11" s="3">
        <v>7</v>
      </c>
      <c r="T11" s="3">
        <v>7</v>
      </c>
      <c r="U11" s="3">
        <v>7</v>
      </c>
      <c r="V11" s="3">
        <v>7</v>
      </c>
      <c r="W11" s="3">
        <v>8</v>
      </c>
      <c r="X11" s="3">
        <v>7</v>
      </c>
      <c r="Y11" s="3"/>
      <c r="Z11" s="3">
        <v>7</v>
      </c>
      <c r="AA11" s="3"/>
      <c r="AB11" s="3">
        <v>7</v>
      </c>
      <c r="AC11" s="3"/>
      <c r="AD11" s="3">
        <v>7</v>
      </c>
      <c r="AE11" s="3"/>
      <c r="AF11" s="3">
        <v>8</v>
      </c>
      <c r="AG11" s="3"/>
      <c r="AH11" s="3">
        <v>7</v>
      </c>
      <c r="AI11" s="3">
        <v>15</v>
      </c>
      <c r="AJ11" s="3">
        <v>7</v>
      </c>
      <c r="AK11" s="3"/>
      <c r="AL11" s="3">
        <v>7</v>
      </c>
      <c r="AM11" s="3"/>
      <c r="AN11" s="3">
        <v>7</v>
      </c>
      <c r="AO11" s="3"/>
      <c r="XFD11"/>
    </row>
    <row r="12" spans="1:41 16384:16384" s="1" customFormat="1" ht="26.25">
      <c r="A12" s="3" t="s">
        <v>18</v>
      </c>
      <c r="B12" s="3" t="s">
        <v>19</v>
      </c>
      <c r="C12" s="3" t="s">
        <v>20</v>
      </c>
      <c r="D12" s="3" t="s">
        <v>21</v>
      </c>
      <c r="E12" s="3" t="s">
        <v>42</v>
      </c>
      <c r="F12" s="3" t="s">
        <v>28</v>
      </c>
      <c r="G12" s="3" t="s">
        <v>44</v>
      </c>
      <c r="H12" s="3" t="s">
        <v>45</v>
      </c>
      <c r="I12" s="3" t="s">
        <v>26</v>
      </c>
      <c r="J12" s="3" t="s">
        <v>27</v>
      </c>
      <c r="K12" s="3">
        <v>7</v>
      </c>
      <c r="L12" s="3">
        <v>7</v>
      </c>
      <c r="M12" s="3">
        <v>7</v>
      </c>
      <c r="N12" s="3">
        <v>7</v>
      </c>
      <c r="O12" s="3">
        <v>7</v>
      </c>
      <c r="P12" s="3">
        <v>7</v>
      </c>
      <c r="Q12" s="3">
        <v>7</v>
      </c>
      <c r="R12" s="3">
        <v>7</v>
      </c>
      <c r="S12" s="3">
        <v>7</v>
      </c>
      <c r="T12" s="3">
        <v>7</v>
      </c>
      <c r="U12" s="3">
        <v>7</v>
      </c>
      <c r="V12" s="3">
        <v>7</v>
      </c>
      <c r="W12" s="3">
        <v>8</v>
      </c>
      <c r="X12" s="3">
        <v>10</v>
      </c>
      <c r="Y12" s="3"/>
      <c r="Z12" s="3">
        <v>10</v>
      </c>
      <c r="AA12" s="3"/>
      <c r="AB12" s="3">
        <v>10</v>
      </c>
      <c r="AC12" s="3"/>
      <c r="AD12" s="3">
        <v>10</v>
      </c>
      <c r="AE12" s="3"/>
      <c r="AF12" s="3">
        <v>12</v>
      </c>
      <c r="AG12" s="3"/>
      <c r="AH12" s="3">
        <v>10</v>
      </c>
      <c r="AI12" s="3">
        <v>60</v>
      </c>
      <c r="AJ12" s="3">
        <v>10</v>
      </c>
      <c r="AK12" s="3"/>
      <c r="AL12" s="3">
        <v>10</v>
      </c>
      <c r="AM12" s="3"/>
      <c r="AN12" s="3">
        <v>10</v>
      </c>
      <c r="AO12" s="3"/>
      <c r="XFD12"/>
    </row>
    <row r="13" spans="1:41 16384:16384" s="1" customFormat="1" ht="26.25">
      <c r="A13" s="3" t="s">
        <v>18</v>
      </c>
      <c r="B13" s="3" t="s">
        <v>19</v>
      </c>
      <c r="C13" s="3" t="s">
        <v>20</v>
      </c>
      <c r="D13" s="3" t="s">
        <v>21</v>
      </c>
      <c r="E13" s="3" t="s">
        <v>42</v>
      </c>
      <c r="F13" s="3" t="s">
        <v>30</v>
      </c>
      <c r="G13" s="3" t="s">
        <v>46</v>
      </c>
      <c r="H13" s="3" t="s">
        <v>25</v>
      </c>
      <c r="I13" s="3" t="s">
        <v>26</v>
      </c>
      <c r="J13" s="3" t="s">
        <v>27</v>
      </c>
      <c r="K13" s="3">
        <v>6</v>
      </c>
      <c r="L13" s="3">
        <v>6</v>
      </c>
      <c r="M13" s="3">
        <v>6</v>
      </c>
      <c r="N13" s="3">
        <v>6</v>
      </c>
      <c r="O13" s="3">
        <v>6</v>
      </c>
      <c r="P13" s="3">
        <v>6</v>
      </c>
      <c r="Q13" s="3">
        <v>6</v>
      </c>
      <c r="R13" s="3">
        <v>6</v>
      </c>
      <c r="S13" s="3">
        <v>6</v>
      </c>
      <c r="T13" s="3">
        <v>6</v>
      </c>
      <c r="U13" s="3">
        <v>6</v>
      </c>
      <c r="V13" s="3">
        <v>6</v>
      </c>
      <c r="W13" s="3">
        <v>7</v>
      </c>
      <c r="X13" s="3">
        <v>8</v>
      </c>
      <c r="Y13" s="3"/>
      <c r="Z13" s="3">
        <v>8</v>
      </c>
      <c r="AA13" s="3"/>
      <c r="AB13" s="3">
        <v>8</v>
      </c>
      <c r="AC13" s="3"/>
      <c r="AD13" s="3">
        <v>8</v>
      </c>
      <c r="AE13" s="3"/>
      <c r="AF13" s="3">
        <v>10</v>
      </c>
      <c r="AG13" s="3"/>
      <c r="AH13" s="3">
        <v>8</v>
      </c>
      <c r="AI13" s="3"/>
      <c r="AJ13" s="3">
        <v>8</v>
      </c>
      <c r="AK13" s="3"/>
      <c r="AL13" s="3">
        <v>8</v>
      </c>
      <c r="AM13" s="3"/>
      <c r="AN13" s="3">
        <v>8</v>
      </c>
      <c r="AO13" s="3"/>
      <c r="XFD13"/>
    </row>
    <row r="14" spans="1:41 16384:16384" s="1" customFormat="1" ht="26.25">
      <c r="A14" s="3" t="s">
        <v>18</v>
      </c>
      <c r="B14" s="3" t="s">
        <v>19</v>
      </c>
      <c r="C14" s="3" t="s">
        <v>20</v>
      </c>
      <c r="D14" s="3" t="s">
        <v>21</v>
      </c>
      <c r="E14" s="3" t="s">
        <v>42</v>
      </c>
      <c r="F14" s="3" t="s">
        <v>32</v>
      </c>
      <c r="G14" s="3" t="s">
        <v>47</v>
      </c>
      <c r="H14" s="3" t="s">
        <v>45</v>
      </c>
      <c r="I14" s="3" t="s">
        <v>26</v>
      </c>
      <c r="J14" s="3" t="s">
        <v>27</v>
      </c>
      <c r="K14" s="3">
        <v>9</v>
      </c>
      <c r="L14" s="3">
        <v>9</v>
      </c>
      <c r="M14" s="3">
        <v>9</v>
      </c>
      <c r="N14" s="3">
        <v>9</v>
      </c>
      <c r="O14" s="3">
        <v>9</v>
      </c>
      <c r="P14" s="3">
        <v>9</v>
      </c>
      <c r="Q14" s="3">
        <v>9</v>
      </c>
      <c r="R14" s="3">
        <v>9</v>
      </c>
      <c r="S14" s="3">
        <v>9</v>
      </c>
      <c r="T14" s="3">
        <v>9</v>
      </c>
      <c r="U14" s="3">
        <v>9</v>
      </c>
      <c r="V14" s="3">
        <v>9</v>
      </c>
      <c r="W14" s="3">
        <v>11</v>
      </c>
      <c r="X14" s="3">
        <v>8</v>
      </c>
      <c r="Y14" s="3"/>
      <c r="Z14" s="3">
        <v>8</v>
      </c>
      <c r="AA14" s="3"/>
      <c r="AB14" s="3">
        <v>8</v>
      </c>
      <c r="AC14" s="3"/>
      <c r="AD14" s="3">
        <v>8</v>
      </c>
      <c r="AE14" s="3"/>
      <c r="AF14" s="3">
        <v>10</v>
      </c>
      <c r="AG14" s="3"/>
      <c r="AH14" s="3">
        <v>8</v>
      </c>
      <c r="AI14" s="3">
        <v>60</v>
      </c>
      <c r="AJ14" s="3">
        <v>8</v>
      </c>
      <c r="AK14" s="3"/>
      <c r="AL14" s="3">
        <v>8</v>
      </c>
      <c r="AM14" s="3"/>
      <c r="AN14" s="3">
        <v>8</v>
      </c>
      <c r="AO14" s="3"/>
      <c r="XFD14"/>
    </row>
    <row r="15" spans="1:41 16384:16384" s="1" customFormat="1" ht="26.25">
      <c r="A15" s="3" t="s">
        <v>18</v>
      </c>
      <c r="B15" s="3" t="s">
        <v>19</v>
      </c>
      <c r="C15" s="3" t="s">
        <v>20</v>
      </c>
      <c r="D15" s="3" t="s">
        <v>21</v>
      </c>
      <c r="E15" s="3" t="s">
        <v>42</v>
      </c>
      <c r="F15" s="3" t="s">
        <v>34</v>
      </c>
      <c r="G15" s="3" t="s">
        <v>48</v>
      </c>
      <c r="H15" s="3" t="s">
        <v>25</v>
      </c>
      <c r="I15" s="3" t="s">
        <v>26</v>
      </c>
      <c r="J15" s="3" t="s">
        <v>27</v>
      </c>
      <c r="K15" s="3">
        <v>5</v>
      </c>
      <c r="L15" s="3">
        <v>5</v>
      </c>
      <c r="M15" s="3">
        <v>5</v>
      </c>
      <c r="N15" s="3">
        <v>5</v>
      </c>
      <c r="O15" s="3">
        <v>5</v>
      </c>
      <c r="P15" s="3">
        <v>5</v>
      </c>
      <c r="Q15" s="3">
        <v>5</v>
      </c>
      <c r="R15" s="3">
        <v>5</v>
      </c>
      <c r="S15" s="3">
        <v>5</v>
      </c>
      <c r="T15" s="3">
        <v>7</v>
      </c>
      <c r="U15" s="3">
        <v>7</v>
      </c>
      <c r="V15" s="3">
        <v>7</v>
      </c>
      <c r="W15" s="3">
        <v>8</v>
      </c>
      <c r="X15" s="3">
        <v>7</v>
      </c>
      <c r="Y15" s="3"/>
      <c r="Z15" s="3">
        <v>7</v>
      </c>
      <c r="AA15" s="3"/>
      <c r="AB15" s="3">
        <v>7</v>
      </c>
      <c r="AC15" s="3"/>
      <c r="AD15" s="3">
        <v>7</v>
      </c>
      <c r="AE15" s="3"/>
      <c r="AF15" s="3">
        <v>8</v>
      </c>
      <c r="AG15" s="3"/>
      <c r="AH15" s="3">
        <v>7</v>
      </c>
      <c r="AI15" s="3">
        <v>15</v>
      </c>
      <c r="AJ15" s="3">
        <v>7</v>
      </c>
      <c r="AK15" s="3"/>
      <c r="AL15" s="3">
        <v>7</v>
      </c>
      <c r="AM15" s="3"/>
      <c r="AN15" s="3">
        <v>7</v>
      </c>
      <c r="AO15" s="3"/>
      <c r="XFD15"/>
    </row>
    <row r="16" spans="1:41 16384:16384" s="1" customFormat="1" ht="26.25">
      <c r="A16" s="3" t="s">
        <v>18</v>
      </c>
      <c r="B16" s="3" t="s">
        <v>19</v>
      </c>
      <c r="C16" s="3" t="s">
        <v>20</v>
      </c>
      <c r="D16" s="3" t="s">
        <v>21</v>
      </c>
      <c r="E16" s="3" t="s">
        <v>42</v>
      </c>
      <c r="F16" s="3" t="s">
        <v>36</v>
      </c>
      <c r="G16" s="3" t="s">
        <v>49</v>
      </c>
      <c r="H16" s="3" t="s">
        <v>25</v>
      </c>
      <c r="I16" s="3" t="s">
        <v>26</v>
      </c>
      <c r="J16" s="3" t="s">
        <v>27</v>
      </c>
      <c r="K16" s="3">
        <v>7</v>
      </c>
      <c r="L16" s="3">
        <v>7</v>
      </c>
      <c r="M16" s="3">
        <v>7</v>
      </c>
      <c r="N16" s="3">
        <v>7</v>
      </c>
      <c r="O16" s="3">
        <v>7</v>
      </c>
      <c r="P16" s="3">
        <v>7</v>
      </c>
      <c r="Q16" s="3">
        <v>7</v>
      </c>
      <c r="R16" s="3">
        <v>7</v>
      </c>
      <c r="S16" s="3">
        <v>7</v>
      </c>
      <c r="T16" s="3">
        <v>7</v>
      </c>
      <c r="U16" s="3">
        <v>7</v>
      </c>
      <c r="V16" s="3">
        <v>7</v>
      </c>
      <c r="W16" s="3">
        <v>8</v>
      </c>
      <c r="X16" s="3">
        <v>6</v>
      </c>
      <c r="Y16" s="3"/>
      <c r="Z16" s="3">
        <v>6</v>
      </c>
      <c r="AA16" s="3"/>
      <c r="AB16" s="3">
        <v>6</v>
      </c>
      <c r="AC16" s="3"/>
      <c r="AD16" s="3">
        <v>6</v>
      </c>
      <c r="AE16" s="3"/>
      <c r="AF16" s="3">
        <v>7</v>
      </c>
      <c r="AG16" s="3"/>
      <c r="AH16" s="3">
        <v>6</v>
      </c>
      <c r="AI16" s="3">
        <v>15</v>
      </c>
      <c r="AJ16" s="3">
        <v>6</v>
      </c>
      <c r="AK16" s="3"/>
      <c r="AL16" s="3">
        <v>6</v>
      </c>
      <c r="AM16" s="3"/>
      <c r="AN16" s="3">
        <v>6</v>
      </c>
      <c r="AO16" s="3"/>
      <c r="XFD16"/>
    </row>
    <row r="17" spans="1:41 16384:16384" s="1" customFormat="1" ht="26.25">
      <c r="A17" s="3" t="s">
        <v>18</v>
      </c>
      <c r="B17" s="3" t="s">
        <v>19</v>
      </c>
      <c r="C17" s="3" t="s">
        <v>20</v>
      </c>
      <c r="D17" s="3" t="s">
        <v>21</v>
      </c>
      <c r="E17" s="3" t="s">
        <v>42</v>
      </c>
      <c r="F17" s="3" t="s">
        <v>38</v>
      </c>
      <c r="G17" s="3" t="s">
        <v>50</v>
      </c>
      <c r="H17" s="3" t="s">
        <v>25</v>
      </c>
      <c r="I17" s="3" t="s">
        <v>26</v>
      </c>
      <c r="J17" s="3" t="s">
        <v>27</v>
      </c>
      <c r="K17" s="3">
        <v>6</v>
      </c>
      <c r="L17" s="3">
        <v>6</v>
      </c>
      <c r="M17" s="3">
        <v>6</v>
      </c>
      <c r="N17" s="3">
        <v>6</v>
      </c>
      <c r="O17" s="3">
        <v>6</v>
      </c>
      <c r="P17" s="3">
        <v>6</v>
      </c>
      <c r="Q17" s="3">
        <v>6</v>
      </c>
      <c r="R17" s="3">
        <v>6</v>
      </c>
      <c r="S17" s="3">
        <v>6</v>
      </c>
      <c r="T17" s="3">
        <v>6</v>
      </c>
      <c r="U17" s="3">
        <v>6</v>
      </c>
      <c r="V17" s="3">
        <v>6</v>
      </c>
      <c r="W17" s="3">
        <v>7</v>
      </c>
      <c r="X17" s="3">
        <v>2</v>
      </c>
      <c r="Y17" s="3"/>
      <c r="Z17" s="3">
        <v>2</v>
      </c>
      <c r="AA17" s="3"/>
      <c r="AB17" s="3">
        <v>2</v>
      </c>
      <c r="AC17" s="3"/>
      <c r="AD17" s="3">
        <v>2</v>
      </c>
      <c r="AE17" s="3"/>
      <c r="AF17" s="3">
        <v>2</v>
      </c>
      <c r="AG17" s="3"/>
      <c r="AH17" s="3">
        <v>2</v>
      </c>
      <c r="AI17" s="3">
        <v>15</v>
      </c>
      <c r="AJ17" s="3">
        <v>2</v>
      </c>
      <c r="AK17" s="3"/>
      <c r="AL17" s="3">
        <v>2</v>
      </c>
      <c r="AM17" s="3"/>
      <c r="AN17" s="3">
        <v>2</v>
      </c>
      <c r="AO17" s="3"/>
      <c r="XFD17"/>
    </row>
    <row r="18" spans="1:41 16384:16384" s="1" customFormat="1" ht="26.25">
      <c r="A18" s="3" t="s">
        <v>18</v>
      </c>
      <c r="B18" s="3" t="s">
        <v>19</v>
      </c>
      <c r="C18" s="3" t="s">
        <v>20</v>
      </c>
      <c r="D18" s="3" t="s">
        <v>21</v>
      </c>
      <c r="E18" s="3" t="s">
        <v>42</v>
      </c>
      <c r="F18" s="3" t="s">
        <v>40</v>
      </c>
      <c r="G18" s="3" t="s">
        <v>51</v>
      </c>
      <c r="H18" s="3" t="s">
        <v>52</v>
      </c>
      <c r="I18" s="3" t="s">
        <v>26</v>
      </c>
      <c r="J18" s="3" t="s">
        <v>27</v>
      </c>
      <c r="K18" s="3">
        <v>14</v>
      </c>
      <c r="L18" s="3">
        <v>14</v>
      </c>
      <c r="M18" s="3">
        <v>14</v>
      </c>
      <c r="N18" s="3">
        <v>14</v>
      </c>
      <c r="O18" s="3">
        <v>14</v>
      </c>
      <c r="P18" s="3">
        <v>14</v>
      </c>
      <c r="Q18" s="3">
        <v>14</v>
      </c>
      <c r="R18" s="3">
        <v>14</v>
      </c>
      <c r="S18" s="3">
        <v>14</v>
      </c>
      <c r="T18" s="3">
        <v>14</v>
      </c>
      <c r="U18" s="3">
        <v>14</v>
      </c>
      <c r="V18" s="3">
        <v>14</v>
      </c>
      <c r="W18" s="3">
        <v>17</v>
      </c>
      <c r="X18" s="3">
        <v>6</v>
      </c>
      <c r="Y18" s="3"/>
      <c r="Z18" s="3">
        <v>6</v>
      </c>
      <c r="AA18" s="3"/>
      <c r="AB18" s="3">
        <v>6</v>
      </c>
      <c r="AC18" s="3"/>
      <c r="AD18" s="3">
        <v>6</v>
      </c>
      <c r="AE18" s="3"/>
      <c r="AF18" s="3">
        <v>7</v>
      </c>
      <c r="AG18" s="3"/>
      <c r="AH18" s="3">
        <v>6</v>
      </c>
      <c r="AI18" s="3">
        <v>70</v>
      </c>
      <c r="AJ18" s="3">
        <v>6</v>
      </c>
      <c r="AK18" s="3"/>
      <c r="AL18" s="3">
        <v>6</v>
      </c>
      <c r="AM18" s="3"/>
      <c r="AN18" s="3">
        <v>6</v>
      </c>
      <c r="AO18" s="3"/>
      <c r="XFD18"/>
    </row>
    <row r="19" spans="1:41 16384:16384" s="1" customFormat="1" ht="26.25">
      <c r="A19" s="3" t="s">
        <v>18</v>
      </c>
      <c r="B19" s="3" t="s">
        <v>19</v>
      </c>
      <c r="C19" s="3" t="s">
        <v>20</v>
      </c>
      <c r="D19" s="3" t="s">
        <v>21</v>
      </c>
      <c r="E19" s="3" t="s">
        <v>53</v>
      </c>
      <c r="F19" s="3" t="s">
        <v>23</v>
      </c>
      <c r="G19" s="3" t="s">
        <v>54</v>
      </c>
      <c r="H19" s="3" t="s">
        <v>55</v>
      </c>
      <c r="I19" s="3" t="s">
        <v>26</v>
      </c>
      <c r="J19" s="3" t="s">
        <v>27</v>
      </c>
      <c r="K19" s="3">
        <v>40</v>
      </c>
      <c r="L19" s="3">
        <v>40</v>
      </c>
      <c r="M19" s="3">
        <v>40</v>
      </c>
      <c r="N19" s="3">
        <v>40</v>
      </c>
      <c r="O19" s="3">
        <v>40</v>
      </c>
      <c r="P19" s="3">
        <v>40</v>
      </c>
      <c r="Q19" s="3">
        <v>40</v>
      </c>
      <c r="R19" s="3">
        <v>40</v>
      </c>
      <c r="S19" s="3">
        <v>40</v>
      </c>
      <c r="T19" s="3">
        <v>40</v>
      </c>
      <c r="U19" s="3">
        <v>40</v>
      </c>
      <c r="V19" s="3">
        <v>40</v>
      </c>
      <c r="W19" s="3">
        <v>48</v>
      </c>
      <c r="X19" s="3">
        <v>40</v>
      </c>
      <c r="Y19" s="3"/>
      <c r="Z19" s="3">
        <v>40</v>
      </c>
      <c r="AA19" s="3"/>
      <c r="AB19" s="3">
        <v>40</v>
      </c>
      <c r="AC19" s="3"/>
      <c r="AD19" s="3">
        <v>40</v>
      </c>
      <c r="AE19" s="3"/>
      <c r="AF19" s="3">
        <v>48</v>
      </c>
      <c r="AG19" s="3"/>
      <c r="AH19" s="3">
        <v>40</v>
      </c>
      <c r="AI19" s="3">
        <v>400</v>
      </c>
      <c r="AJ19" s="3">
        <v>40</v>
      </c>
      <c r="AK19" s="3"/>
      <c r="AL19" s="3">
        <v>40</v>
      </c>
      <c r="AM19" s="3"/>
      <c r="AN19" s="3">
        <v>40</v>
      </c>
      <c r="AO19" s="3"/>
      <c r="XFD19"/>
    </row>
    <row r="20" spans="1:41 16384:16384" s="1" customFormat="1" ht="26.25">
      <c r="A20" s="3" t="s">
        <v>18</v>
      </c>
      <c r="B20" s="3" t="s">
        <v>19</v>
      </c>
      <c r="C20" s="3" t="s">
        <v>20</v>
      </c>
      <c r="D20" s="3" t="s">
        <v>21</v>
      </c>
      <c r="E20" s="3" t="s">
        <v>53</v>
      </c>
      <c r="F20" s="3" t="s">
        <v>28</v>
      </c>
      <c r="G20" s="3" t="s">
        <v>56</v>
      </c>
      <c r="H20" s="3" t="s">
        <v>55</v>
      </c>
      <c r="I20" s="3" t="s">
        <v>26</v>
      </c>
      <c r="J20" s="3" t="s">
        <v>27</v>
      </c>
      <c r="K20" s="3">
        <v>55</v>
      </c>
      <c r="L20" s="3">
        <v>55</v>
      </c>
      <c r="M20" s="3">
        <v>55</v>
      </c>
      <c r="N20" s="3">
        <v>55</v>
      </c>
      <c r="O20" s="3">
        <v>55</v>
      </c>
      <c r="P20" s="3">
        <v>55</v>
      </c>
      <c r="Q20" s="3">
        <v>55</v>
      </c>
      <c r="R20" s="3">
        <v>55</v>
      </c>
      <c r="S20" s="3">
        <v>55</v>
      </c>
      <c r="T20" s="3">
        <v>55</v>
      </c>
      <c r="U20" s="3">
        <v>55</v>
      </c>
      <c r="V20" s="3">
        <v>55</v>
      </c>
      <c r="W20" s="3">
        <v>66</v>
      </c>
      <c r="X20" s="3">
        <v>55</v>
      </c>
      <c r="Y20" s="3"/>
      <c r="Z20" s="3">
        <v>55</v>
      </c>
      <c r="AA20" s="3"/>
      <c r="AB20" s="3">
        <v>55</v>
      </c>
      <c r="AC20" s="3"/>
      <c r="AD20" s="3">
        <v>55</v>
      </c>
      <c r="AE20" s="3"/>
      <c r="AF20" s="3">
        <v>55</v>
      </c>
      <c r="AG20" s="3"/>
      <c r="AH20" s="3">
        <v>55</v>
      </c>
      <c r="AI20" s="3">
        <v>800</v>
      </c>
      <c r="AJ20" s="3">
        <v>55</v>
      </c>
      <c r="AK20" s="3"/>
      <c r="AL20" s="3">
        <v>55</v>
      </c>
      <c r="AM20" s="3"/>
      <c r="AN20" s="3">
        <v>55</v>
      </c>
      <c r="AO20" s="3"/>
      <c r="XFD20"/>
    </row>
    <row r="21" spans="1:41 16384:16384" s="1" customFormat="1" ht="26.25">
      <c r="A21" s="3" t="s">
        <v>18</v>
      </c>
      <c r="B21" s="3" t="s">
        <v>19</v>
      </c>
      <c r="C21" s="3" t="s">
        <v>20</v>
      </c>
      <c r="D21" s="3" t="s">
        <v>21</v>
      </c>
      <c r="E21" s="3" t="s">
        <v>53</v>
      </c>
      <c r="F21" s="3" t="s">
        <v>30</v>
      </c>
      <c r="G21" s="3" t="s">
        <v>57</v>
      </c>
      <c r="H21" s="3" t="s">
        <v>45</v>
      </c>
      <c r="I21" s="3" t="s">
        <v>26</v>
      </c>
      <c r="J21" s="3" t="s">
        <v>27</v>
      </c>
      <c r="K21" s="3">
        <v>30</v>
      </c>
      <c r="L21" s="3">
        <v>30</v>
      </c>
      <c r="M21" s="3">
        <v>30</v>
      </c>
      <c r="N21" s="3">
        <v>30</v>
      </c>
      <c r="O21" s="3">
        <v>30</v>
      </c>
      <c r="P21" s="3">
        <v>30</v>
      </c>
      <c r="Q21" s="3">
        <v>30</v>
      </c>
      <c r="R21" s="3">
        <v>30</v>
      </c>
      <c r="S21" s="3">
        <v>30</v>
      </c>
      <c r="T21" s="3">
        <v>30</v>
      </c>
      <c r="U21" s="3">
        <v>30</v>
      </c>
      <c r="V21" s="3">
        <v>30</v>
      </c>
      <c r="W21" s="3">
        <v>36</v>
      </c>
      <c r="X21" s="3">
        <v>30</v>
      </c>
      <c r="Y21" s="3"/>
      <c r="Z21" s="3">
        <v>30</v>
      </c>
      <c r="AA21" s="3"/>
      <c r="AB21" s="3">
        <v>30</v>
      </c>
      <c r="AC21" s="3"/>
      <c r="AD21" s="3">
        <v>30</v>
      </c>
      <c r="AE21" s="3"/>
      <c r="AF21" s="3">
        <v>36</v>
      </c>
      <c r="AG21" s="3"/>
      <c r="AH21" s="3">
        <v>30</v>
      </c>
      <c r="AI21" s="3"/>
      <c r="AJ21" s="3">
        <v>30</v>
      </c>
      <c r="AK21" s="3"/>
      <c r="AL21" s="3">
        <v>30</v>
      </c>
      <c r="AM21" s="3"/>
      <c r="AN21" s="3">
        <v>30</v>
      </c>
      <c r="AO21" s="3"/>
      <c r="XFD21"/>
    </row>
    <row r="22" spans="1:41 16384:16384" s="1" customFormat="1" ht="26.25">
      <c r="A22" s="3" t="s">
        <v>18</v>
      </c>
      <c r="B22" s="3" t="s">
        <v>19</v>
      </c>
      <c r="C22" s="3" t="s">
        <v>20</v>
      </c>
      <c r="D22" s="3" t="s">
        <v>21</v>
      </c>
      <c r="E22" s="3" t="s">
        <v>53</v>
      </c>
      <c r="F22" s="3" t="s">
        <v>32</v>
      </c>
      <c r="G22" s="3" t="s">
        <v>58</v>
      </c>
      <c r="H22" s="3" t="s">
        <v>55</v>
      </c>
      <c r="I22" s="3" t="s">
        <v>26</v>
      </c>
      <c r="J22" s="3" t="s">
        <v>27</v>
      </c>
      <c r="K22" s="3">
        <v>60</v>
      </c>
      <c r="L22" s="3">
        <v>60</v>
      </c>
      <c r="M22" s="3">
        <v>60</v>
      </c>
      <c r="N22" s="3">
        <v>60</v>
      </c>
      <c r="O22" s="3">
        <v>60</v>
      </c>
      <c r="P22" s="3">
        <v>60</v>
      </c>
      <c r="Q22" s="3">
        <v>60</v>
      </c>
      <c r="R22" s="3">
        <v>60</v>
      </c>
      <c r="S22" s="3">
        <v>60</v>
      </c>
      <c r="T22" s="3">
        <v>60</v>
      </c>
      <c r="U22" s="3">
        <v>60</v>
      </c>
      <c r="V22" s="3">
        <v>60</v>
      </c>
      <c r="W22" s="3">
        <v>72</v>
      </c>
      <c r="X22" s="3">
        <v>60</v>
      </c>
      <c r="Y22" s="3"/>
      <c r="Z22" s="3">
        <v>60</v>
      </c>
      <c r="AA22" s="3"/>
      <c r="AB22" s="3">
        <v>60</v>
      </c>
      <c r="AC22" s="3"/>
      <c r="AD22" s="3">
        <v>60</v>
      </c>
      <c r="AE22" s="3"/>
      <c r="AF22" s="3">
        <v>60</v>
      </c>
      <c r="AG22" s="3"/>
      <c r="AH22" s="3">
        <v>60</v>
      </c>
      <c r="AI22" s="3">
        <v>600</v>
      </c>
      <c r="AJ22" s="3">
        <v>60</v>
      </c>
      <c r="AK22" s="3"/>
      <c r="AL22" s="3">
        <v>60</v>
      </c>
      <c r="AM22" s="3"/>
      <c r="AN22" s="3">
        <v>60</v>
      </c>
      <c r="AO22" s="3"/>
      <c r="XFD22"/>
    </row>
    <row r="23" spans="1:41 16384:16384" s="1" customFormat="1" ht="26.25">
      <c r="A23" s="3" t="s">
        <v>18</v>
      </c>
      <c r="B23" s="3" t="s">
        <v>19</v>
      </c>
      <c r="C23" s="3" t="s">
        <v>20</v>
      </c>
      <c r="D23" s="3" t="s">
        <v>21</v>
      </c>
      <c r="E23" s="3" t="s">
        <v>53</v>
      </c>
      <c r="F23" s="3" t="s">
        <v>34</v>
      </c>
      <c r="G23" s="3" t="s">
        <v>59</v>
      </c>
      <c r="H23" s="3" t="s">
        <v>45</v>
      </c>
      <c r="I23" s="3" t="s">
        <v>26</v>
      </c>
      <c r="J23" s="3" t="s">
        <v>27</v>
      </c>
      <c r="K23" s="3">
        <v>20</v>
      </c>
      <c r="L23" s="3">
        <v>20</v>
      </c>
      <c r="M23" s="3">
        <v>20</v>
      </c>
      <c r="N23" s="3">
        <v>20</v>
      </c>
      <c r="O23" s="3">
        <v>20</v>
      </c>
      <c r="P23" s="3">
        <v>20</v>
      </c>
      <c r="Q23" s="3">
        <v>20</v>
      </c>
      <c r="R23" s="3">
        <v>20</v>
      </c>
      <c r="S23" s="3">
        <v>20</v>
      </c>
      <c r="T23" s="3">
        <v>20</v>
      </c>
      <c r="U23" s="3">
        <v>20</v>
      </c>
      <c r="V23" s="3">
        <v>20</v>
      </c>
      <c r="W23" s="3">
        <v>24</v>
      </c>
      <c r="X23" s="3">
        <v>20</v>
      </c>
      <c r="Y23" s="3"/>
      <c r="Z23" s="3">
        <v>20</v>
      </c>
      <c r="AA23" s="3"/>
      <c r="AB23" s="3">
        <v>20</v>
      </c>
      <c r="AC23" s="3"/>
      <c r="AD23" s="3">
        <v>20</v>
      </c>
      <c r="AE23" s="3"/>
      <c r="AF23" s="3">
        <v>24</v>
      </c>
      <c r="AG23" s="3"/>
      <c r="AH23" s="3">
        <v>20</v>
      </c>
      <c r="AI23" s="3">
        <v>150</v>
      </c>
      <c r="AJ23" s="3">
        <v>20</v>
      </c>
      <c r="AK23" s="3"/>
      <c r="AL23" s="3">
        <v>20</v>
      </c>
      <c r="AM23" s="3"/>
      <c r="AN23" s="3">
        <v>20</v>
      </c>
      <c r="AO23" s="3"/>
      <c r="XFD23"/>
    </row>
    <row r="24" spans="1:41 16384:16384" s="1" customFormat="1" ht="26.25">
      <c r="A24" s="3" t="s">
        <v>18</v>
      </c>
      <c r="B24" s="3" t="s">
        <v>19</v>
      </c>
      <c r="C24" s="3" t="s">
        <v>20</v>
      </c>
      <c r="D24" s="3" t="s">
        <v>21</v>
      </c>
      <c r="E24" s="3" t="s">
        <v>53</v>
      </c>
      <c r="F24" s="3" t="s">
        <v>36</v>
      </c>
      <c r="G24" s="3" t="s">
        <v>60</v>
      </c>
      <c r="H24" s="3" t="s">
        <v>45</v>
      </c>
      <c r="I24" s="3" t="s">
        <v>26</v>
      </c>
      <c r="J24" s="3" t="s">
        <v>27</v>
      </c>
      <c r="K24" s="3">
        <v>17</v>
      </c>
      <c r="L24" s="3">
        <v>17</v>
      </c>
      <c r="M24" s="3">
        <v>17</v>
      </c>
      <c r="N24" s="3">
        <v>17</v>
      </c>
      <c r="O24" s="3">
        <v>17</v>
      </c>
      <c r="P24" s="3">
        <v>17</v>
      </c>
      <c r="Q24" s="3">
        <v>17</v>
      </c>
      <c r="R24" s="3">
        <v>17</v>
      </c>
      <c r="S24" s="3">
        <v>17</v>
      </c>
      <c r="T24" s="3">
        <v>17</v>
      </c>
      <c r="U24" s="3">
        <v>17</v>
      </c>
      <c r="V24" s="3">
        <v>17</v>
      </c>
      <c r="W24" s="3">
        <v>20</v>
      </c>
      <c r="X24" s="3">
        <v>17</v>
      </c>
      <c r="Y24" s="3"/>
      <c r="Z24" s="3">
        <v>17</v>
      </c>
      <c r="AA24" s="3"/>
      <c r="AB24" s="3">
        <v>17</v>
      </c>
      <c r="AC24" s="3"/>
      <c r="AD24" s="3">
        <v>17</v>
      </c>
      <c r="AE24" s="3"/>
      <c r="AF24" s="3">
        <v>20</v>
      </c>
      <c r="AG24" s="3"/>
      <c r="AH24" s="3">
        <v>17</v>
      </c>
      <c r="AI24" s="3">
        <v>150</v>
      </c>
      <c r="AJ24" s="3">
        <v>17</v>
      </c>
      <c r="AK24" s="3"/>
      <c r="AL24" s="3">
        <v>17</v>
      </c>
      <c r="AM24" s="3"/>
      <c r="AN24" s="3">
        <v>17</v>
      </c>
      <c r="AO24" s="3"/>
      <c r="XFD24"/>
    </row>
    <row r="25" spans="1:41 16384:16384" s="1" customFormat="1" ht="26.25">
      <c r="A25" s="3" t="s">
        <v>18</v>
      </c>
      <c r="B25" s="3" t="s">
        <v>19</v>
      </c>
      <c r="C25" s="3" t="s">
        <v>20</v>
      </c>
      <c r="D25" s="3" t="s">
        <v>21</v>
      </c>
      <c r="E25" s="3" t="s">
        <v>53</v>
      </c>
      <c r="F25" s="3" t="s">
        <v>38</v>
      </c>
      <c r="G25" s="3" t="s">
        <v>61</v>
      </c>
      <c r="H25" s="3" t="s">
        <v>45</v>
      </c>
      <c r="I25" s="3" t="s">
        <v>26</v>
      </c>
      <c r="J25" s="3" t="s">
        <v>27</v>
      </c>
      <c r="K25" s="3">
        <v>35</v>
      </c>
      <c r="L25" s="3">
        <v>35</v>
      </c>
      <c r="M25" s="3">
        <v>35</v>
      </c>
      <c r="N25" s="3">
        <v>35</v>
      </c>
      <c r="O25" s="3">
        <v>35</v>
      </c>
      <c r="P25" s="3">
        <v>35</v>
      </c>
      <c r="Q25" s="3">
        <v>35</v>
      </c>
      <c r="R25" s="3">
        <v>35</v>
      </c>
      <c r="S25" s="3">
        <v>35</v>
      </c>
      <c r="T25" s="3">
        <v>35</v>
      </c>
      <c r="U25" s="3">
        <v>35</v>
      </c>
      <c r="V25" s="3">
        <v>35</v>
      </c>
      <c r="W25" s="3">
        <v>42</v>
      </c>
      <c r="X25" s="3">
        <v>35</v>
      </c>
      <c r="Y25" s="3"/>
      <c r="Z25" s="3">
        <v>35</v>
      </c>
      <c r="AA25" s="3"/>
      <c r="AB25" s="3">
        <v>35</v>
      </c>
      <c r="AC25" s="3"/>
      <c r="AD25" s="3">
        <v>35</v>
      </c>
      <c r="AE25" s="3"/>
      <c r="AF25" s="3">
        <v>35</v>
      </c>
      <c r="AG25" s="3"/>
      <c r="AH25" s="3">
        <v>35</v>
      </c>
      <c r="AI25" s="3">
        <v>300</v>
      </c>
      <c r="AJ25" s="3">
        <v>35</v>
      </c>
      <c r="AK25" s="3"/>
      <c r="AL25" s="3">
        <v>35</v>
      </c>
      <c r="AM25" s="3"/>
      <c r="AN25" s="3">
        <v>35</v>
      </c>
      <c r="AO25" s="3"/>
      <c r="XFD25"/>
    </row>
    <row r="26" spans="1:41 16384:16384" s="1" customFormat="1" ht="26.25">
      <c r="A26" s="3" t="s">
        <v>18</v>
      </c>
      <c r="B26" s="3" t="s">
        <v>19</v>
      </c>
      <c r="C26" s="3" t="s">
        <v>20</v>
      </c>
      <c r="D26" s="3" t="s">
        <v>21</v>
      </c>
      <c r="E26" s="3" t="s">
        <v>53</v>
      </c>
      <c r="F26" s="3" t="s">
        <v>40</v>
      </c>
      <c r="G26" s="3" t="s">
        <v>62</v>
      </c>
      <c r="H26" s="3" t="s">
        <v>55</v>
      </c>
      <c r="I26" s="3" t="s">
        <v>26</v>
      </c>
      <c r="J26" s="3" t="s">
        <v>27</v>
      </c>
      <c r="K26" s="3">
        <v>35</v>
      </c>
      <c r="L26" s="3">
        <v>35</v>
      </c>
      <c r="M26" s="3">
        <v>35</v>
      </c>
      <c r="N26" s="3">
        <v>35</v>
      </c>
      <c r="O26" s="3">
        <v>35</v>
      </c>
      <c r="P26" s="3">
        <v>35</v>
      </c>
      <c r="Q26" s="3">
        <v>35</v>
      </c>
      <c r="R26" s="3">
        <v>35</v>
      </c>
      <c r="S26" s="3">
        <v>35</v>
      </c>
      <c r="T26" s="3">
        <v>35</v>
      </c>
      <c r="U26" s="3">
        <v>35</v>
      </c>
      <c r="V26" s="3">
        <v>35</v>
      </c>
      <c r="W26" s="3">
        <v>42</v>
      </c>
      <c r="X26" s="3">
        <v>35</v>
      </c>
      <c r="Y26" s="3"/>
      <c r="Z26" s="3">
        <v>35</v>
      </c>
      <c r="AA26" s="3"/>
      <c r="AB26" s="3">
        <v>35</v>
      </c>
      <c r="AC26" s="3"/>
      <c r="AD26" s="3">
        <v>35</v>
      </c>
      <c r="AE26" s="3"/>
      <c r="AF26" s="3">
        <v>42</v>
      </c>
      <c r="AG26" s="3"/>
      <c r="AH26" s="3">
        <v>35</v>
      </c>
      <c r="AI26" s="3">
        <v>150</v>
      </c>
      <c r="AJ26" s="3">
        <v>35</v>
      </c>
      <c r="AK26" s="3"/>
      <c r="AL26" s="3">
        <v>35</v>
      </c>
      <c r="AM26" s="3"/>
      <c r="AN26" s="3">
        <v>35</v>
      </c>
      <c r="AO26" s="3"/>
      <c r="XFD26"/>
    </row>
    <row r="27" spans="1:41 16384:16384" s="1" customFormat="1" ht="26.25">
      <c r="A27" s="3" t="s">
        <v>18</v>
      </c>
      <c r="B27" s="3" t="s">
        <v>19</v>
      </c>
      <c r="C27" s="3" t="s">
        <v>20</v>
      </c>
      <c r="D27" s="3" t="s">
        <v>21</v>
      </c>
      <c r="E27" s="3" t="s">
        <v>63</v>
      </c>
      <c r="F27" s="3" t="s">
        <v>23</v>
      </c>
      <c r="G27" s="3" t="s">
        <v>64</v>
      </c>
      <c r="H27" s="3" t="s">
        <v>25</v>
      </c>
      <c r="I27" s="3" t="s">
        <v>26</v>
      </c>
      <c r="J27" s="3" t="s">
        <v>27</v>
      </c>
      <c r="K27" s="3">
        <v>7</v>
      </c>
      <c r="L27" s="3">
        <v>7</v>
      </c>
      <c r="M27" s="3">
        <v>7</v>
      </c>
      <c r="N27" s="3">
        <v>7</v>
      </c>
      <c r="O27" s="3">
        <v>7</v>
      </c>
      <c r="P27" s="3">
        <v>7</v>
      </c>
      <c r="Q27" s="3">
        <v>7</v>
      </c>
      <c r="R27" s="3">
        <v>7</v>
      </c>
      <c r="S27" s="3">
        <v>7</v>
      </c>
      <c r="T27" s="3">
        <v>7</v>
      </c>
      <c r="U27" s="3">
        <v>7</v>
      </c>
      <c r="V27" s="3">
        <v>7</v>
      </c>
      <c r="W27" s="3">
        <v>8</v>
      </c>
      <c r="X27" s="3">
        <v>7</v>
      </c>
      <c r="Y27" s="3"/>
      <c r="Z27" s="3">
        <v>7</v>
      </c>
      <c r="AA27" s="3"/>
      <c r="AB27" s="3">
        <v>7</v>
      </c>
      <c r="AC27" s="3"/>
      <c r="AD27" s="3">
        <v>7</v>
      </c>
      <c r="AE27" s="3"/>
      <c r="AF27" s="3">
        <v>8</v>
      </c>
      <c r="AG27" s="3"/>
      <c r="AH27" s="3">
        <v>7</v>
      </c>
      <c r="AI27" s="3">
        <v>30</v>
      </c>
      <c r="AJ27" s="3">
        <v>7</v>
      </c>
      <c r="AK27" s="3"/>
      <c r="AL27" s="3">
        <v>7</v>
      </c>
      <c r="AM27" s="3"/>
      <c r="AN27" s="3">
        <v>7</v>
      </c>
      <c r="AO27" s="3"/>
      <c r="XFD27"/>
    </row>
    <row r="28" spans="1:41 16384:16384" s="1" customFormat="1" ht="26.25">
      <c r="A28" s="3" t="s">
        <v>18</v>
      </c>
      <c r="B28" s="3" t="s">
        <v>19</v>
      </c>
      <c r="C28" s="3" t="s">
        <v>20</v>
      </c>
      <c r="D28" s="3" t="s">
        <v>21</v>
      </c>
      <c r="E28" s="3" t="s">
        <v>63</v>
      </c>
      <c r="F28" s="3" t="s">
        <v>28</v>
      </c>
      <c r="G28" s="3" t="s">
        <v>65</v>
      </c>
      <c r="H28" s="3" t="s">
        <v>25</v>
      </c>
      <c r="I28" s="3" t="s">
        <v>26</v>
      </c>
      <c r="J28" s="3" t="s">
        <v>27</v>
      </c>
      <c r="K28" s="3">
        <v>13</v>
      </c>
      <c r="L28" s="3">
        <v>13</v>
      </c>
      <c r="M28" s="3">
        <v>13</v>
      </c>
      <c r="N28" s="3">
        <v>13</v>
      </c>
      <c r="O28" s="3">
        <v>13</v>
      </c>
      <c r="P28" s="3">
        <v>13</v>
      </c>
      <c r="Q28" s="3">
        <v>13</v>
      </c>
      <c r="R28" s="3">
        <v>13</v>
      </c>
      <c r="S28" s="3">
        <v>13</v>
      </c>
      <c r="T28" s="3">
        <v>13</v>
      </c>
      <c r="U28" s="3">
        <v>13</v>
      </c>
      <c r="V28" s="3">
        <v>13</v>
      </c>
      <c r="W28" s="3">
        <v>16</v>
      </c>
      <c r="X28" s="3">
        <v>13</v>
      </c>
      <c r="Y28" s="3"/>
      <c r="Z28" s="3">
        <v>13</v>
      </c>
      <c r="AA28" s="3"/>
      <c r="AB28" s="3">
        <v>13</v>
      </c>
      <c r="AC28" s="3"/>
      <c r="AD28" s="3">
        <v>13</v>
      </c>
      <c r="AE28" s="3"/>
      <c r="AF28" s="3">
        <v>16</v>
      </c>
      <c r="AG28" s="3"/>
      <c r="AH28" s="3">
        <v>13</v>
      </c>
      <c r="AI28" s="3"/>
      <c r="AJ28" s="3">
        <v>13</v>
      </c>
      <c r="AK28" s="3"/>
      <c r="AL28" s="3">
        <v>13</v>
      </c>
      <c r="AM28" s="3"/>
      <c r="AN28" s="3">
        <v>13</v>
      </c>
      <c r="AO28" s="3"/>
      <c r="XFD28"/>
    </row>
    <row r="29" spans="1:41 16384:16384" s="1" customFormat="1" ht="26.25">
      <c r="A29" s="3" t="s">
        <v>18</v>
      </c>
      <c r="B29" s="3" t="s">
        <v>19</v>
      </c>
      <c r="C29" s="3" t="s">
        <v>20</v>
      </c>
      <c r="D29" s="3" t="s">
        <v>21</v>
      </c>
      <c r="E29" s="3" t="s">
        <v>63</v>
      </c>
      <c r="F29" s="3" t="s">
        <v>30</v>
      </c>
      <c r="G29" s="3" t="s">
        <v>66</v>
      </c>
      <c r="H29" s="3" t="s">
        <v>25</v>
      </c>
      <c r="I29" s="3" t="s">
        <v>26</v>
      </c>
      <c r="J29" s="3" t="s">
        <v>27</v>
      </c>
      <c r="K29" s="3">
        <v>10</v>
      </c>
      <c r="L29" s="3">
        <v>10</v>
      </c>
      <c r="M29" s="3">
        <v>10</v>
      </c>
      <c r="N29" s="3">
        <v>10</v>
      </c>
      <c r="O29" s="3">
        <v>10</v>
      </c>
      <c r="P29" s="3">
        <v>10</v>
      </c>
      <c r="Q29" s="3">
        <v>10</v>
      </c>
      <c r="R29" s="3">
        <v>10</v>
      </c>
      <c r="S29" s="3">
        <v>10</v>
      </c>
      <c r="T29" s="3">
        <v>10</v>
      </c>
      <c r="U29" s="3">
        <v>10</v>
      </c>
      <c r="V29" s="3">
        <v>10</v>
      </c>
      <c r="W29" s="3">
        <v>12</v>
      </c>
      <c r="X29" s="3">
        <v>10</v>
      </c>
      <c r="Y29" s="3"/>
      <c r="Z29" s="3">
        <v>10</v>
      </c>
      <c r="AA29" s="3"/>
      <c r="AB29" s="3">
        <v>10</v>
      </c>
      <c r="AC29" s="3"/>
      <c r="AD29" s="3">
        <v>10</v>
      </c>
      <c r="AE29" s="3"/>
      <c r="AF29" s="3">
        <v>12</v>
      </c>
      <c r="AG29" s="3"/>
      <c r="AH29" s="3">
        <v>10</v>
      </c>
      <c r="AI29" s="3"/>
      <c r="AJ29" s="3">
        <v>10</v>
      </c>
      <c r="AK29" s="3"/>
      <c r="AL29" s="3">
        <v>10</v>
      </c>
      <c r="AM29" s="3"/>
      <c r="AN29" s="3">
        <v>10</v>
      </c>
      <c r="AO29" s="3"/>
      <c r="XFD29"/>
    </row>
    <row r="30" spans="1:41 16384:16384" s="1" customFormat="1" ht="26.25">
      <c r="A30" s="3" t="s">
        <v>18</v>
      </c>
      <c r="B30" s="3" t="s">
        <v>19</v>
      </c>
      <c r="C30" s="3" t="s">
        <v>20</v>
      </c>
      <c r="D30" s="3" t="s">
        <v>21</v>
      </c>
      <c r="E30" s="3" t="s">
        <v>63</v>
      </c>
      <c r="F30" s="3" t="s">
        <v>32</v>
      </c>
      <c r="G30" s="3" t="s">
        <v>67</v>
      </c>
      <c r="H30" s="3" t="s">
        <v>45</v>
      </c>
      <c r="I30" s="3" t="s">
        <v>26</v>
      </c>
      <c r="J30" s="3" t="s">
        <v>27</v>
      </c>
      <c r="K30" s="3">
        <v>14</v>
      </c>
      <c r="L30" s="3">
        <v>14</v>
      </c>
      <c r="M30" s="3">
        <v>14</v>
      </c>
      <c r="N30" s="3">
        <v>14</v>
      </c>
      <c r="O30" s="3">
        <v>14</v>
      </c>
      <c r="P30" s="3">
        <v>14</v>
      </c>
      <c r="Q30" s="3">
        <v>14</v>
      </c>
      <c r="R30" s="3">
        <v>14</v>
      </c>
      <c r="S30" s="3">
        <v>14</v>
      </c>
      <c r="T30" s="3">
        <v>14</v>
      </c>
      <c r="U30" s="3">
        <v>14</v>
      </c>
      <c r="V30" s="3">
        <v>14</v>
      </c>
      <c r="W30" s="3">
        <v>17</v>
      </c>
      <c r="X30" s="3">
        <v>11</v>
      </c>
      <c r="Y30" s="3"/>
      <c r="Z30" s="3">
        <v>11</v>
      </c>
      <c r="AA30" s="3"/>
      <c r="AB30" s="3">
        <v>11</v>
      </c>
      <c r="AC30" s="3"/>
      <c r="AD30" s="3">
        <v>11</v>
      </c>
      <c r="AE30" s="3"/>
      <c r="AF30" s="3">
        <v>13</v>
      </c>
      <c r="AG30" s="3"/>
      <c r="AH30" s="3">
        <v>11</v>
      </c>
      <c r="AI30" s="3">
        <v>20</v>
      </c>
      <c r="AJ30" s="3">
        <v>11</v>
      </c>
      <c r="AK30" s="3"/>
      <c r="AL30" s="3">
        <v>11</v>
      </c>
      <c r="AM30" s="3"/>
      <c r="AN30" s="3">
        <v>11</v>
      </c>
      <c r="AO30" s="3"/>
      <c r="XFD30"/>
    </row>
    <row r="31" spans="1:41 16384:16384" s="1" customFormat="1" ht="26.25">
      <c r="A31" s="3" t="s">
        <v>18</v>
      </c>
      <c r="B31" s="3" t="s">
        <v>19</v>
      </c>
      <c r="C31" s="3" t="s">
        <v>20</v>
      </c>
      <c r="D31" s="3" t="s">
        <v>21</v>
      </c>
      <c r="E31" s="3" t="s">
        <v>63</v>
      </c>
      <c r="F31" s="3" t="s">
        <v>34</v>
      </c>
      <c r="G31" s="3" t="s">
        <v>68</v>
      </c>
      <c r="H31" s="3" t="s">
        <v>52</v>
      </c>
      <c r="I31" s="3" t="s">
        <v>26</v>
      </c>
      <c r="J31" s="3" t="s">
        <v>27</v>
      </c>
      <c r="K31" s="3">
        <v>6</v>
      </c>
      <c r="L31" s="3">
        <v>6</v>
      </c>
      <c r="M31" s="3">
        <v>6</v>
      </c>
      <c r="N31" s="3">
        <v>6</v>
      </c>
      <c r="O31" s="3">
        <v>6</v>
      </c>
      <c r="P31" s="3">
        <v>6</v>
      </c>
      <c r="Q31" s="3">
        <v>6</v>
      </c>
      <c r="R31" s="3">
        <v>6</v>
      </c>
      <c r="S31" s="3">
        <v>6</v>
      </c>
      <c r="T31" s="3">
        <v>5</v>
      </c>
      <c r="U31" s="3">
        <v>5</v>
      </c>
      <c r="V31" s="3">
        <v>5</v>
      </c>
      <c r="W31" s="3">
        <v>6</v>
      </c>
      <c r="X31" s="3">
        <v>5</v>
      </c>
      <c r="Y31" s="3"/>
      <c r="Z31" s="3">
        <v>5</v>
      </c>
      <c r="AA31" s="3"/>
      <c r="AB31" s="3">
        <v>5</v>
      </c>
      <c r="AC31" s="3"/>
      <c r="AD31" s="3">
        <v>5</v>
      </c>
      <c r="AE31" s="3"/>
      <c r="AF31" s="3">
        <v>6</v>
      </c>
      <c r="AG31" s="3"/>
      <c r="AH31" s="3">
        <v>5</v>
      </c>
      <c r="AI31" s="3">
        <v>30</v>
      </c>
      <c r="AJ31" s="3">
        <v>5</v>
      </c>
      <c r="AK31" s="3"/>
      <c r="AL31" s="3">
        <v>5</v>
      </c>
      <c r="AM31" s="3"/>
      <c r="AN31" s="3">
        <v>5</v>
      </c>
      <c r="AO31" s="3"/>
      <c r="XFD31"/>
    </row>
    <row r="32" spans="1:41 16384:16384" s="1" customFormat="1" ht="26.25">
      <c r="A32" s="3" t="s">
        <v>18</v>
      </c>
      <c r="B32" s="3" t="s">
        <v>19</v>
      </c>
      <c r="C32" s="3" t="s">
        <v>20</v>
      </c>
      <c r="D32" s="3" t="s">
        <v>21</v>
      </c>
      <c r="E32" s="3" t="s">
        <v>63</v>
      </c>
      <c r="F32" s="3" t="s">
        <v>36</v>
      </c>
      <c r="G32" s="3" t="s">
        <v>69</v>
      </c>
      <c r="H32" s="3" t="s">
        <v>25</v>
      </c>
      <c r="I32" s="3" t="s">
        <v>26</v>
      </c>
      <c r="J32" s="3" t="s">
        <v>27</v>
      </c>
      <c r="K32" s="3">
        <v>6</v>
      </c>
      <c r="L32" s="3">
        <v>6</v>
      </c>
      <c r="M32" s="3">
        <v>6</v>
      </c>
      <c r="N32" s="3">
        <v>6</v>
      </c>
      <c r="O32" s="3">
        <v>6</v>
      </c>
      <c r="P32" s="3">
        <v>6</v>
      </c>
      <c r="Q32" s="3">
        <v>6</v>
      </c>
      <c r="R32" s="3">
        <v>6</v>
      </c>
      <c r="S32" s="3">
        <v>6</v>
      </c>
      <c r="T32" s="3">
        <v>6</v>
      </c>
      <c r="U32" s="3">
        <v>6</v>
      </c>
      <c r="V32" s="3">
        <v>6</v>
      </c>
      <c r="W32" s="3">
        <v>7</v>
      </c>
      <c r="X32" s="3">
        <v>6</v>
      </c>
      <c r="Y32" s="3"/>
      <c r="Z32" s="3">
        <v>6</v>
      </c>
      <c r="AA32" s="3"/>
      <c r="AB32" s="3">
        <v>6</v>
      </c>
      <c r="AC32" s="3"/>
      <c r="AD32" s="3">
        <v>6</v>
      </c>
      <c r="AE32" s="3"/>
      <c r="AF32" s="3">
        <v>7</v>
      </c>
      <c r="AG32" s="3"/>
      <c r="AH32" s="3">
        <v>6</v>
      </c>
      <c r="AI32" s="3">
        <v>15</v>
      </c>
      <c r="AJ32" s="3">
        <v>6</v>
      </c>
      <c r="AK32" s="3"/>
      <c r="AL32" s="3">
        <v>6</v>
      </c>
      <c r="AM32" s="3"/>
      <c r="AN32" s="3">
        <v>6</v>
      </c>
      <c r="AO32" s="3"/>
      <c r="XFD32"/>
    </row>
    <row r="33" spans="1:41 16384:16384" s="1" customFormat="1" ht="26.25">
      <c r="A33" s="3" t="s">
        <v>18</v>
      </c>
      <c r="B33" s="3" t="s">
        <v>19</v>
      </c>
      <c r="C33" s="3" t="s">
        <v>20</v>
      </c>
      <c r="D33" s="3" t="s">
        <v>21</v>
      </c>
      <c r="E33" s="3" t="s">
        <v>63</v>
      </c>
      <c r="F33" s="3" t="s">
        <v>38</v>
      </c>
      <c r="G33" s="3" t="s">
        <v>70</v>
      </c>
      <c r="H33" s="3" t="s">
        <v>25</v>
      </c>
      <c r="I33" s="3" t="s">
        <v>26</v>
      </c>
      <c r="J33" s="3" t="s">
        <v>27</v>
      </c>
      <c r="K33" s="3">
        <v>5</v>
      </c>
      <c r="L33" s="3">
        <v>5</v>
      </c>
      <c r="M33" s="3">
        <v>5</v>
      </c>
      <c r="N33" s="3">
        <v>5</v>
      </c>
      <c r="O33" s="3">
        <v>5</v>
      </c>
      <c r="P33" s="3">
        <v>5</v>
      </c>
      <c r="Q33" s="3">
        <v>5</v>
      </c>
      <c r="R33" s="3">
        <v>5</v>
      </c>
      <c r="S33" s="3">
        <v>5</v>
      </c>
      <c r="T33" s="3">
        <v>5</v>
      </c>
      <c r="U33" s="3">
        <v>5</v>
      </c>
      <c r="V33" s="3">
        <v>5</v>
      </c>
      <c r="W33" s="3">
        <v>6</v>
      </c>
      <c r="X33" s="3">
        <v>5</v>
      </c>
      <c r="Y33" s="3"/>
      <c r="Z33" s="3">
        <v>5</v>
      </c>
      <c r="AA33" s="3"/>
      <c r="AB33" s="3">
        <v>5</v>
      </c>
      <c r="AC33" s="3"/>
      <c r="AD33" s="3">
        <v>5</v>
      </c>
      <c r="AE33" s="3"/>
      <c r="AF33" s="3">
        <v>6</v>
      </c>
      <c r="AG33" s="3"/>
      <c r="AH33" s="3">
        <v>5</v>
      </c>
      <c r="AI33" s="3">
        <v>20</v>
      </c>
      <c r="AJ33" s="3">
        <v>5</v>
      </c>
      <c r="AK33" s="3"/>
      <c r="AL33" s="3">
        <v>5</v>
      </c>
      <c r="AM33" s="3"/>
      <c r="AN33" s="3">
        <v>5</v>
      </c>
      <c r="AO33" s="3"/>
      <c r="XFD33"/>
    </row>
    <row r="34" spans="1:41 16384:16384" s="1" customFormat="1" ht="26.25">
      <c r="A34" s="3" t="s">
        <v>18</v>
      </c>
      <c r="B34" s="3" t="s">
        <v>19</v>
      </c>
      <c r="C34" s="3" t="s">
        <v>20</v>
      </c>
      <c r="D34" s="3" t="s">
        <v>21</v>
      </c>
      <c r="E34" s="3" t="s">
        <v>63</v>
      </c>
      <c r="F34" s="3" t="s">
        <v>40</v>
      </c>
      <c r="G34" s="3" t="s">
        <v>71</v>
      </c>
      <c r="H34" s="3" t="s">
        <v>25</v>
      </c>
      <c r="I34" s="3" t="s">
        <v>26</v>
      </c>
      <c r="J34" s="3" t="s">
        <v>27</v>
      </c>
      <c r="K34" s="3">
        <v>6</v>
      </c>
      <c r="L34" s="3">
        <v>6</v>
      </c>
      <c r="M34" s="3">
        <v>6</v>
      </c>
      <c r="N34" s="3">
        <v>6</v>
      </c>
      <c r="O34" s="3">
        <v>6</v>
      </c>
      <c r="P34" s="3">
        <v>6</v>
      </c>
      <c r="Q34" s="3">
        <v>6</v>
      </c>
      <c r="R34" s="3">
        <v>6</v>
      </c>
      <c r="S34" s="3">
        <v>6</v>
      </c>
      <c r="T34" s="3">
        <v>6</v>
      </c>
      <c r="U34" s="3">
        <v>6</v>
      </c>
      <c r="V34" s="3">
        <v>6</v>
      </c>
      <c r="W34" s="3">
        <v>7</v>
      </c>
      <c r="X34" s="3">
        <v>6</v>
      </c>
      <c r="Y34" s="3"/>
      <c r="Z34" s="3">
        <v>6</v>
      </c>
      <c r="AA34" s="3"/>
      <c r="AB34" s="3">
        <v>6</v>
      </c>
      <c r="AC34" s="3"/>
      <c r="AD34" s="3">
        <v>6</v>
      </c>
      <c r="AE34" s="3"/>
      <c r="AF34" s="3">
        <v>7</v>
      </c>
      <c r="AG34" s="3"/>
      <c r="AH34" s="3">
        <v>6</v>
      </c>
      <c r="AI34" s="3"/>
      <c r="AJ34" s="3">
        <v>6</v>
      </c>
      <c r="AK34" s="3"/>
      <c r="AL34" s="3">
        <v>6</v>
      </c>
      <c r="AM34" s="3"/>
      <c r="AN34" s="3">
        <v>6</v>
      </c>
      <c r="AO34" s="3"/>
      <c r="XFD34"/>
    </row>
    <row r="35" spans="1:41 16384:16384" s="1" customFormat="1" ht="26.25">
      <c r="A35" s="3" t="s">
        <v>18</v>
      </c>
      <c r="B35" s="3" t="s">
        <v>19</v>
      </c>
      <c r="C35" s="3" t="s">
        <v>20</v>
      </c>
      <c r="D35" s="3" t="s">
        <v>21</v>
      </c>
      <c r="E35" s="3" t="s">
        <v>72</v>
      </c>
      <c r="F35" s="3" t="s">
        <v>23</v>
      </c>
      <c r="G35" s="3" t="s">
        <v>73</v>
      </c>
      <c r="H35" s="3" t="s">
        <v>45</v>
      </c>
      <c r="I35" s="3" t="s">
        <v>26</v>
      </c>
      <c r="J35" s="3" t="s">
        <v>27</v>
      </c>
      <c r="K35" s="3">
        <v>28</v>
      </c>
      <c r="L35" s="3">
        <v>28</v>
      </c>
      <c r="M35" s="3">
        <v>28</v>
      </c>
      <c r="N35" s="3">
        <v>28</v>
      </c>
      <c r="O35" s="3">
        <v>28</v>
      </c>
      <c r="P35" s="3">
        <v>28</v>
      </c>
      <c r="Q35" s="3">
        <v>28</v>
      </c>
      <c r="R35" s="3">
        <v>28</v>
      </c>
      <c r="S35" s="3">
        <v>28</v>
      </c>
      <c r="T35" s="3">
        <v>28</v>
      </c>
      <c r="U35" s="3">
        <v>28</v>
      </c>
      <c r="V35" s="3">
        <v>28</v>
      </c>
      <c r="W35" s="3">
        <v>34</v>
      </c>
      <c r="X35" s="3">
        <v>28</v>
      </c>
      <c r="Y35" s="3"/>
      <c r="Z35" s="3">
        <v>28</v>
      </c>
      <c r="AA35" s="3"/>
      <c r="AB35" s="3">
        <v>28</v>
      </c>
      <c r="AC35" s="3"/>
      <c r="AD35" s="3">
        <v>28</v>
      </c>
      <c r="AE35" s="3"/>
      <c r="AF35" s="3">
        <v>34</v>
      </c>
      <c r="AG35" s="3"/>
      <c r="AH35" s="3">
        <v>28</v>
      </c>
      <c r="AI35" s="3">
        <v>60</v>
      </c>
      <c r="AJ35" s="3">
        <v>28</v>
      </c>
      <c r="AK35" s="3"/>
      <c r="AL35" s="3">
        <v>28</v>
      </c>
      <c r="AM35" s="3"/>
      <c r="AN35" s="3">
        <v>28</v>
      </c>
      <c r="AO35" s="3"/>
      <c r="XFD35"/>
    </row>
    <row r="36" spans="1:41 16384:16384" s="1" customFormat="1" ht="26.25">
      <c r="A36" s="3" t="s">
        <v>18</v>
      </c>
      <c r="B36" s="3" t="s">
        <v>19</v>
      </c>
      <c r="C36" s="3" t="s">
        <v>20</v>
      </c>
      <c r="D36" s="3" t="s">
        <v>21</v>
      </c>
      <c r="E36" s="3" t="s">
        <v>72</v>
      </c>
      <c r="F36" s="3" t="s">
        <v>28</v>
      </c>
      <c r="G36" s="3" t="s">
        <v>74</v>
      </c>
      <c r="H36" s="3" t="s">
        <v>45</v>
      </c>
      <c r="I36" s="3" t="s">
        <v>26</v>
      </c>
      <c r="J36" s="3" t="s">
        <v>27</v>
      </c>
      <c r="K36" s="3">
        <v>21</v>
      </c>
      <c r="L36" s="3">
        <v>21</v>
      </c>
      <c r="M36" s="3">
        <v>21</v>
      </c>
      <c r="N36" s="3">
        <v>21</v>
      </c>
      <c r="O36" s="3">
        <v>21</v>
      </c>
      <c r="P36" s="3">
        <v>21</v>
      </c>
      <c r="Q36" s="3">
        <v>21</v>
      </c>
      <c r="R36" s="3">
        <v>21</v>
      </c>
      <c r="S36" s="3">
        <v>21</v>
      </c>
      <c r="T36" s="3">
        <v>21</v>
      </c>
      <c r="U36" s="3">
        <v>21</v>
      </c>
      <c r="V36" s="3">
        <v>21</v>
      </c>
      <c r="W36" s="3">
        <v>25</v>
      </c>
      <c r="X36" s="3">
        <v>16</v>
      </c>
      <c r="Y36" s="3"/>
      <c r="Z36" s="3">
        <v>16</v>
      </c>
      <c r="AA36" s="3"/>
      <c r="AB36" s="3">
        <v>16</v>
      </c>
      <c r="AC36" s="3"/>
      <c r="AD36" s="3">
        <v>16</v>
      </c>
      <c r="AE36" s="3"/>
      <c r="AF36" s="3">
        <v>19</v>
      </c>
      <c r="AG36" s="3"/>
      <c r="AH36" s="3">
        <v>16</v>
      </c>
      <c r="AI36" s="3">
        <v>25</v>
      </c>
      <c r="AJ36" s="3">
        <v>16</v>
      </c>
      <c r="AK36" s="3"/>
      <c r="AL36" s="3">
        <v>16</v>
      </c>
      <c r="AM36" s="3"/>
      <c r="AN36" s="3">
        <v>16</v>
      </c>
      <c r="AO36" s="3"/>
      <c r="XFD36"/>
    </row>
    <row r="37" spans="1:41 16384:16384" s="1" customFormat="1" ht="26.25">
      <c r="A37" s="3" t="s">
        <v>18</v>
      </c>
      <c r="B37" s="3" t="s">
        <v>19</v>
      </c>
      <c r="C37" s="3" t="s">
        <v>20</v>
      </c>
      <c r="D37" s="3" t="s">
        <v>21</v>
      </c>
      <c r="E37" s="3" t="s">
        <v>72</v>
      </c>
      <c r="F37" s="3" t="s">
        <v>30</v>
      </c>
      <c r="G37" s="3" t="s">
        <v>75</v>
      </c>
      <c r="H37" s="3" t="s">
        <v>45</v>
      </c>
      <c r="I37" s="3" t="s">
        <v>26</v>
      </c>
      <c r="J37" s="3" t="s">
        <v>27</v>
      </c>
      <c r="K37" s="3">
        <v>12</v>
      </c>
      <c r="L37" s="3">
        <v>12</v>
      </c>
      <c r="M37" s="3">
        <v>12</v>
      </c>
      <c r="N37" s="3">
        <v>12</v>
      </c>
      <c r="O37" s="3">
        <v>12</v>
      </c>
      <c r="P37" s="3">
        <v>12</v>
      </c>
      <c r="Q37" s="3">
        <v>12</v>
      </c>
      <c r="R37" s="3">
        <v>12</v>
      </c>
      <c r="S37" s="3">
        <v>12</v>
      </c>
      <c r="T37" s="3">
        <v>12</v>
      </c>
      <c r="U37" s="3">
        <v>12</v>
      </c>
      <c r="V37" s="3">
        <v>12</v>
      </c>
      <c r="W37" s="3">
        <v>14</v>
      </c>
      <c r="X37" s="3">
        <v>12</v>
      </c>
      <c r="Y37" s="3"/>
      <c r="Z37" s="3">
        <v>12</v>
      </c>
      <c r="AA37" s="3"/>
      <c r="AB37" s="3">
        <v>12</v>
      </c>
      <c r="AC37" s="3"/>
      <c r="AD37" s="3">
        <v>12</v>
      </c>
      <c r="AE37" s="3"/>
      <c r="AF37" s="3">
        <v>14</v>
      </c>
      <c r="AG37" s="3"/>
      <c r="AH37" s="3">
        <v>12</v>
      </c>
      <c r="AI37" s="3">
        <v>100</v>
      </c>
      <c r="AJ37" s="3">
        <v>12</v>
      </c>
      <c r="AK37" s="3"/>
      <c r="AL37" s="3">
        <v>12</v>
      </c>
      <c r="AM37" s="3"/>
      <c r="AN37" s="3">
        <v>12</v>
      </c>
      <c r="AO37" s="3"/>
      <c r="XFD37"/>
    </row>
    <row r="38" spans="1:41 16384:16384" s="1" customFormat="1" ht="26.25">
      <c r="A38" s="3" t="s">
        <v>18</v>
      </c>
      <c r="B38" s="3" t="s">
        <v>19</v>
      </c>
      <c r="C38" s="3" t="s">
        <v>20</v>
      </c>
      <c r="D38" s="3" t="s">
        <v>21</v>
      </c>
      <c r="E38" s="3" t="s">
        <v>72</v>
      </c>
      <c r="F38" s="3" t="s">
        <v>32</v>
      </c>
      <c r="G38" s="3" t="s">
        <v>76</v>
      </c>
      <c r="H38" s="3" t="s">
        <v>55</v>
      </c>
      <c r="I38" s="3" t="s">
        <v>26</v>
      </c>
      <c r="J38" s="3" t="s">
        <v>27</v>
      </c>
      <c r="K38" s="3">
        <v>17</v>
      </c>
      <c r="L38" s="3">
        <v>17</v>
      </c>
      <c r="M38" s="3">
        <v>17</v>
      </c>
      <c r="N38" s="3">
        <v>17</v>
      </c>
      <c r="O38" s="3">
        <v>17</v>
      </c>
      <c r="P38" s="3">
        <v>17</v>
      </c>
      <c r="Q38" s="3">
        <v>17</v>
      </c>
      <c r="R38" s="3">
        <v>17</v>
      </c>
      <c r="S38" s="3">
        <v>17</v>
      </c>
      <c r="T38" s="3">
        <v>17</v>
      </c>
      <c r="U38" s="3">
        <v>17</v>
      </c>
      <c r="V38" s="3">
        <v>17</v>
      </c>
      <c r="W38" s="3">
        <v>20</v>
      </c>
      <c r="X38" s="3">
        <v>17</v>
      </c>
      <c r="Y38" s="3"/>
      <c r="Z38" s="3">
        <v>17</v>
      </c>
      <c r="AA38" s="3"/>
      <c r="AB38" s="3">
        <v>17</v>
      </c>
      <c r="AC38" s="3"/>
      <c r="AD38" s="3">
        <v>17</v>
      </c>
      <c r="AE38" s="3"/>
      <c r="AF38" s="3">
        <v>20</v>
      </c>
      <c r="AG38" s="3"/>
      <c r="AH38" s="3">
        <v>17</v>
      </c>
      <c r="AI38" s="3">
        <v>300</v>
      </c>
      <c r="AJ38" s="3">
        <v>17</v>
      </c>
      <c r="AK38" s="3"/>
      <c r="AL38" s="3">
        <v>17</v>
      </c>
      <c r="AM38" s="3"/>
      <c r="AN38" s="3">
        <v>17</v>
      </c>
      <c r="AO38" s="3"/>
      <c r="XFD38"/>
    </row>
    <row r="39" spans="1:41 16384:16384" s="1" customFormat="1" ht="26.25">
      <c r="A39" s="3" t="s">
        <v>18</v>
      </c>
      <c r="B39" s="3" t="s">
        <v>19</v>
      </c>
      <c r="C39" s="3" t="s">
        <v>20</v>
      </c>
      <c r="D39" s="3" t="s">
        <v>21</v>
      </c>
      <c r="E39" s="3" t="s">
        <v>72</v>
      </c>
      <c r="F39" s="3" t="s">
        <v>34</v>
      </c>
      <c r="G39" s="3" t="s">
        <v>77</v>
      </c>
      <c r="H39" s="3" t="s">
        <v>45</v>
      </c>
      <c r="I39" s="3" t="s">
        <v>26</v>
      </c>
      <c r="J39" s="3" t="s">
        <v>27</v>
      </c>
      <c r="K39" s="3">
        <v>14</v>
      </c>
      <c r="L39" s="3">
        <v>14</v>
      </c>
      <c r="M39" s="3">
        <v>14</v>
      </c>
      <c r="N39" s="3">
        <v>14</v>
      </c>
      <c r="O39" s="3">
        <v>14</v>
      </c>
      <c r="P39" s="3">
        <v>14</v>
      </c>
      <c r="Q39" s="3">
        <v>14</v>
      </c>
      <c r="R39" s="3">
        <v>14</v>
      </c>
      <c r="S39" s="3">
        <v>14</v>
      </c>
      <c r="T39" s="3">
        <v>14</v>
      </c>
      <c r="U39" s="3">
        <v>14</v>
      </c>
      <c r="V39" s="3">
        <v>14</v>
      </c>
      <c r="W39" s="3">
        <v>17</v>
      </c>
      <c r="X39" s="3">
        <v>14</v>
      </c>
      <c r="Y39" s="3"/>
      <c r="Z39" s="3">
        <v>14</v>
      </c>
      <c r="AA39" s="3"/>
      <c r="AB39" s="3">
        <v>14</v>
      </c>
      <c r="AC39" s="3"/>
      <c r="AD39" s="3">
        <v>14</v>
      </c>
      <c r="AE39" s="3"/>
      <c r="AF39" s="3">
        <v>17</v>
      </c>
      <c r="AG39" s="3"/>
      <c r="AH39" s="3">
        <v>14</v>
      </c>
      <c r="AI39" s="3">
        <v>20</v>
      </c>
      <c r="AJ39" s="3">
        <v>14</v>
      </c>
      <c r="AK39" s="3"/>
      <c r="AL39" s="3">
        <v>14</v>
      </c>
      <c r="AM39" s="3"/>
      <c r="AN39" s="3">
        <v>14</v>
      </c>
      <c r="AO39" s="3"/>
      <c r="XFD39"/>
    </row>
    <row r="40" spans="1:41 16384:16384" s="1" customFormat="1" ht="26.25">
      <c r="A40" s="3" t="s">
        <v>18</v>
      </c>
      <c r="B40" s="3" t="s">
        <v>19</v>
      </c>
      <c r="C40" s="3" t="s">
        <v>20</v>
      </c>
      <c r="D40" s="3" t="s">
        <v>21</v>
      </c>
      <c r="E40" s="3" t="s">
        <v>72</v>
      </c>
      <c r="F40" s="3" t="s">
        <v>36</v>
      </c>
      <c r="G40" s="3" t="s">
        <v>78</v>
      </c>
      <c r="H40" s="3" t="s">
        <v>52</v>
      </c>
      <c r="I40" s="3" t="s">
        <v>26</v>
      </c>
      <c r="J40" s="3" t="s">
        <v>27</v>
      </c>
      <c r="K40" s="3">
        <v>14</v>
      </c>
      <c r="L40" s="3">
        <v>14</v>
      </c>
      <c r="M40" s="3">
        <v>14</v>
      </c>
      <c r="N40" s="3">
        <v>14</v>
      </c>
      <c r="O40" s="3">
        <v>14</v>
      </c>
      <c r="P40" s="3">
        <v>14</v>
      </c>
      <c r="Q40" s="3">
        <v>14</v>
      </c>
      <c r="R40" s="3">
        <v>14</v>
      </c>
      <c r="S40" s="3">
        <v>14</v>
      </c>
      <c r="T40" s="3">
        <v>14</v>
      </c>
      <c r="U40" s="3">
        <v>14</v>
      </c>
      <c r="V40" s="3">
        <v>14</v>
      </c>
      <c r="W40" s="3">
        <v>17</v>
      </c>
      <c r="X40" s="3">
        <v>14</v>
      </c>
      <c r="Y40" s="3"/>
      <c r="Z40" s="3">
        <v>14</v>
      </c>
      <c r="AA40" s="3"/>
      <c r="AB40" s="3">
        <v>14</v>
      </c>
      <c r="AC40" s="3"/>
      <c r="AD40" s="3">
        <v>14</v>
      </c>
      <c r="AE40" s="3"/>
      <c r="AF40" s="3">
        <v>17</v>
      </c>
      <c r="AG40" s="3"/>
      <c r="AH40" s="3">
        <v>14</v>
      </c>
      <c r="AI40" s="3">
        <v>60</v>
      </c>
      <c r="AJ40" s="3">
        <v>14</v>
      </c>
      <c r="AK40" s="3"/>
      <c r="AL40" s="3">
        <v>14</v>
      </c>
      <c r="AM40" s="3"/>
      <c r="AN40" s="3">
        <v>14</v>
      </c>
      <c r="AO40" s="3"/>
      <c r="XFD40"/>
    </row>
    <row r="41" spans="1:41 16384:16384" s="1" customFormat="1" ht="26.25">
      <c r="A41" s="3" t="s">
        <v>18</v>
      </c>
      <c r="B41" s="3" t="s">
        <v>19</v>
      </c>
      <c r="C41" s="3" t="s">
        <v>20</v>
      </c>
      <c r="D41" s="3" t="s">
        <v>21</v>
      </c>
      <c r="E41" s="3" t="s">
        <v>72</v>
      </c>
      <c r="F41" s="3" t="s">
        <v>38</v>
      </c>
      <c r="G41" s="3" t="s">
        <v>79</v>
      </c>
      <c r="H41" s="3" t="s">
        <v>52</v>
      </c>
      <c r="I41" s="3" t="s">
        <v>26</v>
      </c>
      <c r="J41" s="3" t="s">
        <v>27</v>
      </c>
      <c r="K41" s="3">
        <v>14</v>
      </c>
      <c r="L41" s="3">
        <v>14</v>
      </c>
      <c r="M41" s="3">
        <v>14</v>
      </c>
      <c r="N41" s="3">
        <v>14</v>
      </c>
      <c r="O41" s="3">
        <v>14</v>
      </c>
      <c r="P41" s="3">
        <v>14</v>
      </c>
      <c r="Q41" s="3">
        <v>14</v>
      </c>
      <c r="R41" s="3">
        <v>14</v>
      </c>
      <c r="S41" s="3">
        <v>14</v>
      </c>
      <c r="T41" s="3">
        <v>14</v>
      </c>
      <c r="U41" s="3">
        <v>14</v>
      </c>
      <c r="V41" s="3">
        <v>14</v>
      </c>
      <c r="W41" s="3">
        <v>17</v>
      </c>
      <c r="X41" s="3">
        <v>14</v>
      </c>
      <c r="Y41" s="3"/>
      <c r="Z41" s="3">
        <v>14</v>
      </c>
      <c r="AA41" s="3"/>
      <c r="AB41" s="3">
        <v>14</v>
      </c>
      <c r="AC41" s="3"/>
      <c r="AD41" s="3">
        <v>14</v>
      </c>
      <c r="AE41" s="3"/>
      <c r="AF41" s="3">
        <v>17</v>
      </c>
      <c r="AG41" s="3"/>
      <c r="AH41" s="3">
        <v>14</v>
      </c>
      <c r="AI41" s="3">
        <v>30</v>
      </c>
      <c r="AJ41" s="3">
        <v>14</v>
      </c>
      <c r="AK41" s="3"/>
      <c r="AL41" s="3">
        <v>14</v>
      </c>
      <c r="AM41" s="3"/>
      <c r="AN41" s="3">
        <v>14</v>
      </c>
      <c r="AO41" s="3"/>
      <c r="XFD41"/>
    </row>
    <row r="42" spans="1:41 16384:16384" s="1" customFormat="1" ht="26.25">
      <c r="A42" s="3" t="s">
        <v>18</v>
      </c>
      <c r="B42" s="3" t="s">
        <v>19</v>
      </c>
      <c r="C42" s="3" t="s">
        <v>20</v>
      </c>
      <c r="D42" s="3" t="s">
        <v>21</v>
      </c>
      <c r="E42" s="3" t="s">
        <v>72</v>
      </c>
      <c r="F42" s="3" t="s">
        <v>40</v>
      </c>
      <c r="G42" s="3" t="s">
        <v>80</v>
      </c>
      <c r="H42" s="3" t="s">
        <v>52</v>
      </c>
      <c r="I42" s="3" t="s">
        <v>26</v>
      </c>
      <c r="J42" s="3" t="s">
        <v>27</v>
      </c>
      <c r="K42" s="3">
        <v>12</v>
      </c>
      <c r="L42" s="3">
        <v>12</v>
      </c>
      <c r="M42" s="3">
        <v>12</v>
      </c>
      <c r="N42" s="3">
        <v>12</v>
      </c>
      <c r="O42" s="3">
        <v>12</v>
      </c>
      <c r="P42" s="3">
        <v>12</v>
      </c>
      <c r="Q42" s="3">
        <v>12</v>
      </c>
      <c r="R42" s="3">
        <v>12</v>
      </c>
      <c r="S42" s="3">
        <v>12</v>
      </c>
      <c r="T42" s="3">
        <v>12</v>
      </c>
      <c r="U42" s="3">
        <v>12</v>
      </c>
      <c r="V42" s="3">
        <v>12</v>
      </c>
      <c r="W42" s="3">
        <v>14</v>
      </c>
      <c r="X42" s="3">
        <v>9</v>
      </c>
      <c r="Y42" s="3"/>
      <c r="Z42" s="3">
        <v>9</v>
      </c>
      <c r="AA42" s="3"/>
      <c r="AB42" s="3">
        <v>9</v>
      </c>
      <c r="AC42" s="3"/>
      <c r="AD42" s="3">
        <v>9</v>
      </c>
      <c r="AE42" s="3"/>
      <c r="AF42" s="3">
        <v>11</v>
      </c>
      <c r="AG42" s="3"/>
      <c r="AH42" s="3">
        <v>9</v>
      </c>
      <c r="AI42" s="3"/>
      <c r="AJ42" s="3">
        <v>9</v>
      </c>
      <c r="AK42" s="3"/>
      <c r="AL42" s="3">
        <v>9</v>
      </c>
      <c r="AM42" s="3"/>
      <c r="AN42" s="3">
        <v>9</v>
      </c>
      <c r="AO42" s="3"/>
      <c r="XFD42"/>
    </row>
    <row r="43" spans="1:41 16384:16384" s="1" customFormat="1" ht="26.25">
      <c r="A43" s="3" t="s">
        <v>18</v>
      </c>
      <c r="B43" s="3" t="s">
        <v>19</v>
      </c>
      <c r="C43" s="3" t="s">
        <v>81</v>
      </c>
      <c r="D43" s="3" t="s">
        <v>82</v>
      </c>
      <c r="E43" s="3" t="s">
        <v>83</v>
      </c>
      <c r="F43" s="3" t="s">
        <v>84</v>
      </c>
      <c r="G43" s="3" t="s">
        <v>85</v>
      </c>
      <c r="H43" s="3" t="s">
        <v>25</v>
      </c>
      <c r="I43" s="3" t="s">
        <v>26</v>
      </c>
      <c r="J43" s="3" t="s">
        <v>27</v>
      </c>
      <c r="K43" s="3">
        <v>1</v>
      </c>
      <c r="L43" s="3">
        <v>1</v>
      </c>
      <c r="M43" s="3">
        <v>1</v>
      </c>
      <c r="N43" s="3">
        <v>1</v>
      </c>
      <c r="O43" s="3">
        <v>1</v>
      </c>
      <c r="P43" s="3">
        <v>1</v>
      </c>
      <c r="Q43" s="3">
        <v>1</v>
      </c>
      <c r="R43" s="3">
        <v>1</v>
      </c>
      <c r="S43" s="3">
        <v>1</v>
      </c>
      <c r="T43" s="3">
        <v>1</v>
      </c>
      <c r="U43" s="3">
        <v>1</v>
      </c>
      <c r="V43" s="3">
        <v>1</v>
      </c>
      <c r="W43" s="3">
        <v>1</v>
      </c>
      <c r="X43" s="3">
        <v>2</v>
      </c>
      <c r="Y43" s="3"/>
      <c r="Z43" s="3">
        <v>2</v>
      </c>
      <c r="AA43" s="3"/>
      <c r="AB43" s="3">
        <v>2</v>
      </c>
      <c r="AC43" s="3"/>
      <c r="AD43" s="3">
        <v>2</v>
      </c>
      <c r="AE43" s="3"/>
      <c r="AF43" s="3">
        <v>2</v>
      </c>
      <c r="AG43" s="3"/>
      <c r="AH43" s="3">
        <v>2</v>
      </c>
      <c r="AI43" s="3"/>
      <c r="AJ43" s="3">
        <v>2</v>
      </c>
      <c r="AK43" s="3"/>
      <c r="AL43" s="3">
        <v>2</v>
      </c>
      <c r="AM43" s="3"/>
      <c r="AN43" s="3">
        <v>2</v>
      </c>
      <c r="AO43" s="3"/>
      <c r="XFD43"/>
    </row>
    <row r="44" spans="1:41 16384:16384" s="1" customFormat="1" ht="26.25">
      <c r="A44" s="3" t="s">
        <v>18</v>
      </c>
      <c r="B44" s="3" t="s">
        <v>19</v>
      </c>
      <c r="C44" s="3" t="s">
        <v>81</v>
      </c>
      <c r="D44" s="3" t="s">
        <v>82</v>
      </c>
      <c r="E44" s="3" t="s">
        <v>86</v>
      </c>
      <c r="F44" s="3" t="s">
        <v>87</v>
      </c>
      <c r="G44" s="3" t="s">
        <v>88</v>
      </c>
      <c r="H44" s="3" t="s">
        <v>25</v>
      </c>
      <c r="I44" s="3" t="s">
        <v>26</v>
      </c>
      <c r="J44" s="3" t="s">
        <v>27</v>
      </c>
      <c r="K44" s="3">
        <v>2</v>
      </c>
      <c r="L44" s="3">
        <v>2</v>
      </c>
      <c r="M44" s="3">
        <v>2</v>
      </c>
      <c r="N44" s="3">
        <v>2</v>
      </c>
      <c r="O44" s="3">
        <v>2</v>
      </c>
      <c r="P44" s="3">
        <v>2</v>
      </c>
      <c r="Q44" s="3">
        <v>2</v>
      </c>
      <c r="R44" s="3">
        <v>2</v>
      </c>
      <c r="S44" s="3">
        <v>2</v>
      </c>
      <c r="T44" s="3">
        <v>3</v>
      </c>
      <c r="U44" s="3">
        <v>3</v>
      </c>
      <c r="V44" s="3">
        <v>3</v>
      </c>
      <c r="W44" s="3">
        <v>4</v>
      </c>
      <c r="X44" s="3">
        <v>3</v>
      </c>
      <c r="Y44" s="3"/>
      <c r="Z44" s="3">
        <v>3</v>
      </c>
      <c r="AA44" s="3"/>
      <c r="AB44" s="3">
        <v>3</v>
      </c>
      <c r="AC44" s="3"/>
      <c r="AD44" s="3">
        <v>3</v>
      </c>
      <c r="AE44" s="3"/>
      <c r="AF44" s="3">
        <v>4</v>
      </c>
      <c r="AG44" s="3"/>
      <c r="AH44" s="3">
        <v>3</v>
      </c>
      <c r="AI44" s="3"/>
      <c r="AJ44" s="3">
        <v>3</v>
      </c>
      <c r="AK44" s="3"/>
      <c r="AL44" s="3">
        <v>3</v>
      </c>
      <c r="AM44" s="3"/>
      <c r="AN44" s="3">
        <v>3</v>
      </c>
      <c r="AO44" s="3"/>
      <c r="XFD44"/>
    </row>
    <row r="45" spans="1:41 16384:16384" s="1" customFormat="1" ht="26.25">
      <c r="A45" s="3" t="s">
        <v>18</v>
      </c>
      <c r="B45" s="3" t="s">
        <v>19</v>
      </c>
      <c r="C45" s="3" t="s">
        <v>81</v>
      </c>
      <c r="D45" s="3" t="s">
        <v>82</v>
      </c>
      <c r="E45" s="3" t="s">
        <v>89</v>
      </c>
      <c r="F45" s="3" t="s">
        <v>87</v>
      </c>
      <c r="G45" s="3" t="s">
        <v>90</v>
      </c>
      <c r="H45" s="3" t="s">
        <v>45</v>
      </c>
      <c r="I45" s="3" t="s">
        <v>26</v>
      </c>
      <c r="J45" s="3" t="s">
        <v>27</v>
      </c>
      <c r="K45" s="3">
        <v>3</v>
      </c>
      <c r="L45" s="3">
        <v>3</v>
      </c>
      <c r="M45" s="3">
        <v>3</v>
      </c>
      <c r="N45" s="3">
        <v>3</v>
      </c>
      <c r="O45" s="3">
        <v>3</v>
      </c>
      <c r="P45" s="3">
        <v>3</v>
      </c>
      <c r="Q45" s="3">
        <v>3</v>
      </c>
      <c r="R45" s="3">
        <v>3</v>
      </c>
      <c r="S45" s="3">
        <v>3</v>
      </c>
      <c r="T45" s="3">
        <v>3</v>
      </c>
      <c r="U45" s="3">
        <v>3</v>
      </c>
      <c r="V45" s="3">
        <v>3</v>
      </c>
      <c r="W45" s="3">
        <v>4</v>
      </c>
      <c r="X45" s="3">
        <v>4</v>
      </c>
      <c r="Y45" s="3"/>
      <c r="Z45" s="3">
        <v>4</v>
      </c>
      <c r="AA45" s="3"/>
      <c r="AB45" s="3">
        <v>4</v>
      </c>
      <c r="AC45" s="3"/>
      <c r="AD45" s="3">
        <v>4</v>
      </c>
      <c r="AE45" s="3"/>
      <c r="AF45" s="3">
        <v>5</v>
      </c>
      <c r="AG45" s="3"/>
      <c r="AH45" s="3">
        <v>4</v>
      </c>
      <c r="AI45" s="3"/>
      <c r="AJ45" s="3">
        <v>4</v>
      </c>
      <c r="AK45" s="3"/>
      <c r="AL45" s="3">
        <v>4</v>
      </c>
      <c r="AM45" s="3"/>
      <c r="AN45" s="3">
        <v>4</v>
      </c>
      <c r="AO45" s="3"/>
      <c r="XFD45"/>
    </row>
    <row r="46" spans="1:41 16384:16384" s="1" customFormat="1" ht="26.25">
      <c r="A46" s="3" t="s">
        <v>18</v>
      </c>
      <c r="B46" s="3" t="s">
        <v>19</v>
      </c>
      <c r="C46" s="3" t="s">
        <v>81</v>
      </c>
      <c r="D46" s="3" t="s">
        <v>82</v>
      </c>
      <c r="E46" s="3" t="s">
        <v>91</v>
      </c>
      <c r="F46" s="3" t="s">
        <v>84</v>
      </c>
      <c r="G46" s="3" t="s">
        <v>92</v>
      </c>
      <c r="H46" s="3" t="s">
        <v>25</v>
      </c>
      <c r="I46" s="3" t="s">
        <v>26</v>
      </c>
      <c r="J46" s="3" t="s">
        <v>27</v>
      </c>
      <c r="K46" s="3">
        <v>3</v>
      </c>
      <c r="L46" s="3">
        <v>3</v>
      </c>
      <c r="M46" s="3">
        <v>3</v>
      </c>
      <c r="N46" s="3">
        <v>3</v>
      </c>
      <c r="O46" s="3">
        <v>3</v>
      </c>
      <c r="P46" s="3">
        <v>3</v>
      </c>
      <c r="Q46" s="3">
        <v>3</v>
      </c>
      <c r="R46" s="3">
        <v>3</v>
      </c>
      <c r="S46" s="3">
        <v>3</v>
      </c>
      <c r="T46" s="3">
        <v>3</v>
      </c>
      <c r="U46" s="3">
        <v>3</v>
      </c>
      <c r="V46" s="3">
        <v>3</v>
      </c>
      <c r="W46" s="3">
        <v>4</v>
      </c>
      <c r="X46" s="3">
        <v>3</v>
      </c>
      <c r="Y46" s="3"/>
      <c r="Z46" s="3">
        <v>3</v>
      </c>
      <c r="AA46" s="3"/>
      <c r="AB46" s="3">
        <v>3</v>
      </c>
      <c r="AC46" s="3"/>
      <c r="AD46" s="3">
        <v>3</v>
      </c>
      <c r="AE46" s="3"/>
      <c r="AF46" s="3">
        <v>4</v>
      </c>
      <c r="AG46" s="3"/>
      <c r="AH46" s="3">
        <v>3</v>
      </c>
      <c r="AI46" s="3"/>
      <c r="AJ46" s="3">
        <v>3</v>
      </c>
      <c r="AK46" s="3"/>
      <c r="AL46" s="3">
        <v>3</v>
      </c>
      <c r="AM46" s="3"/>
      <c r="AN46" s="3">
        <v>3</v>
      </c>
      <c r="AO46" s="3"/>
      <c r="XFD46"/>
    </row>
    <row r="47" spans="1:41 16384:16384" s="1" customFormat="1" ht="26.25">
      <c r="A47" s="3" t="s">
        <v>18</v>
      </c>
      <c r="B47" s="3" t="s">
        <v>19</v>
      </c>
      <c r="C47" s="3" t="s">
        <v>81</v>
      </c>
      <c r="D47" s="3" t="s">
        <v>82</v>
      </c>
      <c r="E47" s="3" t="s">
        <v>93</v>
      </c>
      <c r="F47" s="3" t="s">
        <v>87</v>
      </c>
      <c r="G47" s="3" t="s">
        <v>94</v>
      </c>
      <c r="H47" s="3" t="s">
        <v>25</v>
      </c>
      <c r="I47" s="3" t="s">
        <v>26</v>
      </c>
      <c r="J47" s="3" t="s">
        <v>27</v>
      </c>
      <c r="K47" s="3">
        <v>1</v>
      </c>
      <c r="L47" s="3">
        <v>1</v>
      </c>
      <c r="M47" s="3">
        <v>1</v>
      </c>
      <c r="N47" s="3">
        <v>1</v>
      </c>
      <c r="O47" s="3">
        <v>1</v>
      </c>
      <c r="P47" s="3">
        <v>1</v>
      </c>
      <c r="Q47" s="3">
        <v>1</v>
      </c>
      <c r="R47" s="3">
        <v>1</v>
      </c>
      <c r="S47" s="3">
        <v>1</v>
      </c>
      <c r="T47" s="3">
        <v>1</v>
      </c>
      <c r="U47" s="3">
        <v>1</v>
      </c>
      <c r="V47" s="3">
        <v>1</v>
      </c>
      <c r="W47" s="3">
        <v>1</v>
      </c>
      <c r="X47" s="3">
        <v>1</v>
      </c>
      <c r="Y47" s="3"/>
      <c r="Z47" s="3">
        <v>1</v>
      </c>
      <c r="AA47" s="3"/>
      <c r="AB47" s="3">
        <v>1</v>
      </c>
      <c r="AC47" s="3"/>
      <c r="AD47" s="3">
        <v>1</v>
      </c>
      <c r="AE47" s="3"/>
      <c r="AF47" s="3">
        <v>1</v>
      </c>
      <c r="AG47" s="3"/>
      <c r="AH47" s="3">
        <v>1</v>
      </c>
      <c r="AI47" s="3"/>
      <c r="AJ47" s="3">
        <v>1</v>
      </c>
      <c r="AK47" s="3"/>
      <c r="AL47" s="3">
        <v>1</v>
      </c>
      <c r="AM47" s="3"/>
      <c r="AN47" s="3">
        <v>1</v>
      </c>
      <c r="AO47" s="3"/>
      <c r="XFD47"/>
    </row>
    <row r="48" spans="1:41 16384:16384" s="1" customFormat="1" ht="26.25">
      <c r="A48" s="3" t="s">
        <v>18</v>
      </c>
      <c r="B48" s="3" t="s">
        <v>19</v>
      </c>
      <c r="C48" s="3" t="s">
        <v>81</v>
      </c>
      <c r="D48" s="3" t="s">
        <v>82</v>
      </c>
      <c r="E48" s="3" t="s">
        <v>95</v>
      </c>
      <c r="F48" s="3" t="s">
        <v>84</v>
      </c>
      <c r="G48" s="3" t="s">
        <v>96</v>
      </c>
      <c r="H48" s="3" t="s">
        <v>25</v>
      </c>
      <c r="I48" s="3" t="s">
        <v>26</v>
      </c>
      <c r="J48" s="3" t="s">
        <v>27</v>
      </c>
      <c r="K48" s="3">
        <v>1</v>
      </c>
      <c r="L48" s="3">
        <v>1</v>
      </c>
      <c r="M48" s="3">
        <v>1</v>
      </c>
      <c r="N48" s="3">
        <v>1</v>
      </c>
      <c r="O48" s="3">
        <v>1</v>
      </c>
      <c r="P48" s="3">
        <v>1</v>
      </c>
      <c r="Q48" s="3">
        <v>1</v>
      </c>
      <c r="R48" s="3">
        <v>1</v>
      </c>
      <c r="S48" s="3">
        <v>1</v>
      </c>
      <c r="T48" s="3">
        <v>1</v>
      </c>
      <c r="U48" s="3">
        <v>1</v>
      </c>
      <c r="V48" s="3">
        <v>1</v>
      </c>
      <c r="W48" s="3">
        <v>1</v>
      </c>
      <c r="X48" s="3">
        <v>1</v>
      </c>
      <c r="Y48" s="3"/>
      <c r="Z48" s="3">
        <v>1</v>
      </c>
      <c r="AA48" s="3"/>
      <c r="AB48" s="3">
        <v>1</v>
      </c>
      <c r="AC48" s="3"/>
      <c r="AD48" s="3">
        <v>1</v>
      </c>
      <c r="AE48" s="3"/>
      <c r="AF48" s="3">
        <v>1</v>
      </c>
      <c r="AG48" s="3"/>
      <c r="AH48" s="3">
        <v>1</v>
      </c>
      <c r="AI48" s="3"/>
      <c r="AJ48" s="3">
        <v>1</v>
      </c>
      <c r="AK48" s="3"/>
      <c r="AL48" s="3">
        <v>1</v>
      </c>
      <c r="AM48" s="3"/>
      <c r="AN48" s="3">
        <v>1</v>
      </c>
      <c r="AO48" s="3"/>
      <c r="XFD48"/>
    </row>
    <row r="49" spans="1:41 16384:16384" s="1" customFormat="1" ht="26.25">
      <c r="A49" s="3" t="s">
        <v>18</v>
      </c>
      <c r="B49" s="3" t="s">
        <v>19</v>
      </c>
      <c r="C49" s="3" t="s">
        <v>81</v>
      </c>
      <c r="D49" s="3" t="s">
        <v>82</v>
      </c>
      <c r="E49" s="3" t="s">
        <v>97</v>
      </c>
      <c r="F49" s="3" t="s">
        <v>87</v>
      </c>
      <c r="G49" s="3" t="s">
        <v>98</v>
      </c>
      <c r="H49" s="3" t="s">
        <v>25</v>
      </c>
      <c r="I49" s="3" t="s">
        <v>26</v>
      </c>
      <c r="J49" s="3" t="s">
        <v>27</v>
      </c>
      <c r="K49" s="3">
        <v>3</v>
      </c>
      <c r="L49" s="3">
        <v>3</v>
      </c>
      <c r="M49" s="3">
        <v>3</v>
      </c>
      <c r="N49" s="3">
        <v>3</v>
      </c>
      <c r="O49" s="3">
        <v>3</v>
      </c>
      <c r="P49" s="3">
        <v>3</v>
      </c>
      <c r="Q49" s="3">
        <v>3</v>
      </c>
      <c r="R49" s="3">
        <v>3</v>
      </c>
      <c r="S49" s="3">
        <v>3</v>
      </c>
      <c r="T49" s="3">
        <v>3</v>
      </c>
      <c r="U49" s="3">
        <v>3</v>
      </c>
      <c r="V49" s="3">
        <v>3</v>
      </c>
      <c r="W49" s="3">
        <v>4</v>
      </c>
      <c r="X49" s="3">
        <v>3</v>
      </c>
      <c r="Y49" s="3"/>
      <c r="Z49" s="3">
        <v>3</v>
      </c>
      <c r="AA49" s="3"/>
      <c r="AB49" s="3">
        <v>3</v>
      </c>
      <c r="AC49" s="3"/>
      <c r="AD49" s="3">
        <v>3</v>
      </c>
      <c r="AE49" s="3"/>
      <c r="AF49" s="3">
        <v>4</v>
      </c>
      <c r="AG49" s="3"/>
      <c r="AH49" s="3">
        <v>3</v>
      </c>
      <c r="AI49" s="3"/>
      <c r="AJ49" s="3">
        <v>3</v>
      </c>
      <c r="AK49" s="3"/>
      <c r="AL49" s="3">
        <v>3</v>
      </c>
      <c r="AM49" s="3"/>
      <c r="AN49" s="3">
        <v>3</v>
      </c>
      <c r="AO49" s="3"/>
      <c r="XFD49"/>
    </row>
    <row r="50" spans="1:41 16384:16384" s="1" customFormat="1" ht="26.25">
      <c r="A50" s="3" t="s">
        <v>18</v>
      </c>
      <c r="B50" s="3" t="s">
        <v>19</v>
      </c>
      <c r="C50" s="3" t="s">
        <v>81</v>
      </c>
      <c r="D50" s="3" t="s">
        <v>82</v>
      </c>
      <c r="E50" s="3" t="s">
        <v>99</v>
      </c>
      <c r="F50" s="3" t="s">
        <v>84</v>
      </c>
      <c r="G50" s="3" t="s">
        <v>100</v>
      </c>
      <c r="H50" s="3" t="s">
        <v>25</v>
      </c>
      <c r="I50" s="3" t="s">
        <v>26</v>
      </c>
      <c r="J50" s="3" t="s">
        <v>27</v>
      </c>
      <c r="K50" s="3">
        <v>1</v>
      </c>
      <c r="L50" s="3">
        <v>1</v>
      </c>
      <c r="M50" s="3">
        <v>1</v>
      </c>
      <c r="N50" s="3">
        <v>1</v>
      </c>
      <c r="O50" s="3">
        <v>1</v>
      </c>
      <c r="P50" s="3">
        <v>1</v>
      </c>
      <c r="Q50" s="3">
        <v>1</v>
      </c>
      <c r="R50" s="3">
        <v>1</v>
      </c>
      <c r="S50" s="3">
        <v>1</v>
      </c>
      <c r="T50" s="3">
        <v>1</v>
      </c>
      <c r="U50" s="3">
        <v>1</v>
      </c>
      <c r="V50" s="3">
        <v>1</v>
      </c>
      <c r="W50" s="3">
        <v>1</v>
      </c>
      <c r="X50" s="3">
        <v>1</v>
      </c>
      <c r="Y50" s="3"/>
      <c r="Z50" s="3">
        <v>1</v>
      </c>
      <c r="AA50" s="3"/>
      <c r="AB50" s="3">
        <v>1</v>
      </c>
      <c r="AC50" s="3"/>
      <c r="AD50" s="3">
        <v>1</v>
      </c>
      <c r="AE50" s="3"/>
      <c r="AF50" s="3">
        <v>1</v>
      </c>
      <c r="AG50" s="3"/>
      <c r="AH50" s="3">
        <v>1</v>
      </c>
      <c r="AI50" s="3"/>
      <c r="AJ50" s="3">
        <v>1</v>
      </c>
      <c r="AK50" s="3"/>
      <c r="AL50" s="3">
        <v>1</v>
      </c>
      <c r="AM50" s="3"/>
      <c r="AN50" s="3">
        <v>1</v>
      </c>
      <c r="AO50" s="3"/>
      <c r="XFD50"/>
    </row>
    <row r="51" spans="1:41 16384:16384" s="1" customFormat="1" ht="26.25">
      <c r="A51" s="3" t="s">
        <v>18</v>
      </c>
      <c r="B51" s="3" t="s">
        <v>19</v>
      </c>
      <c r="C51" s="3" t="s">
        <v>81</v>
      </c>
      <c r="D51" s="3" t="s">
        <v>82</v>
      </c>
      <c r="E51" s="3" t="s">
        <v>101</v>
      </c>
      <c r="F51" s="3" t="s">
        <v>87</v>
      </c>
      <c r="G51" s="3" t="s">
        <v>102</v>
      </c>
      <c r="H51" s="3" t="s">
        <v>103</v>
      </c>
      <c r="I51" s="3" t="s">
        <v>26</v>
      </c>
      <c r="J51" s="3" t="s">
        <v>27</v>
      </c>
      <c r="K51" s="3">
        <v>1</v>
      </c>
      <c r="L51" s="3">
        <v>1</v>
      </c>
      <c r="M51" s="3">
        <v>1</v>
      </c>
      <c r="N51" s="3">
        <v>1</v>
      </c>
      <c r="O51" s="3">
        <v>1</v>
      </c>
      <c r="P51" s="3">
        <v>1</v>
      </c>
      <c r="Q51" s="3">
        <v>1</v>
      </c>
      <c r="R51" s="3">
        <v>1</v>
      </c>
      <c r="S51" s="3">
        <v>1</v>
      </c>
      <c r="T51" s="3">
        <v>1</v>
      </c>
      <c r="U51" s="3">
        <v>1</v>
      </c>
      <c r="V51" s="3">
        <v>1</v>
      </c>
      <c r="W51" s="3">
        <v>1</v>
      </c>
      <c r="X51" s="3">
        <v>1</v>
      </c>
      <c r="Y51" s="3"/>
      <c r="Z51" s="3">
        <v>1</v>
      </c>
      <c r="AA51" s="3"/>
      <c r="AB51" s="3">
        <v>1</v>
      </c>
      <c r="AC51" s="3"/>
      <c r="AD51" s="3">
        <v>1</v>
      </c>
      <c r="AE51" s="3"/>
      <c r="AF51" s="3">
        <v>1</v>
      </c>
      <c r="AG51" s="3"/>
      <c r="AH51" s="3">
        <v>1</v>
      </c>
      <c r="AI51" s="3"/>
      <c r="AJ51" s="3">
        <v>1</v>
      </c>
      <c r="AK51" s="3"/>
      <c r="AL51" s="3">
        <v>1</v>
      </c>
      <c r="AM51" s="3"/>
      <c r="AN51" s="3">
        <v>1</v>
      </c>
      <c r="AO51" s="3"/>
      <c r="XFD51"/>
    </row>
    <row r="52" spans="1:41 16384:16384" s="1" customFormat="1" ht="26.25">
      <c r="A52" s="3" t="s">
        <v>18</v>
      </c>
      <c r="B52" s="3" t="s">
        <v>19</v>
      </c>
      <c r="C52" s="3" t="s">
        <v>81</v>
      </c>
      <c r="D52" s="3" t="s">
        <v>82</v>
      </c>
      <c r="E52" s="3" t="s">
        <v>72</v>
      </c>
      <c r="F52" s="3" t="s">
        <v>87</v>
      </c>
      <c r="G52" s="3" t="s">
        <v>104</v>
      </c>
      <c r="H52" s="3" t="s">
        <v>45</v>
      </c>
      <c r="I52" s="3" t="s">
        <v>26</v>
      </c>
      <c r="J52" s="3" t="s">
        <v>27</v>
      </c>
      <c r="K52" s="3">
        <v>5</v>
      </c>
      <c r="L52" s="3">
        <v>5</v>
      </c>
      <c r="M52" s="3">
        <v>5</v>
      </c>
      <c r="N52" s="3">
        <v>5</v>
      </c>
      <c r="O52" s="3">
        <v>5</v>
      </c>
      <c r="P52" s="3">
        <v>5</v>
      </c>
      <c r="Q52" s="3">
        <v>5</v>
      </c>
      <c r="R52" s="3">
        <v>5</v>
      </c>
      <c r="S52" s="3">
        <v>5</v>
      </c>
      <c r="T52" s="3">
        <v>5</v>
      </c>
      <c r="U52" s="3">
        <v>5</v>
      </c>
      <c r="V52" s="3">
        <v>5</v>
      </c>
      <c r="W52" s="3">
        <v>6</v>
      </c>
      <c r="X52" s="3">
        <v>5</v>
      </c>
      <c r="Y52" s="3"/>
      <c r="Z52" s="3">
        <v>5</v>
      </c>
      <c r="AA52" s="3"/>
      <c r="AB52" s="3">
        <v>5</v>
      </c>
      <c r="AC52" s="3"/>
      <c r="AD52" s="3">
        <v>5</v>
      </c>
      <c r="AE52" s="3"/>
      <c r="AF52" s="3">
        <v>6</v>
      </c>
      <c r="AG52" s="3"/>
      <c r="AH52" s="3">
        <v>5</v>
      </c>
      <c r="AI52" s="3">
        <v>20</v>
      </c>
      <c r="AJ52" s="3">
        <v>5</v>
      </c>
      <c r="AK52" s="3"/>
      <c r="AL52" s="3">
        <v>5</v>
      </c>
      <c r="AM52" s="3"/>
      <c r="AN52" s="3">
        <v>5</v>
      </c>
      <c r="AO52" s="3"/>
      <c r="XFD52"/>
    </row>
    <row r="53" spans="1:41 16384:16384" s="1" customFormat="1" ht="26.25">
      <c r="A53" s="3" t="s">
        <v>18</v>
      </c>
      <c r="B53" s="3" t="s">
        <v>19</v>
      </c>
      <c r="C53" s="3" t="s">
        <v>81</v>
      </c>
      <c r="D53" s="3" t="s">
        <v>21</v>
      </c>
      <c r="E53" s="3" t="s">
        <v>83</v>
      </c>
      <c r="F53" s="3" t="s">
        <v>105</v>
      </c>
      <c r="G53" s="3" t="s">
        <v>106</v>
      </c>
      <c r="H53" s="3" t="s">
        <v>25</v>
      </c>
      <c r="I53" s="3" t="s">
        <v>26</v>
      </c>
      <c r="J53" s="3" t="s">
        <v>27</v>
      </c>
      <c r="K53" s="3">
        <v>6</v>
      </c>
      <c r="L53" s="3">
        <v>6</v>
      </c>
      <c r="M53" s="3">
        <v>6</v>
      </c>
      <c r="N53" s="3">
        <v>6</v>
      </c>
      <c r="O53" s="3">
        <v>6</v>
      </c>
      <c r="P53" s="3">
        <v>6</v>
      </c>
      <c r="Q53" s="3">
        <v>6</v>
      </c>
      <c r="R53" s="3">
        <v>6</v>
      </c>
      <c r="S53" s="3">
        <v>6</v>
      </c>
      <c r="T53" s="3">
        <v>6</v>
      </c>
      <c r="U53" s="3">
        <v>6</v>
      </c>
      <c r="V53" s="3">
        <v>6</v>
      </c>
      <c r="W53" s="3">
        <v>7</v>
      </c>
      <c r="X53" s="3">
        <v>6</v>
      </c>
      <c r="Y53" s="3"/>
      <c r="Z53" s="3">
        <v>6</v>
      </c>
      <c r="AA53" s="3"/>
      <c r="AB53" s="3">
        <v>6</v>
      </c>
      <c r="AC53" s="3"/>
      <c r="AD53" s="3">
        <v>6</v>
      </c>
      <c r="AE53" s="3"/>
      <c r="AF53" s="3">
        <v>7</v>
      </c>
      <c r="AG53" s="3"/>
      <c r="AH53" s="3">
        <v>6</v>
      </c>
      <c r="AI53" s="3">
        <v>20</v>
      </c>
      <c r="AJ53" s="3">
        <v>6</v>
      </c>
      <c r="AK53" s="3"/>
      <c r="AL53" s="3">
        <v>6</v>
      </c>
      <c r="AM53" s="3"/>
      <c r="AN53" s="3">
        <v>6</v>
      </c>
      <c r="AO53" s="3"/>
      <c r="XFD53"/>
    </row>
    <row r="54" spans="1:41 16384:16384" s="1" customFormat="1" ht="26.25">
      <c r="A54" s="3" t="s">
        <v>18</v>
      </c>
      <c r="B54" s="3" t="s">
        <v>19</v>
      </c>
      <c r="C54" s="3" t="s">
        <v>81</v>
      </c>
      <c r="D54" s="3" t="s">
        <v>21</v>
      </c>
      <c r="E54" s="3" t="s">
        <v>83</v>
      </c>
      <c r="F54" s="3" t="s">
        <v>107</v>
      </c>
      <c r="G54" s="3" t="s">
        <v>108</v>
      </c>
      <c r="H54" s="3" t="s">
        <v>25</v>
      </c>
      <c r="I54" s="3" t="s">
        <v>26</v>
      </c>
      <c r="J54" s="3" t="s">
        <v>27</v>
      </c>
      <c r="K54" s="3">
        <v>7</v>
      </c>
      <c r="L54" s="3">
        <v>7</v>
      </c>
      <c r="M54" s="3">
        <v>7</v>
      </c>
      <c r="N54" s="3">
        <v>7</v>
      </c>
      <c r="O54" s="3">
        <v>7</v>
      </c>
      <c r="P54" s="3">
        <v>7</v>
      </c>
      <c r="Q54" s="3">
        <v>7</v>
      </c>
      <c r="R54" s="3">
        <v>7</v>
      </c>
      <c r="S54" s="3">
        <v>7</v>
      </c>
      <c r="T54" s="3">
        <v>7</v>
      </c>
      <c r="U54" s="3">
        <v>7</v>
      </c>
      <c r="V54" s="3">
        <v>7</v>
      </c>
      <c r="W54" s="3">
        <v>8</v>
      </c>
      <c r="X54" s="3">
        <v>7</v>
      </c>
      <c r="Y54" s="3"/>
      <c r="Z54" s="3">
        <v>7</v>
      </c>
      <c r="AA54" s="3"/>
      <c r="AB54" s="3">
        <v>7</v>
      </c>
      <c r="AC54" s="3"/>
      <c r="AD54" s="3">
        <v>7</v>
      </c>
      <c r="AE54" s="3"/>
      <c r="AF54" s="3">
        <v>8</v>
      </c>
      <c r="AG54" s="3"/>
      <c r="AH54" s="3">
        <v>7</v>
      </c>
      <c r="AI54" s="3">
        <v>25</v>
      </c>
      <c r="AJ54" s="3">
        <v>7</v>
      </c>
      <c r="AK54" s="3"/>
      <c r="AL54" s="3">
        <v>7</v>
      </c>
      <c r="AM54" s="3"/>
      <c r="AN54" s="3">
        <v>7</v>
      </c>
      <c r="AO54" s="3"/>
      <c r="XFD54"/>
    </row>
    <row r="55" spans="1:41 16384:16384" s="1" customFormat="1" ht="26.25">
      <c r="A55" s="3" t="s">
        <v>18</v>
      </c>
      <c r="B55" s="3" t="s">
        <v>19</v>
      </c>
      <c r="C55" s="3" t="s">
        <v>81</v>
      </c>
      <c r="D55" s="3" t="s">
        <v>21</v>
      </c>
      <c r="E55" s="3" t="s">
        <v>83</v>
      </c>
      <c r="F55" s="3" t="s">
        <v>109</v>
      </c>
      <c r="G55" s="3" t="s">
        <v>110</v>
      </c>
      <c r="H55" s="3" t="s">
        <v>25</v>
      </c>
      <c r="I55" s="3" t="s">
        <v>26</v>
      </c>
      <c r="J55" s="3" t="s">
        <v>27</v>
      </c>
      <c r="K55" s="3">
        <v>3</v>
      </c>
      <c r="L55" s="3">
        <v>3</v>
      </c>
      <c r="M55" s="3">
        <v>3</v>
      </c>
      <c r="N55" s="3">
        <v>3</v>
      </c>
      <c r="O55" s="3">
        <v>3</v>
      </c>
      <c r="P55" s="3">
        <v>3</v>
      </c>
      <c r="Q55" s="3">
        <v>3</v>
      </c>
      <c r="R55" s="3">
        <v>3</v>
      </c>
      <c r="S55" s="3">
        <v>3</v>
      </c>
      <c r="T55" s="3">
        <v>3</v>
      </c>
      <c r="U55" s="3">
        <v>3</v>
      </c>
      <c r="V55" s="3">
        <v>3</v>
      </c>
      <c r="W55" s="3">
        <v>4</v>
      </c>
      <c r="X55" s="3">
        <v>3</v>
      </c>
      <c r="Y55" s="3"/>
      <c r="Z55" s="3">
        <v>3</v>
      </c>
      <c r="AA55" s="3"/>
      <c r="AB55" s="3">
        <v>3</v>
      </c>
      <c r="AC55" s="3"/>
      <c r="AD55" s="3">
        <v>3</v>
      </c>
      <c r="AE55" s="3"/>
      <c r="AF55" s="3">
        <v>4</v>
      </c>
      <c r="AG55" s="3"/>
      <c r="AH55" s="3">
        <v>3</v>
      </c>
      <c r="AI55" s="3">
        <v>20</v>
      </c>
      <c r="AJ55" s="3">
        <v>3</v>
      </c>
      <c r="AK55" s="3"/>
      <c r="AL55" s="3">
        <v>3</v>
      </c>
      <c r="AM55" s="3"/>
      <c r="AN55" s="3">
        <v>3</v>
      </c>
      <c r="AO55" s="3"/>
      <c r="XFD55"/>
    </row>
    <row r="56" spans="1:41 16384:16384" s="1" customFormat="1" ht="26.25">
      <c r="A56" s="3" t="s">
        <v>18</v>
      </c>
      <c r="B56" s="3" t="s">
        <v>19</v>
      </c>
      <c r="C56" s="3" t="s">
        <v>81</v>
      </c>
      <c r="D56" s="3" t="s">
        <v>21</v>
      </c>
      <c r="E56" s="3" t="s">
        <v>83</v>
      </c>
      <c r="F56" s="3" t="s">
        <v>111</v>
      </c>
      <c r="G56" s="3" t="s">
        <v>112</v>
      </c>
      <c r="H56" s="3" t="s">
        <v>25</v>
      </c>
      <c r="I56" s="3" t="s">
        <v>26</v>
      </c>
      <c r="J56" s="3" t="s">
        <v>27</v>
      </c>
      <c r="K56" s="3">
        <v>2</v>
      </c>
      <c r="L56" s="3">
        <v>2</v>
      </c>
      <c r="M56" s="3">
        <v>2</v>
      </c>
      <c r="N56" s="3">
        <v>2</v>
      </c>
      <c r="O56" s="3">
        <v>2</v>
      </c>
      <c r="P56" s="3">
        <v>2</v>
      </c>
      <c r="Q56" s="3">
        <v>2</v>
      </c>
      <c r="R56" s="3">
        <v>2</v>
      </c>
      <c r="S56" s="3">
        <v>2</v>
      </c>
      <c r="T56" s="3">
        <v>2</v>
      </c>
      <c r="U56" s="3">
        <v>2</v>
      </c>
      <c r="V56" s="3">
        <v>2</v>
      </c>
      <c r="W56" s="3">
        <v>2</v>
      </c>
      <c r="X56" s="3">
        <v>2</v>
      </c>
      <c r="Y56" s="3"/>
      <c r="Z56" s="3">
        <v>2</v>
      </c>
      <c r="AA56" s="3"/>
      <c r="AB56" s="3">
        <v>2</v>
      </c>
      <c r="AC56" s="3"/>
      <c r="AD56" s="3">
        <v>2</v>
      </c>
      <c r="AE56" s="3"/>
      <c r="AF56" s="3">
        <v>2</v>
      </c>
      <c r="AG56" s="3"/>
      <c r="AH56" s="3">
        <v>2</v>
      </c>
      <c r="AI56" s="3"/>
      <c r="AJ56" s="3">
        <v>2</v>
      </c>
      <c r="AK56" s="3"/>
      <c r="AL56" s="3">
        <v>2</v>
      </c>
      <c r="AM56" s="3"/>
      <c r="AN56" s="3">
        <v>2</v>
      </c>
      <c r="AO56" s="3"/>
      <c r="XFD56"/>
    </row>
    <row r="57" spans="1:41 16384:16384" s="1" customFormat="1" ht="26.25">
      <c r="A57" s="3" t="s">
        <v>18</v>
      </c>
      <c r="B57" s="3" t="s">
        <v>19</v>
      </c>
      <c r="C57" s="3" t="s">
        <v>81</v>
      </c>
      <c r="D57" s="3" t="s">
        <v>21</v>
      </c>
      <c r="E57" s="3" t="s">
        <v>86</v>
      </c>
      <c r="F57" s="3" t="s">
        <v>109</v>
      </c>
      <c r="G57" s="3" t="s">
        <v>113</v>
      </c>
      <c r="H57" s="3" t="s">
        <v>25</v>
      </c>
      <c r="I57" s="3" t="s">
        <v>26</v>
      </c>
      <c r="J57" s="3" t="s">
        <v>27</v>
      </c>
      <c r="K57" s="3">
        <v>2</v>
      </c>
      <c r="L57" s="3">
        <v>2</v>
      </c>
      <c r="M57" s="3">
        <v>2</v>
      </c>
      <c r="N57" s="3">
        <v>2</v>
      </c>
      <c r="O57" s="3">
        <v>2</v>
      </c>
      <c r="P57" s="3">
        <v>2</v>
      </c>
      <c r="Q57" s="3">
        <v>2</v>
      </c>
      <c r="R57" s="3">
        <v>2</v>
      </c>
      <c r="S57" s="3">
        <v>2</v>
      </c>
      <c r="T57" s="3">
        <v>2</v>
      </c>
      <c r="U57" s="3">
        <v>2</v>
      </c>
      <c r="V57" s="3">
        <v>2</v>
      </c>
      <c r="W57" s="3">
        <v>2</v>
      </c>
      <c r="X57" s="3">
        <v>2</v>
      </c>
      <c r="Y57" s="3"/>
      <c r="Z57" s="3">
        <v>2</v>
      </c>
      <c r="AA57" s="3"/>
      <c r="AB57" s="3">
        <v>2</v>
      </c>
      <c r="AC57" s="3"/>
      <c r="AD57" s="3">
        <v>2</v>
      </c>
      <c r="AE57" s="3"/>
      <c r="AF57" s="3">
        <v>2</v>
      </c>
      <c r="AG57" s="3"/>
      <c r="AH57" s="3">
        <v>2</v>
      </c>
      <c r="AI57" s="3">
        <v>10</v>
      </c>
      <c r="AJ57" s="3">
        <v>2</v>
      </c>
      <c r="AK57" s="3"/>
      <c r="AL57" s="3">
        <v>2</v>
      </c>
      <c r="AM57" s="3"/>
      <c r="AN57" s="3">
        <v>2</v>
      </c>
      <c r="AO57" s="3"/>
      <c r="XFD57"/>
    </row>
    <row r="58" spans="1:41 16384:16384" s="1" customFormat="1" ht="26.25">
      <c r="A58" s="3" t="s">
        <v>18</v>
      </c>
      <c r="B58" s="3" t="s">
        <v>19</v>
      </c>
      <c r="C58" s="3" t="s">
        <v>81</v>
      </c>
      <c r="D58" s="3" t="s">
        <v>21</v>
      </c>
      <c r="E58" s="3" t="s">
        <v>86</v>
      </c>
      <c r="F58" s="3" t="s">
        <v>111</v>
      </c>
      <c r="G58" s="3" t="s">
        <v>114</v>
      </c>
      <c r="H58" s="3" t="s">
        <v>25</v>
      </c>
      <c r="I58" s="3" t="s">
        <v>26</v>
      </c>
      <c r="J58" s="3" t="s">
        <v>27</v>
      </c>
      <c r="K58" s="3">
        <v>1</v>
      </c>
      <c r="L58" s="3">
        <v>1</v>
      </c>
      <c r="M58" s="3">
        <v>1</v>
      </c>
      <c r="N58" s="3">
        <v>1</v>
      </c>
      <c r="O58" s="3">
        <v>1</v>
      </c>
      <c r="P58" s="3">
        <v>1</v>
      </c>
      <c r="Q58" s="3">
        <v>1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>
        <v>1</v>
      </c>
      <c r="X58" s="3">
        <v>1</v>
      </c>
      <c r="Y58" s="3"/>
      <c r="Z58" s="3">
        <v>1</v>
      </c>
      <c r="AA58" s="3"/>
      <c r="AB58" s="3">
        <v>1</v>
      </c>
      <c r="AC58" s="3"/>
      <c r="AD58" s="3">
        <v>1</v>
      </c>
      <c r="AE58" s="3"/>
      <c r="AF58" s="3">
        <v>1</v>
      </c>
      <c r="AG58" s="3"/>
      <c r="AH58" s="3">
        <v>1</v>
      </c>
      <c r="AI58" s="3">
        <v>5</v>
      </c>
      <c r="AJ58" s="3">
        <v>1</v>
      </c>
      <c r="AK58" s="3"/>
      <c r="AL58" s="3">
        <v>1</v>
      </c>
      <c r="AM58" s="3"/>
      <c r="AN58" s="3">
        <v>1</v>
      </c>
      <c r="AO58" s="3"/>
      <c r="XFD58"/>
    </row>
    <row r="59" spans="1:41 16384:16384" s="1" customFormat="1" ht="26.25">
      <c r="A59" s="3" t="s">
        <v>18</v>
      </c>
      <c r="B59" s="3" t="s">
        <v>19</v>
      </c>
      <c r="C59" s="3" t="s">
        <v>81</v>
      </c>
      <c r="D59" s="3" t="s">
        <v>21</v>
      </c>
      <c r="E59" s="3" t="s">
        <v>86</v>
      </c>
      <c r="F59" s="3" t="s">
        <v>105</v>
      </c>
      <c r="G59" s="3" t="s">
        <v>115</v>
      </c>
      <c r="H59" s="3" t="s">
        <v>25</v>
      </c>
      <c r="I59" s="3" t="s">
        <v>26</v>
      </c>
      <c r="J59" s="3" t="s">
        <v>27</v>
      </c>
      <c r="K59" s="3">
        <v>1</v>
      </c>
      <c r="L59" s="3">
        <v>1</v>
      </c>
      <c r="M59" s="3">
        <v>1</v>
      </c>
      <c r="N59" s="3">
        <v>1</v>
      </c>
      <c r="O59" s="3">
        <v>1</v>
      </c>
      <c r="P59" s="3">
        <v>1</v>
      </c>
      <c r="Q59" s="3">
        <v>1</v>
      </c>
      <c r="R59" s="3">
        <v>1</v>
      </c>
      <c r="S59" s="3">
        <v>1</v>
      </c>
      <c r="T59" s="3">
        <v>1</v>
      </c>
      <c r="U59" s="3">
        <v>1</v>
      </c>
      <c r="V59" s="3">
        <v>1</v>
      </c>
      <c r="W59" s="3">
        <v>1</v>
      </c>
      <c r="X59" s="3">
        <v>1</v>
      </c>
      <c r="Y59" s="3"/>
      <c r="Z59" s="3">
        <v>1</v>
      </c>
      <c r="AA59" s="3"/>
      <c r="AB59" s="3">
        <v>1</v>
      </c>
      <c r="AC59" s="3"/>
      <c r="AD59" s="3">
        <v>1</v>
      </c>
      <c r="AE59" s="3"/>
      <c r="AF59" s="3">
        <v>1</v>
      </c>
      <c r="AG59" s="3"/>
      <c r="AH59" s="3">
        <v>1</v>
      </c>
      <c r="AI59" s="3"/>
      <c r="AJ59" s="3">
        <v>1</v>
      </c>
      <c r="AK59" s="3"/>
      <c r="AL59" s="3">
        <v>1</v>
      </c>
      <c r="AM59" s="3"/>
      <c r="AN59" s="3">
        <v>1</v>
      </c>
      <c r="AO59" s="3"/>
      <c r="XFD59"/>
    </row>
    <row r="60" spans="1:41 16384:16384" s="1" customFormat="1" ht="26.25">
      <c r="A60" s="3" t="s">
        <v>18</v>
      </c>
      <c r="B60" s="3" t="s">
        <v>19</v>
      </c>
      <c r="C60" s="3" t="s">
        <v>81</v>
      </c>
      <c r="D60" s="3" t="s">
        <v>21</v>
      </c>
      <c r="E60" s="3" t="s">
        <v>86</v>
      </c>
      <c r="F60" s="3" t="s">
        <v>107</v>
      </c>
      <c r="G60" s="3" t="s">
        <v>116</v>
      </c>
      <c r="H60" s="3" t="s">
        <v>25</v>
      </c>
      <c r="I60" s="3" t="s">
        <v>26</v>
      </c>
      <c r="J60" s="3" t="s">
        <v>27</v>
      </c>
      <c r="K60" s="3">
        <v>1</v>
      </c>
      <c r="L60" s="3">
        <v>1</v>
      </c>
      <c r="M60" s="3">
        <v>1</v>
      </c>
      <c r="N60" s="3">
        <v>1</v>
      </c>
      <c r="O60" s="3">
        <v>1</v>
      </c>
      <c r="P60" s="3">
        <v>1</v>
      </c>
      <c r="Q60" s="3">
        <v>1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</v>
      </c>
      <c r="X60" s="3">
        <v>1</v>
      </c>
      <c r="Y60" s="3"/>
      <c r="Z60" s="3">
        <v>1</v>
      </c>
      <c r="AA60" s="3"/>
      <c r="AB60" s="3">
        <v>1</v>
      </c>
      <c r="AC60" s="3"/>
      <c r="AD60" s="3">
        <v>1</v>
      </c>
      <c r="AE60" s="3"/>
      <c r="AF60" s="3">
        <v>1</v>
      </c>
      <c r="AG60" s="3"/>
      <c r="AH60" s="3">
        <v>1</v>
      </c>
      <c r="AI60" s="3"/>
      <c r="AJ60" s="3">
        <v>1</v>
      </c>
      <c r="AK60" s="3"/>
      <c r="AL60" s="3">
        <v>1</v>
      </c>
      <c r="AM60" s="3"/>
      <c r="AN60" s="3">
        <v>1</v>
      </c>
      <c r="AO60" s="3"/>
      <c r="XFD60"/>
    </row>
    <row r="61" spans="1:41 16384:16384" s="1" customFormat="1" ht="26.25">
      <c r="A61" s="3" t="s">
        <v>18</v>
      </c>
      <c r="B61" s="3" t="s">
        <v>19</v>
      </c>
      <c r="C61" s="3" t="s">
        <v>81</v>
      </c>
      <c r="D61" s="3" t="s">
        <v>21</v>
      </c>
      <c r="E61" s="3" t="s">
        <v>86</v>
      </c>
      <c r="F61" s="3" t="s">
        <v>105</v>
      </c>
      <c r="G61" s="3" t="s">
        <v>117</v>
      </c>
      <c r="H61" s="3" t="s">
        <v>25</v>
      </c>
      <c r="I61" s="3" t="s">
        <v>26</v>
      </c>
      <c r="J61" s="3" t="s">
        <v>27</v>
      </c>
      <c r="K61" s="3">
        <v>6</v>
      </c>
      <c r="L61" s="3">
        <v>6</v>
      </c>
      <c r="M61" s="3">
        <v>6</v>
      </c>
      <c r="N61" s="3">
        <v>6</v>
      </c>
      <c r="O61" s="3">
        <v>6</v>
      </c>
      <c r="P61" s="3">
        <v>6</v>
      </c>
      <c r="Q61" s="3">
        <v>6</v>
      </c>
      <c r="R61" s="3">
        <v>6</v>
      </c>
      <c r="S61" s="3">
        <v>6</v>
      </c>
      <c r="T61" s="3">
        <v>6</v>
      </c>
      <c r="U61" s="3">
        <v>6</v>
      </c>
      <c r="V61" s="3">
        <v>6</v>
      </c>
      <c r="W61" s="3">
        <v>7</v>
      </c>
      <c r="X61" s="3">
        <v>7</v>
      </c>
      <c r="Y61" s="3"/>
      <c r="Z61" s="3">
        <v>7</v>
      </c>
      <c r="AA61" s="3"/>
      <c r="AB61" s="3">
        <v>7</v>
      </c>
      <c r="AC61" s="3"/>
      <c r="AD61" s="3">
        <v>7</v>
      </c>
      <c r="AE61" s="3"/>
      <c r="AF61" s="3">
        <v>8</v>
      </c>
      <c r="AG61" s="3"/>
      <c r="AH61" s="3">
        <v>7</v>
      </c>
      <c r="AI61" s="3">
        <v>15</v>
      </c>
      <c r="AJ61" s="3">
        <v>7</v>
      </c>
      <c r="AK61" s="3"/>
      <c r="AL61" s="3">
        <v>7</v>
      </c>
      <c r="AM61" s="3"/>
      <c r="AN61" s="3">
        <v>7</v>
      </c>
      <c r="AO61" s="3"/>
      <c r="XFD61"/>
    </row>
    <row r="62" spans="1:41 16384:16384" s="1" customFormat="1" ht="26.25">
      <c r="A62" s="3" t="s">
        <v>18</v>
      </c>
      <c r="B62" s="3" t="s">
        <v>19</v>
      </c>
      <c r="C62" s="3" t="s">
        <v>81</v>
      </c>
      <c r="D62" s="3" t="s">
        <v>21</v>
      </c>
      <c r="E62" s="3" t="s">
        <v>86</v>
      </c>
      <c r="F62" s="3" t="s">
        <v>107</v>
      </c>
      <c r="G62" s="3" t="s">
        <v>118</v>
      </c>
      <c r="H62" s="3" t="s">
        <v>25</v>
      </c>
      <c r="I62" s="3" t="s">
        <v>26</v>
      </c>
      <c r="J62" s="3" t="s">
        <v>27</v>
      </c>
      <c r="K62" s="3">
        <v>3</v>
      </c>
      <c r="L62" s="3">
        <v>3</v>
      </c>
      <c r="M62" s="3">
        <v>3</v>
      </c>
      <c r="N62" s="3">
        <v>3</v>
      </c>
      <c r="O62" s="3">
        <v>3</v>
      </c>
      <c r="P62" s="3">
        <v>3</v>
      </c>
      <c r="Q62" s="3">
        <v>3</v>
      </c>
      <c r="R62" s="3">
        <v>3</v>
      </c>
      <c r="S62" s="3">
        <v>3</v>
      </c>
      <c r="T62" s="3">
        <v>3</v>
      </c>
      <c r="U62" s="3">
        <v>3</v>
      </c>
      <c r="V62" s="3">
        <v>3</v>
      </c>
      <c r="W62" s="3">
        <v>4</v>
      </c>
      <c r="X62" s="3">
        <v>5</v>
      </c>
      <c r="Y62" s="3"/>
      <c r="Z62" s="3">
        <v>5</v>
      </c>
      <c r="AA62" s="3"/>
      <c r="AB62" s="3">
        <v>5</v>
      </c>
      <c r="AC62" s="3"/>
      <c r="AD62" s="3">
        <v>5</v>
      </c>
      <c r="AE62" s="3"/>
      <c r="AF62" s="3">
        <v>6</v>
      </c>
      <c r="AG62" s="3"/>
      <c r="AH62" s="3">
        <v>5</v>
      </c>
      <c r="AI62" s="3">
        <v>20</v>
      </c>
      <c r="AJ62" s="3">
        <v>5</v>
      </c>
      <c r="AK62" s="3"/>
      <c r="AL62" s="3">
        <v>5</v>
      </c>
      <c r="AM62" s="3"/>
      <c r="AN62" s="3">
        <v>5</v>
      </c>
      <c r="AO62" s="3"/>
      <c r="XFD62"/>
    </row>
    <row r="63" spans="1:41 16384:16384" s="1" customFormat="1" ht="26.25">
      <c r="A63" s="3" t="s">
        <v>18</v>
      </c>
      <c r="B63" s="3" t="s">
        <v>19</v>
      </c>
      <c r="C63" s="3" t="s">
        <v>81</v>
      </c>
      <c r="D63" s="3" t="s">
        <v>21</v>
      </c>
      <c r="E63" s="3" t="s">
        <v>89</v>
      </c>
      <c r="F63" s="3" t="s">
        <v>109</v>
      </c>
      <c r="G63" s="3" t="s">
        <v>119</v>
      </c>
      <c r="H63" s="3" t="s">
        <v>45</v>
      </c>
      <c r="I63" s="3" t="s">
        <v>26</v>
      </c>
      <c r="J63" s="3" t="s">
        <v>27</v>
      </c>
      <c r="K63" s="3">
        <v>5</v>
      </c>
      <c r="L63" s="3">
        <v>5</v>
      </c>
      <c r="M63" s="3">
        <v>5</v>
      </c>
      <c r="N63" s="3">
        <v>5</v>
      </c>
      <c r="O63" s="3">
        <v>5</v>
      </c>
      <c r="P63" s="3">
        <v>5</v>
      </c>
      <c r="Q63" s="3">
        <v>5</v>
      </c>
      <c r="R63" s="3">
        <v>5</v>
      </c>
      <c r="S63" s="3">
        <v>5</v>
      </c>
      <c r="T63" s="3">
        <v>4</v>
      </c>
      <c r="U63" s="3">
        <v>4</v>
      </c>
      <c r="V63" s="3">
        <v>4</v>
      </c>
      <c r="W63" s="3">
        <v>5</v>
      </c>
      <c r="X63" s="3">
        <v>5</v>
      </c>
      <c r="Y63" s="3"/>
      <c r="Z63" s="3">
        <v>5</v>
      </c>
      <c r="AA63" s="3"/>
      <c r="AB63" s="3">
        <v>5</v>
      </c>
      <c r="AC63" s="3"/>
      <c r="AD63" s="3">
        <v>5</v>
      </c>
      <c r="AE63" s="3"/>
      <c r="AF63" s="3">
        <v>6</v>
      </c>
      <c r="AG63" s="3"/>
      <c r="AH63" s="3">
        <v>5</v>
      </c>
      <c r="AI63" s="3">
        <v>25</v>
      </c>
      <c r="AJ63" s="3">
        <v>5</v>
      </c>
      <c r="AK63" s="3"/>
      <c r="AL63" s="3">
        <v>5</v>
      </c>
      <c r="AM63" s="3"/>
      <c r="AN63" s="3">
        <v>5</v>
      </c>
      <c r="AO63" s="3"/>
      <c r="XFD63"/>
    </row>
    <row r="64" spans="1:41 16384:16384" s="1" customFormat="1" ht="26.25">
      <c r="A64" s="3" t="s">
        <v>18</v>
      </c>
      <c r="B64" s="3" t="s">
        <v>19</v>
      </c>
      <c r="C64" s="3" t="s">
        <v>81</v>
      </c>
      <c r="D64" s="3" t="s">
        <v>21</v>
      </c>
      <c r="E64" s="3" t="s">
        <v>89</v>
      </c>
      <c r="F64" s="3" t="s">
        <v>111</v>
      </c>
      <c r="G64" s="3" t="s">
        <v>120</v>
      </c>
      <c r="H64" s="3" t="s">
        <v>45</v>
      </c>
      <c r="I64" s="3" t="s">
        <v>26</v>
      </c>
      <c r="J64" s="3" t="s">
        <v>27</v>
      </c>
      <c r="K64" s="3">
        <v>3</v>
      </c>
      <c r="L64" s="3">
        <v>3</v>
      </c>
      <c r="M64" s="3">
        <v>3</v>
      </c>
      <c r="N64" s="3">
        <v>3</v>
      </c>
      <c r="O64" s="3">
        <v>3</v>
      </c>
      <c r="P64" s="3">
        <v>3</v>
      </c>
      <c r="Q64" s="3">
        <v>3</v>
      </c>
      <c r="R64" s="3">
        <v>3</v>
      </c>
      <c r="S64" s="3">
        <v>3</v>
      </c>
      <c r="T64" s="3">
        <v>3</v>
      </c>
      <c r="U64" s="3">
        <v>3</v>
      </c>
      <c r="V64" s="3">
        <v>3</v>
      </c>
      <c r="W64" s="3">
        <v>4</v>
      </c>
      <c r="X64" s="3">
        <v>5</v>
      </c>
      <c r="Y64" s="3"/>
      <c r="Z64" s="3">
        <v>5</v>
      </c>
      <c r="AA64" s="3"/>
      <c r="AB64" s="3">
        <v>5</v>
      </c>
      <c r="AC64" s="3"/>
      <c r="AD64" s="3">
        <v>5</v>
      </c>
      <c r="AE64" s="3"/>
      <c r="AF64" s="3">
        <v>6</v>
      </c>
      <c r="AG64" s="3"/>
      <c r="AH64" s="3">
        <v>5</v>
      </c>
      <c r="AI64" s="3">
        <v>15</v>
      </c>
      <c r="AJ64" s="3">
        <v>5</v>
      </c>
      <c r="AK64" s="3"/>
      <c r="AL64" s="3">
        <v>5</v>
      </c>
      <c r="AM64" s="3"/>
      <c r="AN64" s="3">
        <v>5</v>
      </c>
      <c r="AO64" s="3"/>
      <c r="XFD64"/>
    </row>
    <row r="65" spans="1:41 16384:16384" s="1" customFormat="1" ht="26.25">
      <c r="A65" s="3" t="s">
        <v>18</v>
      </c>
      <c r="B65" s="3" t="s">
        <v>19</v>
      </c>
      <c r="C65" s="3" t="s">
        <v>81</v>
      </c>
      <c r="D65" s="3" t="s">
        <v>21</v>
      </c>
      <c r="E65" s="3" t="s">
        <v>89</v>
      </c>
      <c r="F65" s="3" t="s">
        <v>105</v>
      </c>
      <c r="G65" s="3" t="s">
        <v>121</v>
      </c>
      <c r="H65" s="3" t="s">
        <v>25</v>
      </c>
      <c r="I65" s="3" t="s">
        <v>26</v>
      </c>
      <c r="J65" s="3" t="s">
        <v>27</v>
      </c>
      <c r="K65" s="3">
        <v>3</v>
      </c>
      <c r="L65" s="3">
        <v>3</v>
      </c>
      <c r="M65" s="3">
        <v>3</v>
      </c>
      <c r="N65" s="3">
        <v>3</v>
      </c>
      <c r="O65" s="3">
        <v>3</v>
      </c>
      <c r="P65" s="3">
        <v>3</v>
      </c>
      <c r="Q65" s="3">
        <v>3</v>
      </c>
      <c r="R65" s="3">
        <v>3</v>
      </c>
      <c r="S65" s="3">
        <v>3</v>
      </c>
      <c r="T65" s="3">
        <v>3</v>
      </c>
      <c r="U65" s="3">
        <v>3</v>
      </c>
      <c r="V65" s="3">
        <v>3</v>
      </c>
      <c r="W65" s="3">
        <v>4</v>
      </c>
      <c r="X65" s="3">
        <v>2</v>
      </c>
      <c r="Y65" s="3"/>
      <c r="Z65" s="3">
        <v>2</v>
      </c>
      <c r="AA65" s="3"/>
      <c r="AB65" s="3">
        <v>2</v>
      </c>
      <c r="AC65" s="3"/>
      <c r="AD65" s="3">
        <v>2</v>
      </c>
      <c r="AE65" s="3"/>
      <c r="AF65" s="3">
        <v>2</v>
      </c>
      <c r="AG65" s="3"/>
      <c r="AH65" s="3">
        <v>2</v>
      </c>
      <c r="AI65" s="3">
        <v>15</v>
      </c>
      <c r="AJ65" s="3">
        <v>2</v>
      </c>
      <c r="AK65" s="3"/>
      <c r="AL65" s="3">
        <v>2</v>
      </c>
      <c r="AM65" s="3"/>
      <c r="AN65" s="3">
        <v>2</v>
      </c>
      <c r="AO65" s="3"/>
      <c r="XFD65"/>
    </row>
    <row r="66" spans="1:41 16384:16384" s="1" customFormat="1" ht="26.25">
      <c r="A66" s="3" t="s">
        <v>18</v>
      </c>
      <c r="B66" s="3" t="s">
        <v>19</v>
      </c>
      <c r="C66" s="3" t="s">
        <v>81</v>
      </c>
      <c r="D66" s="3" t="s">
        <v>21</v>
      </c>
      <c r="E66" s="3" t="s">
        <v>89</v>
      </c>
      <c r="F66" s="3" t="s">
        <v>107</v>
      </c>
      <c r="G66" s="3" t="s">
        <v>122</v>
      </c>
      <c r="H66" s="3" t="s">
        <v>25</v>
      </c>
      <c r="I66" s="3" t="s">
        <v>26</v>
      </c>
      <c r="J66" s="3" t="s">
        <v>27</v>
      </c>
      <c r="K66" s="3">
        <v>1</v>
      </c>
      <c r="L66" s="3">
        <v>1</v>
      </c>
      <c r="M66" s="3">
        <v>1</v>
      </c>
      <c r="N66" s="3">
        <v>1</v>
      </c>
      <c r="O66" s="3">
        <v>1</v>
      </c>
      <c r="P66" s="3">
        <v>1</v>
      </c>
      <c r="Q66" s="3">
        <v>1</v>
      </c>
      <c r="R66" s="3">
        <v>1</v>
      </c>
      <c r="S66" s="3">
        <v>1</v>
      </c>
      <c r="T66" s="3">
        <v>1</v>
      </c>
      <c r="U66" s="3">
        <v>1</v>
      </c>
      <c r="V66" s="3">
        <v>1</v>
      </c>
      <c r="W66" s="3">
        <v>1</v>
      </c>
      <c r="X66" s="3">
        <v>3</v>
      </c>
      <c r="Y66" s="3"/>
      <c r="Z66" s="3">
        <v>3</v>
      </c>
      <c r="AA66" s="3"/>
      <c r="AB66" s="3">
        <v>3</v>
      </c>
      <c r="AC66" s="3"/>
      <c r="AD66" s="3">
        <v>3</v>
      </c>
      <c r="AE66" s="3"/>
      <c r="AF66" s="3">
        <v>4</v>
      </c>
      <c r="AG66" s="3"/>
      <c r="AH66" s="3">
        <v>3</v>
      </c>
      <c r="AI66" s="3"/>
      <c r="AJ66" s="3">
        <v>3</v>
      </c>
      <c r="AK66" s="3"/>
      <c r="AL66" s="3">
        <v>3</v>
      </c>
      <c r="AM66" s="3"/>
      <c r="AN66" s="3">
        <v>3</v>
      </c>
      <c r="AO66" s="3"/>
      <c r="XFD66"/>
    </row>
    <row r="67" spans="1:41 16384:16384" s="1" customFormat="1" ht="26.25">
      <c r="A67" s="3" t="s">
        <v>18</v>
      </c>
      <c r="B67" s="3" t="s">
        <v>19</v>
      </c>
      <c r="C67" s="3" t="s">
        <v>81</v>
      </c>
      <c r="D67" s="3" t="s">
        <v>21</v>
      </c>
      <c r="E67" s="3" t="s">
        <v>89</v>
      </c>
      <c r="F67" s="3" t="s">
        <v>105</v>
      </c>
      <c r="G67" s="3" t="s">
        <v>123</v>
      </c>
      <c r="H67" s="3" t="s">
        <v>55</v>
      </c>
      <c r="I67" s="3" t="s">
        <v>26</v>
      </c>
      <c r="J67" s="3" t="s">
        <v>27</v>
      </c>
      <c r="K67" s="3">
        <v>23</v>
      </c>
      <c r="L67" s="3">
        <v>23</v>
      </c>
      <c r="M67" s="3">
        <v>23</v>
      </c>
      <c r="N67" s="3">
        <v>23</v>
      </c>
      <c r="O67" s="3">
        <v>23</v>
      </c>
      <c r="P67" s="3">
        <v>23</v>
      </c>
      <c r="Q67" s="3">
        <v>23</v>
      </c>
      <c r="R67" s="3">
        <v>23</v>
      </c>
      <c r="S67" s="3">
        <v>23</v>
      </c>
      <c r="T67" s="3">
        <v>23</v>
      </c>
      <c r="U67" s="3">
        <v>23</v>
      </c>
      <c r="V67" s="3">
        <v>23</v>
      </c>
      <c r="W67" s="3">
        <v>28</v>
      </c>
      <c r="X67" s="3">
        <v>19</v>
      </c>
      <c r="Y67" s="3"/>
      <c r="Z67" s="3">
        <v>19</v>
      </c>
      <c r="AA67" s="3"/>
      <c r="AB67" s="3">
        <v>19</v>
      </c>
      <c r="AC67" s="3"/>
      <c r="AD67" s="3">
        <v>19</v>
      </c>
      <c r="AE67" s="3"/>
      <c r="AF67" s="3">
        <v>23</v>
      </c>
      <c r="AG67" s="3"/>
      <c r="AH67" s="3">
        <v>19</v>
      </c>
      <c r="AI67" s="3">
        <v>220</v>
      </c>
      <c r="AJ67" s="3">
        <v>19</v>
      </c>
      <c r="AK67" s="3"/>
      <c r="AL67" s="3">
        <v>19</v>
      </c>
      <c r="AM67" s="3"/>
      <c r="AN67" s="3">
        <v>19</v>
      </c>
      <c r="AO67" s="3"/>
      <c r="XFD67"/>
    </row>
    <row r="68" spans="1:41 16384:16384" s="1" customFormat="1" ht="26.25">
      <c r="A68" s="3" t="s">
        <v>18</v>
      </c>
      <c r="B68" s="3" t="s">
        <v>19</v>
      </c>
      <c r="C68" s="3" t="s">
        <v>81</v>
      </c>
      <c r="D68" s="3" t="s">
        <v>21</v>
      </c>
      <c r="E68" s="3" t="s">
        <v>89</v>
      </c>
      <c r="F68" s="3" t="s">
        <v>107</v>
      </c>
      <c r="G68" s="3" t="s">
        <v>124</v>
      </c>
      <c r="H68" s="3" t="s">
        <v>45</v>
      </c>
      <c r="I68" s="3" t="s">
        <v>26</v>
      </c>
      <c r="J68" s="3" t="s">
        <v>27</v>
      </c>
      <c r="K68" s="3">
        <v>23</v>
      </c>
      <c r="L68" s="3">
        <v>23</v>
      </c>
      <c r="M68" s="3">
        <v>23</v>
      </c>
      <c r="N68" s="3">
        <v>23</v>
      </c>
      <c r="O68" s="3">
        <v>23</v>
      </c>
      <c r="P68" s="3">
        <v>23</v>
      </c>
      <c r="Q68" s="3">
        <v>23</v>
      </c>
      <c r="R68" s="3">
        <v>23</v>
      </c>
      <c r="S68" s="3">
        <v>23</v>
      </c>
      <c r="T68" s="3">
        <v>23</v>
      </c>
      <c r="U68" s="3">
        <v>23</v>
      </c>
      <c r="V68" s="3">
        <v>23</v>
      </c>
      <c r="W68" s="3">
        <v>28</v>
      </c>
      <c r="X68" s="3">
        <v>17</v>
      </c>
      <c r="Y68" s="3"/>
      <c r="Z68" s="3">
        <v>17</v>
      </c>
      <c r="AA68" s="3"/>
      <c r="AB68" s="3">
        <v>17</v>
      </c>
      <c r="AC68" s="3"/>
      <c r="AD68" s="3">
        <v>17</v>
      </c>
      <c r="AE68" s="3"/>
      <c r="AF68" s="3">
        <v>20</v>
      </c>
      <c r="AG68" s="3"/>
      <c r="AH68" s="3">
        <v>17</v>
      </c>
      <c r="AI68" s="3">
        <v>200</v>
      </c>
      <c r="AJ68" s="3">
        <v>17</v>
      </c>
      <c r="AK68" s="3"/>
      <c r="AL68" s="3">
        <v>17</v>
      </c>
      <c r="AM68" s="3"/>
      <c r="AN68" s="3">
        <v>17</v>
      </c>
      <c r="AO68" s="3"/>
      <c r="XFD68"/>
    </row>
    <row r="69" spans="1:41 16384:16384" s="1" customFormat="1" ht="26.25">
      <c r="A69" s="3" t="s">
        <v>18</v>
      </c>
      <c r="B69" s="3" t="s">
        <v>19</v>
      </c>
      <c r="C69" s="3" t="s">
        <v>81</v>
      </c>
      <c r="D69" s="3" t="s">
        <v>21</v>
      </c>
      <c r="E69" s="3" t="s">
        <v>91</v>
      </c>
      <c r="F69" s="3" t="s">
        <v>105</v>
      </c>
      <c r="G69" s="3" t="s">
        <v>125</v>
      </c>
      <c r="H69" s="3" t="s">
        <v>25</v>
      </c>
      <c r="I69" s="3" t="s">
        <v>26</v>
      </c>
      <c r="J69" s="3" t="s">
        <v>27</v>
      </c>
      <c r="K69" s="3">
        <v>8</v>
      </c>
      <c r="L69" s="3">
        <v>8</v>
      </c>
      <c r="M69" s="3">
        <v>8</v>
      </c>
      <c r="N69" s="3">
        <v>8</v>
      </c>
      <c r="O69" s="3">
        <v>8</v>
      </c>
      <c r="P69" s="3">
        <v>8</v>
      </c>
      <c r="Q69" s="3">
        <v>8</v>
      </c>
      <c r="R69" s="3">
        <v>8</v>
      </c>
      <c r="S69" s="3">
        <v>8</v>
      </c>
      <c r="T69" s="3">
        <v>8</v>
      </c>
      <c r="U69" s="3">
        <v>8</v>
      </c>
      <c r="V69" s="3">
        <v>8</v>
      </c>
      <c r="W69" s="3">
        <v>10</v>
      </c>
      <c r="X69" s="3">
        <v>8</v>
      </c>
      <c r="Y69" s="3"/>
      <c r="Z69" s="3">
        <v>8</v>
      </c>
      <c r="AA69" s="3"/>
      <c r="AB69" s="3">
        <v>8</v>
      </c>
      <c r="AC69" s="3"/>
      <c r="AD69" s="3">
        <v>8</v>
      </c>
      <c r="AE69" s="3"/>
      <c r="AF69" s="3">
        <v>10</v>
      </c>
      <c r="AG69" s="3"/>
      <c r="AH69" s="3">
        <v>8</v>
      </c>
      <c r="AI69" s="3">
        <v>60</v>
      </c>
      <c r="AJ69" s="3">
        <v>8</v>
      </c>
      <c r="AK69" s="3"/>
      <c r="AL69" s="3">
        <v>8</v>
      </c>
      <c r="AM69" s="3"/>
      <c r="AN69" s="3">
        <v>8</v>
      </c>
      <c r="AO69" s="3"/>
      <c r="XFD69"/>
    </row>
    <row r="70" spans="1:41 16384:16384" s="1" customFormat="1" ht="26.25">
      <c r="A70" s="3" t="s">
        <v>18</v>
      </c>
      <c r="B70" s="3" t="s">
        <v>19</v>
      </c>
      <c r="C70" s="3" t="s">
        <v>81</v>
      </c>
      <c r="D70" s="3" t="s">
        <v>21</v>
      </c>
      <c r="E70" s="3" t="s">
        <v>91</v>
      </c>
      <c r="F70" s="3" t="s">
        <v>107</v>
      </c>
      <c r="G70" s="3" t="s">
        <v>126</v>
      </c>
      <c r="H70" s="3" t="s">
        <v>25</v>
      </c>
      <c r="I70" s="3" t="s">
        <v>26</v>
      </c>
      <c r="J70" s="3" t="s">
        <v>27</v>
      </c>
      <c r="K70" s="3">
        <v>5</v>
      </c>
      <c r="L70" s="3">
        <v>5</v>
      </c>
      <c r="M70" s="3">
        <v>5</v>
      </c>
      <c r="N70" s="3">
        <v>5</v>
      </c>
      <c r="O70" s="3">
        <v>5</v>
      </c>
      <c r="P70" s="3">
        <v>5</v>
      </c>
      <c r="Q70" s="3">
        <v>5</v>
      </c>
      <c r="R70" s="3">
        <v>5</v>
      </c>
      <c r="S70" s="3">
        <v>5</v>
      </c>
      <c r="T70" s="3">
        <v>5</v>
      </c>
      <c r="U70" s="3">
        <v>5</v>
      </c>
      <c r="V70" s="3">
        <v>5</v>
      </c>
      <c r="W70" s="3">
        <v>6</v>
      </c>
      <c r="X70" s="3">
        <v>2</v>
      </c>
      <c r="Y70" s="3"/>
      <c r="Z70" s="3">
        <v>2</v>
      </c>
      <c r="AA70" s="3"/>
      <c r="AB70" s="3">
        <v>2</v>
      </c>
      <c r="AC70" s="3"/>
      <c r="AD70" s="3">
        <v>2</v>
      </c>
      <c r="AE70" s="3"/>
      <c r="AF70" s="3">
        <v>2</v>
      </c>
      <c r="AG70" s="3"/>
      <c r="AH70" s="3">
        <v>2</v>
      </c>
      <c r="AI70" s="3">
        <v>25</v>
      </c>
      <c r="AJ70" s="3">
        <v>2</v>
      </c>
      <c r="AK70" s="3"/>
      <c r="AL70" s="3">
        <v>2</v>
      </c>
      <c r="AM70" s="3"/>
      <c r="AN70" s="3">
        <v>2</v>
      </c>
      <c r="AO70" s="3"/>
      <c r="XFD70"/>
    </row>
    <row r="71" spans="1:41 16384:16384" s="1" customFormat="1" ht="26.25">
      <c r="A71" s="3" t="s">
        <v>18</v>
      </c>
      <c r="B71" s="3" t="s">
        <v>19</v>
      </c>
      <c r="C71" s="3" t="s">
        <v>81</v>
      </c>
      <c r="D71" s="3" t="s">
        <v>21</v>
      </c>
      <c r="E71" s="3" t="s">
        <v>91</v>
      </c>
      <c r="F71" s="3" t="s">
        <v>109</v>
      </c>
      <c r="G71" s="3" t="s">
        <v>127</v>
      </c>
      <c r="H71" s="3" t="s">
        <v>25</v>
      </c>
      <c r="I71" s="3" t="s">
        <v>26</v>
      </c>
      <c r="J71" s="3" t="s">
        <v>27</v>
      </c>
      <c r="K71" s="3">
        <v>4</v>
      </c>
      <c r="L71" s="3">
        <v>4</v>
      </c>
      <c r="M71" s="3">
        <v>4</v>
      </c>
      <c r="N71" s="3">
        <v>4</v>
      </c>
      <c r="O71" s="3">
        <v>4</v>
      </c>
      <c r="P71" s="3">
        <v>4</v>
      </c>
      <c r="Q71" s="3">
        <v>4</v>
      </c>
      <c r="R71" s="3">
        <v>4</v>
      </c>
      <c r="S71" s="3">
        <v>4</v>
      </c>
      <c r="T71" s="3">
        <v>4</v>
      </c>
      <c r="U71" s="3">
        <v>4</v>
      </c>
      <c r="V71" s="3">
        <v>4</v>
      </c>
      <c r="W71" s="3">
        <v>5</v>
      </c>
      <c r="X71" s="3">
        <v>4</v>
      </c>
      <c r="Y71" s="3"/>
      <c r="Z71" s="3">
        <v>4</v>
      </c>
      <c r="AA71" s="3"/>
      <c r="AB71" s="3">
        <v>4</v>
      </c>
      <c r="AC71" s="3"/>
      <c r="AD71" s="3">
        <v>4</v>
      </c>
      <c r="AE71" s="3"/>
      <c r="AF71" s="3">
        <v>5</v>
      </c>
      <c r="AG71" s="3"/>
      <c r="AH71" s="3">
        <v>4</v>
      </c>
      <c r="AI71" s="3">
        <v>20</v>
      </c>
      <c r="AJ71" s="3">
        <v>4</v>
      </c>
      <c r="AK71" s="3"/>
      <c r="AL71" s="3">
        <v>4</v>
      </c>
      <c r="AM71" s="3"/>
      <c r="AN71" s="3">
        <v>4</v>
      </c>
      <c r="AO71" s="3"/>
      <c r="XFD71"/>
    </row>
    <row r="72" spans="1:41 16384:16384" s="1" customFormat="1" ht="26.25">
      <c r="A72" s="3" t="s">
        <v>18</v>
      </c>
      <c r="B72" s="3" t="s">
        <v>19</v>
      </c>
      <c r="C72" s="3" t="s">
        <v>81</v>
      </c>
      <c r="D72" s="3" t="s">
        <v>21</v>
      </c>
      <c r="E72" s="3" t="s">
        <v>91</v>
      </c>
      <c r="F72" s="3" t="s">
        <v>111</v>
      </c>
      <c r="G72" s="3" t="s">
        <v>128</v>
      </c>
      <c r="H72" s="3" t="s">
        <v>25</v>
      </c>
      <c r="I72" s="3" t="s">
        <v>26</v>
      </c>
      <c r="J72" s="3" t="s">
        <v>27</v>
      </c>
      <c r="K72" s="3">
        <v>1</v>
      </c>
      <c r="L72" s="3">
        <v>1</v>
      </c>
      <c r="M72" s="3">
        <v>1</v>
      </c>
      <c r="N72" s="3">
        <v>1</v>
      </c>
      <c r="O72" s="3">
        <v>1</v>
      </c>
      <c r="P72" s="3">
        <v>1</v>
      </c>
      <c r="Q72" s="3">
        <v>1</v>
      </c>
      <c r="R72" s="3">
        <v>1</v>
      </c>
      <c r="S72" s="3">
        <v>1</v>
      </c>
      <c r="T72" s="3">
        <v>1</v>
      </c>
      <c r="U72" s="3">
        <v>1</v>
      </c>
      <c r="V72" s="3">
        <v>1</v>
      </c>
      <c r="W72" s="3">
        <v>1</v>
      </c>
      <c r="X72" s="3">
        <v>1</v>
      </c>
      <c r="Y72" s="3"/>
      <c r="Z72" s="3">
        <v>1</v>
      </c>
      <c r="AA72" s="3"/>
      <c r="AB72" s="3">
        <v>1</v>
      </c>
      <c r="AC72" s="3"/>
      <c r="AD72" s="3">
        <v>1</v>
      </c>
      <c r="AE72" s="3"/>
      <c r="AF72" s="3">
        <v>1</v>
      </c>
      <c r="AG72" s="3"/>
      <c r="AH72" s="3">
        <v>1</v>
      </c>
      <c r="AI72" s="3"/>
      <c r="AJ72" s="3">
        <v>1</v>
      </c>
      <c r="AK72" s="3"/>
      <c r="AL72" s="3">
        <v>1</v>
      </c>
      <c r="AM72" s="3"/>
      <c r="AN72" s="3">
        <v>1</v>
      </c>
      <c r="AO72" s="3"/>
      <c r="XFD72"/>
    </row>
    <row r="73" spans="1:41 16384:16384" s="1" customFormat="1" ht="26.25">
      <c r="A73" s="3" t="s">
        <v>18</v>
      </c>
      <c r="B73" s="3" t="s">
        <v>19</v>
      </c>
      <c r="C73" s="3" t="s">
        <v>81</v>
      </c>
      <c r="D73" s="3" t="s">
        <v>21</v>
      </c>
      <c r="E73" s="3" t="s">
        <v>93</v>
      </c>
      <c r="F73" s="3" t="s">
        <v>109</v>
      </c>
      <c r="G73" s="3" t="s">
        <v>129</v>
      </c>
      <c r="H73" s="3" t="s">
        <v>25</v>
      </c>
      <c r="I73" s="3" t="s">
        <v>26</v>
      </c>
      <c r="J73" s="3" t="s">
        <v>27</v>
      </c>
      <c r="K73" s="3">
        <v>1</v>
      </c>
      <c r="L73" s="3">
        <v>1</v>
      </c>
      <c r="M73" s="3">
        <v>1</v>
      </c>
      <c r="N73" s="3">
        <v>1</v>
      </c>
      <c r="O73" s="3">
        <v>1</v>
      </c>
      <c r="P73" s="3">
        <v>1</v>
      </c>
      <c r="Q73" s="3">
        <v>1</v>
      </c>
      <c r="R73" s="3">
        <v>1</v>
      </c>
      <c r="S73" s="3">
        <v>1</v>
      </c>
      <c r="T73" s="3">
        <v>1</v>
      </c>
      <c r="U73" s="3">
        <v>1</v>
      </c>
      <c r="V73" s="3">
        <v>1</v>
      </c>
      <c r="W73" s="3">
        <v>1</v>
      </c>
      <c r="X73" s="3">
        <v>1</v>
      </c>
      <c r="Y73" s="3"/>
      <c r="Z73" s="3">
        <v>1</v>
      </c>
      <c r="AA73" s="3"/>
      <c r="AB73" s="3">
        <v>1</v>
      </c>
      <c r="AC73" s="3"/>
      <c r="AD73" s="3">
        <v>1</v>
      </c>
      <c r="AE73" s="3"/>
      <c r="AF73" s="3">
        <v>1</v>
      </c>
      <c r="AG73" s="3"/>
      <c r="AH73" s="3">
        <v>1</v>
      </c>
      <c r="AI73" s="3">
        <v>15</v>
      </c>
      <c r="AJ73" s="3">
        <v>1</v>
      </c>
      <c r="AK73" s="3"/>
      <c r="AL73" s="3">
        <v>1</v>
      </c>
      <c r="AM73" s="3"/>
      <c r="AN73" s="3">
        <v>1</v>
      </c>
      <c r="AO73" s="3"/>
      <c r="XFD73"/>
    </row>
    <row r="74" spans="1:41 16384:16384" s="1" customFormat="1" ht="26.25">
      <c r="A74" s="3" t="s">
        <v>18</v>
      </c>
      <c r="B74" s="3" t="s">
        <v>19</v>
      </c>
      <c r="C74" s="3" t="s">
        <v>81</v>
      </c>
      <c r="D74" s="3" t="s">
        <v>21</v>
      </c>
      <c r="E74" s="3" t="s">
        <v>93</v>
      </c>
      <c r="F74" s="3" t="s">
        <v>111</v>
      </c>
      <c r="G74" s="3" t="s">
        <v>130</v>
      </c>
      <c r="H74" s="3" t="s">
        <v>25</v>
      </c>
      <c r="I74" s="3" t="s">
        <v>26</v>
      </c>
      <c r="J74" s="3" t="s">
        <v>27</v>
      </c>
      <c r="K74" s="3">
        <v>1</v>
      </c>
      <c r="L74" s="3">
        <v>1</v>
      </c>
      <c r="M74" s="3">
        <v>1</v>
      </c>
      <c r="N74" s="3">
        <v>1</v>
      </c>
      <c r="O74" s="3">
        <v>1</v>
      </c>
      <c r="P74" s="3">
        <v>1</v>
      </c>
      <c r="Q74" s="3">
        <v>1</v>
      </c>
      <c r="R74" s="3">
        <v>1</v>
      </c>
      <c r="S74" s="3">
        <v>1</v>
      </c>
      <c r="T74" s="3">
        <v>1</v>
      </c>
      <c r="U74" s="3">
        <v>1</v>
      </c>
      <c r="V74" s="3">
        <v>1</v>
      </c>
      <c r="W74" s="3">
        <v>1</v>
      </c>
      <c r="X74" s="3">
        <v>1</v>
      </c>
      <c r="Y74" s="3"/>
      <c r="Z74" s="3">
        <v>1</v>
      </c>
      <c r="AA74" s="3"/>
      <c r="AB74" s="3">
        <v>1</v>
      </c>
      <c r="AC74" s="3"/>
      <c r="AD74" s="3">
        <v>1</v>
      </c>
      <c r="AE74" s="3"/>
      <c r="AF74" s="3">
        <v>1</v>
      </c>
      <c r="AG74" s="3"/>
      <c r="AH74" s="3">
        <v>1</v>
      </c>
      <c r="AI74" s="3"/>
      <c r="AJ74" s="3">
        <v>1</v>
      </c>
      <c r="AK74" s="3"/>
      <c r="AL74" s="3">
        <v>1</v>
      </c>
      <c r="AM74" s="3"/>
      <c r="AN74" s="3">
        <v>1</v>
      </c>
      <c r="AO74" s="3"/>
      <c r="XFD74"/>
    </row>
    <row r="75" spans="1:41 16384:16384" s="1" customFormat="1" ht="26.25">
      <c r="A75" s="3" t="s">
        <v>18</v>
      </c>
      <c r="B75" s="3" t="s">
        <v>19</v>
      </c>
      <c r="C75" s="3" t="s">
        <v>81</v>
      </c>
      <c r="D75" s="3" t="s">
        <v>21</v>
      </c>
      <c r="E75" s="3" t="s">
        <v>93</v>
      </c>
      <c r="F75" s="3" t="s">
        <v>105</v>
      </c>
      <c r="G75" s="3" t="s">
        <v>131</v>
      </c>
      <c r="H75" s="3" t="s">
        <v>25</v>
      </c>
      <c r="I75" s="3" t="s">
        <v>26</v>
      </c>
      <c r="J75" s="3" t="s">
        <v>27</v>
      </c>
      <c r="K75" s="3">
        <v>4</v>
      </c>
      <c r="L75" s="3">
        <v>4</v>
      </c>
      <c r="M75" s="3">
        <v>4</v>
      </c>
      <c r="N75" s="3">
        <v>4</v>
      </c>
      <c r="O75" s="3">
        <v>4</v>
      </c>
      <c r="P75" s="3">
        <v>4</v>
      </c>
      <c r="Q75" s="3">
        <v>4</v>
      </c>
      <c r="R75" s="3">
        <v>4</v>
      </c>
      <c r="S75" s="3">
        <v>4</v>
      </c>
      <c r="T75" s="3">
        <v>4</v>
      </c>
      <c r="U75" s="3">
        <v>4</v>
      </c>
      <c r="V75" s="3">
        <v>4</v>
      </c>
      <c r="W75" s="3">
        <v>5</v>
      </c>
      <c r="X75" s="3">
        <v>4</v>
      </c>
      <c r="Y75" s="3"/>
      <c r="Z75" s="3">
        <v>4</v>
      </c>
      <c r="AA75" s="3"/>
      <c r="AB75" s="3">
        <v>4</v>
      </c>
      <c r="AC75" s="3"/>
      <c r="AD75" s="3">
        <v>4</v>
      </c>
      <c r="AE75" s="3"/>
      <c r="AF75" s="3">
        <v>5</v>
      </c>
      <c r="AG75" s="3"/>
      <c r="AH75" s="3">
        <v>4</v>
      </c>
      <c r="AI75" s="3">
        <v>30</v>
      </c>
      <c r="AJ75" s="3">
        <v>4</v>
      </c>
      <c r="AK75" s="3"/>
      <c r="AL75" s="3">
        <v>4</v>
      </c>
      <c r="AM75" s="3"/>
      <c r="AN75" s="3">
        <v>4</v>
      </c>
      <c r="AO75" s="3"/>
      <c r="XFD75"/>
    </row>
    <row r="76" spans="1:41 16384:16384" s="1" customFormat="1" ht="26.25">
      <c r="A76" s="3" t="s">
        <v>18</v>
      </c>
      <c r="B76" s="3" t="s">
        <v>19</v>
      </c>
      <c r="C76" s="3" t="s">
        <v>81</v>
      </c>
      <c r="D76" s="3" t="s">
        <v>21</v>
      </c>
      <c r="E76" s="3" t="s">
        <v>93</v>
      </c>
      <c r="F76" s="3" t="s">
        <v>107</v>
      </c>
      <c r="G76" s="3" t="s">
        <v>132</v>
      </c>
      <c r="H76" s="3" t="s">
        <v>25</v>
      </c>
      <c r="I76" s="3" t="s">
        <v>26</v>
      </c>
      <c r="J76" s="3" t="s">
        <v>27</v>
      </c>
      <c r="K76" s="3">
        <v>5</v>
      </c>
      <c r="L76" s="3">
        <v>5</v>
      </c>
      <c r="M76" s="3">
        <v>5</v>
      </c>
      <c r="N76" s="3">
        <v>5</v>
      </c>
      <c r="O76" s="3">
        <v>5</v>
      </c>
      <c r="P76" s="3">
        <v>5</v>
      </c>
      <c r="Q76" s="3">
        <v>5</v>
      </c>
      <c r="R76" s="3">
        <v>5</v>
      </c>
      <c r="S76" s="3">
        <v>5</v>
      </c>
      <c r="T76" s="3">
        <v>5</v>
      </c>
      <c r="U76" s="3">
        <v>5</v>
      </c>
      <c r="V76" s="3">
        <v>5</v>
      </c>
      <c r="W76" s="3">
        <v>6</v>
      </c>
      <c r="X76" s="3">
        <v>5</v>
      </c>
      <c r="Y76" s="3"/>
      <c r="Z76" s="3">
        <v>5</v>
      </c>
      <c r="AA76" s="3"/>
      <c r="AB76" s="3">
        <v>5</v>
      </c>
      <c r="AC76" s="3"/>
      <c r="AD76" s="3">
        <v>5</v>
      </c>
      <c r="AE76" s="3"/>
      <c r="AF76" s="3">
        <v>6</v>
      </c>
      <c r="AG76" s="3"/>
      <c r="AH76" s="3">
        <v>5</v>
      </c>
      <c r="AI76" s="3"/>
      <c r="AJ76" s="3">
        <v>5</v>
      </c>
      <c r="AK76" s="3"/>
      <c r="AL76" s="3">
        <v>5</v>
      </c>
      <c r="AM76" s="3"/>
      <c r="AN76" s="3">
        <v>5</v>
      </c>
      <c r="AO76" s="3"/>
      <c r="XFD76"/>
    </row>
    <row r="77" spans="1:41 16384:16384" s="1" customFormat="1" ht="26.25">
      <c r="A77" s="3" t="s">
        <v>18</v>
      </c>
      <c r="B77" s="3" t="s">
        <v>19</v>
      </c>
      <c r="C77" s="3" t="s">
        <v>81</v>
      </c>
      <c r="D77" s="3" t="s">
        <v>21</v>
      </c>
      <c r="E77" s="3" t="s">
        <v>95</v>
      </c>
      <c r="F77" s="3" t="s">
        <v>105</v>
      </c>
      <c r="G77" s="3" t="s">
        <v>133</v>
      </c>
      <c r="H77" s="3" t="s">
        <v>25</v>
      </c>
      <c r="I77" s="3" t="s">
        <v>26</v>
      </c>
      <c r="J77" s="3" t="s">
        <v>27</v>
      </c>
      <c r="K77" s="3">
        <v>7</v>
      </c>
      <c r="L77" s="3">
        <v>7</v>
      </c>
      <c r="M77" s="3">
        <v>7</v>
      </c>
      <c r="N77" s="3">
        <v>7</v>
      </c>
      <c r="O77" s="3">
        <v>7</v>
      </c>
      <c r="P77" s="3">
        <v>7</v>
      </c>
      <c r="Q77" s="3">
        <v>7</v>
      </c>
      <c r="R77" s="3">
        <v>7</v>
      </c>
      <c r="S77" s="3">
        <v>7</v>
      </c>
      <c r="T77" s="3">
        <v>7</v>
      </c>
      <c r="U77" s="3">
        <v>7</v>
      </c>
      <c r="V77" s="3">
        <v>7</v>
      </c>
      <c r="W77" s="3">
        <v>8</v>
      </c>
      <c r="X77" s="3">
        <v>4</v>
      </c>
      <c r="Y77" s="3"/>
      <c r="Z77" s="3">
        <v>4</v>
      </c>
      <c r="AA77" s="3"/>
      <c r="AB77" s="3">
        <v>4</v>
      </c>
      <c r="AC77" s="3"/>
      <c r="AD77" s="3">
        <v>4</v>
      </c>
      <c r="AE77" s="3"/>
      <c r="AF77" s="3">
        <v>5</v>
      </c>
      <c r="AG77" s="3"/>
      <c r="AH77" s="3">
        <v>4</v>
      </c>
      <c r="AI77" s="3">
        <v>20</v>
      </c>
      <c r="AJ77" s="3">
        <v>4</v>
      </c>
      <c r="AK77" s="3"/>
      <c r="AL77" s="3">
        <v>4</v>
      </c>
      <c r="AM77" s="3"/>
      <c r="AN77" s="3">
        <v>4</v>
      </c>
      <c r="AO77" s="3"/>
      <c r="XFD77"/>
    </row>
    <row r="78" spans="1:41 16384:16384" s="1" customFormat="1" ht="26.25">
      <c r="A78" s="3" t="s">
        <v>18</v>
      </c>
      <c r="B78" s="3" t="s">
        <v>19</v>
      </c>
      <c r="C78" s="3" t="s">
        <v>81</v>
      </c>
      <c r="D78" s="3" t="s">
        <v>21</v>
      </c>
      <c r="E78" s="3" t="s">
        <v>95</v>
      </c>
      <c r="F78" s="3" t="s">
        <v>107</v>
      </c>
      <c r="G78" s="3" t="s">
        <v>134</v>
      </c>
      <c r="H78" s="3" t="s">
        <v>25</v>
      </c>
      <c r="I78" s="3" t="s">
        <v>26</v>
      </c>
      <c r="J78" s="3" t="s">
        <v>27</v>
      </c>
      <c r="K78" s="3">
        <v>2</v>
      </c>
      <c r="L78" s="3">
        <v>2</v>
      </c>
      <c r="M78" s="3">
        <v>2</v>
      </c>
      <c r="N78" s="3">
        <v>2</v>
      </c>
      <c r="O78" s="3">
        <v>2</v>
      </c>
      <c r="P78" s="3">
        <v>2</v>
      </c>
      <c r="Q78" s="3">
        <v>2</v>
      </c>
      <c r="R78" s="3">
        <v>2</v>
      </c>
      <c r="S78" s="3">
        <v>2</v>
      </c>
      <c r="T78" s="3">
        <v>2</v>
      </c>
      <c r="U78" s="3">
        <v>2</v>
      </c>
      <c r="V78" s="3">
        <v>2</v>
      </c>
      <c r="W78" s="3">
        <v>2</v>
      </c>
      <c r="X78" s="3">
        <v>2</v>
      </c>
      <c r="Y78" s="3"/>
      <c r="Z78" s="3">
        <v>2</v>
      </c>
      <c r="AA78" s="3"/>
      <c r="AB78" s="3">
        <v>2</v>
      </c>
      <c r="AC78" s="3"/>
      <c r="AD78" s="3">
        <v>2</v>
      </c>
      <c r="AE78" s="3"/>
      <c r="AF78" s="3">
        <v>2</v>
      </c>
      <c r="AG78" s="3"/>
      <c r="AH78" s="3">
        <v>2</v>
      </c>
      <c r="AI78" s="3">
        <v>25</v>
      </c>
      <c r="AJ78" s="3">
        <v>2</v>
      </c>
      <c r="AK78" s="3"/>
      <c r="AL78" s="3">
        <v>2</v>
      </c>
      <c r="AM78" s="3"/>
      <c r="AN78" s="3">
        <v>2</v>
      </c>
      <c r="AO78" s="3"/>
      <c r="XFD78"/>
    </row>
    <row r="79" spans="1:41 16384:16384" s="1" customFormat="1" ht="26.25">
      <c r="A79" s="3" t="s">
        <v>18</v>
      </c>
      <c r="B79" s="3" t="s">
        <v>19</v>
      </c>
      <c r="C79" s="3" t="s">
        <v>81</v>
      </c>
      <c r="D79" s="3" t="s">
        <v>21</v>
      </c>
      <c r="E79" s="3" t="s">
        <v>95</v>
      </c>
      <c r="F79" s="3" t="s">
        <v>109</v>
      </c>
      <c r="G79" s="3" t="s">
        <v>135</v>
      </c>
      <c r="H79" s="3" t="s">
        <v>25</v>
      </c>
      <c r="I79" s="3" t="s">
        <v>26</v>
      </c>
      <c r="J79" s="3" t="s">
        <v>27</v>
      </c>
      <c r="K79" s="3">
        <v>3</v>
      </c>
      <c r="L79" s="3">
        <v>3</v>
      </c>
      <c r="M79" s="3">
        <v>3</v>
      </c>
      <c r="N79" s="3">
        <v>3</v>
      </c>
      <c r="O79" s="3">
        <v>3</v>
      </c>
      <c r="P79" s="3">
        <v>3</v>
      </c>
      <c r="Q79" s="3">
        <v>3</v>
      </c>
      <c r="R79" s="3">
        <v>3</v>
      </c>
      <c r="S79" s="3">
        <v>3</v>
      </c>
      <c r="T79" s="3">
        <v>3</v>
      </c>
      <c r="U79" s="3">
        <v>3</v>
      </c>
      <c r="V79" s="3">
        <v>3</v>
      </c>
      <c r="W79" s="3">
        <v>4</v>
      </c>
      <c r="X79" s="3">
        <v>1</v>
      </c>
      <c r="Y79" s="3"/>
      <c r="Z79" s="3">
        <v>1</v>
      </c>
      <c r="AA79" s="3"/>
      <c r="AB79" s="3">
        <v>1</v>
      </c>
      <c r="AC79" s="3"/>
      <c r="AD79" s="3">
        <v>1</v>
      </c>
      <c r="AE79" s="3"/>
      <c r="AF79" s="3">
        <v>1</v>
      </c>
      <c r="AG79" s="3"/>
      <c r="AH79" s="3">
        <v>1</v>
      </c>
      <c r="AI79" s="3">
        <v>15</v>
      </c>
      <c r="AJ79" s="3">
        <v>1</v>
      </c>
      <c r="AK79" s="3"/>
      <c r="AL79" s="3">
        <v>1</v>
      </c>
      <c r="AM79" s="3"/>
      <c r="AN79" s="3">
        <v>1</v>
      </c>
      <c r="AO79" s="3"/>
      <c r="XFD79"/>
    </row>
    <row r="80" spans="1:41 16384:16384" s="1" customFormat="1" ht="26.25">
      <c r="A80" s="3" t="s">
        <v>18</v>
      </c>
      <c r="B80" s="3" t="s">
        <v>19</v>
      </c>
      <c r="C80" s="3" t="s">
        <v>81</v>
      </c>
      <c r="D80" s="3" t="s">
        <v>21</v>
      </c>
      <c r="E80" s="3" t="s">
        <v>95</v>
      </c>
      <c r="F80" s="3" t="s">
        <v>111</v>
      </c>
      <c r="G80" s="3" t="s">
        <v>136</v>
      </c>
      <c r="H80" s="3" t="s">
        <v>25</v>
      </c>
      <c r="I80" s="3" t="s">
        <v>26</v>
      </c>
      <c r="J80" s="3" t="s">
        <v>27</v>
      </c>
      <c r="K80" s="3">
        <v>1</v>
      </c>
      <c r="L80" s="3">
        <v>1</v>
      </c>
      <c r="M80" s="3">
        <v>1</v>
      </c>
      <c r="N80" s="3">
        <v>1</v>
      </c>
      <c r="O80" s="3">
        <v>1</v>
      </c>
      <c r="P80" s="3">
        <v>1</v>
      </c>
      <c r="Q80" s="3">
        <v>1</v>
      </c>
      <c r="R80" s="3">
        <v>1</v>
      </c>
      <c r="S80" s="3">
        <v>1</v>
      </c>
      <c r="T80" s="3">
        <v>1</v>
      </c>
      <c r="U80" s="3">
        <v>1</v>
      </c>
      <c r="V80" s="3">
        <v>1</v>
      </c>
      <c r="W80" s="3">
        <v>1</v>
      </c>
      <c r="X80" s="3">
        <v>1</v>
      </c>
      <c r="Y80" s="3"/>
      <c r="Z80" s="3">
        <v>1</v>
      </c>
      <c r="AA80" s="3"/>
      <c r="AB80" s="3">
        <v>1</v>
      </c>
      <c r="AC80" s="3"/>
      <c r="AD80" s="3">
        <v>1</v>
      </c>
      <c r="AE80" s="3"/>
      <c r="AF80" s="3">
        <v>1</v>
      </c>
      <c r="AG80" s="3"/>
      <c r="AH80" s="3">
        <v>1</v>
      </c>
      <c r="AI80" s="3"/>
      <c r="AJ80" s="3">
        <v>1</v>
      </c>
      <c r="AK80" s="3"/>
      <c r="AL80" s="3">
        <v>1</v>
      </c>
      <c r="AM80" s="3"/>
      <c r="AN80" s="3">
        <v>1</v>
      </c>
      <c r="AO80" s="3"/>
      <c r="XFD80"/>
    </row>
    <row r="81" spans="1:41 16384:16384" s="1" customFormat="1" ht="26.25">
      <c r="A81" s="3" t="s">
        <v>18</v>
      </c>
      <c r="B81" s="3" t="s">
        <v>19</v>
      </c>
      <c r="C81" s="3" t="s">
        <v>81</v>
      </c>
      <c r="D81" s="3" t="s">
        <v>21</v>
      </c>
      <c r="E81" s="3" t="s">
        <v>97</v>
      </c>
      <c r="F81" s="3" t="s">
        <v>105</v>
      </c>
      <c r="G81" s="3" t="s">
        <v>137</v>
      </c>
      <c r="H81" s="3" t="s">
        <v>25</v>
      </c>
      <c r="I81" s="3" t="s">
        <v>26</v>
      </c>
      <c r="J81" s="3" t="s">
        <v>27</v>
      </c>
      <c r="K81" s="3">
        <v>8</v>
      </c>
      <c r="L81" s="3">
        <v>8</v>
      </c>
      <c r="M81" s="3">
        <v>8</v>
      </c>
      <c r="N81" s="3">
        <v>8</v>
      </c>
      <c r="O81" s="3">
        <v>8</v>
      </c>
      <c r="P81" s="3">
        <v>8</v>
      </c>
      <c r="Q81" s="3">
        <v>8</v>
      </c>
      <c r="R81" s="3">
        <v>8</v>
      </c>
      <c r="S81" s="3">
        <v>8</v>
      </c>
      <c r="T81" s="3">
        <v>8</v>
      </c>
      <c r="U81" s="3">
        <v>8</v>
      </c>
      <c r="V81" s="3">
        <v>8</v>
      </c>
      <c r="W81" s="3">
        <v>10</v>
      </c>
      <c r="X81" s="3">
        <v>8</v>
      </c>
      <c r="Y81" s="3"/>
      <c r="Z81" s="3">
        <v>8</v>
      </c>
      <c r="AA81" s="3"/>
      <c r="AB81" s="3">
        <v>8</v>
      </c>
      <c r="AC81" s="3"/>
      <c r="AD81" s="3">
        <v>8</v>
      </c>
      <c r="AE81" s="3"/>
      <c r="AF81" s="3">
        <v>10</v>
      </c>
      <c r="AG81" s="3"/>
      <c r="AH81" s="3">
        <v>8</v>
      </c>
      <c r="AI81" s="3">
        <v>20</v>
      </c>
      <c r="AJ81" s="3">
        <v>8</v>
      </c>
      <c r="AK81" s="3"/>
      <c r="AL81" s="3">
        <v>8</v>
      </c>
      <c r="AM81" s="3"/>
      <c r="AN81" s="3">
        <v>8</v>
      </c>
      <c r="AO81" s="3"/>
      <c r="XFD81"/>
    </row>
    <row r="82" spans="1:41 16384:16384" s="1" customFormat="1" ht="26.25">
      <c r="A82" s="3" t="s">
        <v>18</v>
      </c>
      <c r="B82" s="3" t="s">
        <v>19</v>
      </c>
      <c r="C82" s="3" t="s">
        <v>81</v>
      </c>
      <c r="D82" s="3" t="s">
        <v>21</v>
      </c>
      <c r="E82" s="3" t="s">
        <v>97</v>
      </c>
      <c r="F82" s="3" t="s">
        <v>107</v>
      </c>
      <c r="G82" s="3" t="s">
        <v>138</v>
      </c>
      <c r="H82" s="3" t="s">
        <v>25</v>
      </c>
      <c r="I82" s="3" t="s">
        <v>26</v>
      </c>
      <c r="J82" s="3" t="s">
        <v>27</v>
      </c>
      <c r="K82" s="3">
        <v>12</v>
      </c>
      <c r="L82" s="3">
        <v>12</v>
      </c>
      <c r="M82" s="3">
        <v>12</v>
      </c>
      <c r="N82" s="3">
        <v>12</v>
      </c>
      <c r="O82" s="3">
        <v>12</v>
      </c>
      <c r="P82" s="3">
        <v>12</v>
      </c>
      <c r="Q82" s="3">
        <v>12</v>
      </c>
      <c r="R82" s="3">
        <v>12</v>
      </c>
      <c r="S82" s="3">
        <v>12</v>
      </c>
      <c r="T82" s="3">
        <v>12</v>
      </c>
      <c r="U82" s="3">
        <v>12</v>
      </c>
      <c r="V82" s="3">
        <v>12</v>
      </c>
      <c r="W82" s="3">
        <v>14</v>
      </c>
      <c r="X82" s="3">
        <v>12</v>
      </c>
      <c r="Y82" s="3"/>
      <c r="Z82" s="3">
        <v>12</v>
      </c>
      <c r="AA82" s="3"/>
      <c r="AB82" s="3">
        <v>12</v>
      </c>
      <c r="AC82" s="3"/>
      <c r="AD82" s="3">
        <v>12</v>
      </c>
      <c r="AE82" s="3"/>
      <c r="AF82" s="3">
        <v>14</v>
      </c>
      <c r="AG82" s="3"/>
      <c r="AH82" s="3">
        <v>12</v>
      </c>
      <c r="AI82" s="3">
        <v>15</v>
      </c>
      <c r="AJ82" s="3">
        <v>12</v>
      </c>
      <c r="AK82" s="3"/>
      <c r="AL82" s="3">
        <v>12</v>
      </c>
      <c r="AM82" s="3"/>
      <c r="AN82" s="3">
        <v>12</v>
      </c>
      <c r="AO82" s="3"/>
      <c r="XFD82"/>
    </row>
    <row r="83" spans="1:41 16384:16384" s="1" customFormat="1" ht="26.25">
      <c r="A83" s="3" t="s">
        <v>18</v>
      </c>
      <c r="B83" s="3" t="s">
        <v>19</v>
      </c>
      <c r="C83" s="3" t="s">
        <v>81</v>
      </c>
      <c r="D83" s="3" t="s">
        <v>21</v>
      </c>
      <c r="E83" s="3" t="s">
        <v>97</v>
      </c>
      <c r="F83" s="3" t="s">
        <v>109</v>
      </c>
      <c r="G83" s="3" t="s">
        <v>139</v>
      </c>
      <c r="H83" s="3" t="s">
        <v>25</v>
      </c>
      <c r="I83" s="3" t="s">
        <v>26</v>
      </c>
      <c r="J83" s="3" t="s">
        <v>27</v>
      </c>
      <c r="K83" s="3">
        <v>6</v>
      </c>
      <c r="L83" s="3">
        <v>6</v>
      </c>
      <c r="M83" s="3">
        <v>6</v>
      </c>
      <c r="N83" s="3">
        <v>6</v>
      </c>
      <c r="O83" s="3">
        <v>6</v>
      </c>
      <c r="P83" s="3">
        <v>6</v>
      </c>
      <c r="Q83" s="3">
        <v>6</v>
      </c>
      <c r="R83" s="3">
        <v>6</v>
      </c>
      <c r="S83" s="3">
        <v>6</v>
      </c>
      <c r="T83" s="3">
        <v>6</v>
      </c>
      <c r="U83" s="3">
        <v>6</v>
      </c>
      <c r="V83" s="3">
        <v>6</v>
      </c>
      <c r="W83" s="3">
        <v>7</v>
      </c>
      <c r="X83" s="3">
        <v>6</v>
      </c>
      <c r="Y83" s="3"/>
      <c r="Z83" s="3">
        <v>6</v>
      </c>
      <c r="AA83" s="3"/>
      <c r="AB83" s="3">
        <v>6</v>
      </c>
      <c r="AC83" s="3"/>
      <c r="AD83" s="3">
        <v>6</v>
      </c>
      <c r="AE83" s="3"/>
      <c r="AF83" s="3">
        <v>7</v>
      </c>
      <c r="AG83" s="3"/>
      <c r="AH83" s="3">
        <v>6</v>
      </c>
      <c r="AI83" s="3"/>
      <c r="AJ83" s="3">
        <v>6</v>
      </c>
      <c r="AK83" s="3"/>
      <c r="AL83" s="3">
        <v>6</v>
      </c>
      <c r="AM83" s="3"/>
      <c r="AN83" s="3">
        <v>6</v>
      </c>
      <c r="AO83" s="3"/>
      <c r="XFD83"/>
    </row>
    <row r="84" spans="1:41 16384:16384" s="1" customFormat="1" ht="26.25">
      <c r="A84" s="3" t="s">
        <v>18</v>
      </c>
      <c r="B84" s="3" t="s">
        <v>19</v>
      </c>
      <c r="C84" s="3" t="s">
        <v>81</v>
      </c>
      <c r="D84" s="3" t="s">
        <v>21</v>
      </c>
      <c r="E84" s="3" t="s">
        <v>97</v>
      </c>
      <c r="F84" s="3" t="s">
        <v>111</v>
      </c>
      <c r="G84" s="3" t="s">
        <v>140</v>
      </c>
      <c r="H84" s="3" t="s">
        <v>25</v>
      </c>
      <c r="I84" s="3" t="s">
        <v>26</v>
      </c>
      <c r="J84" s="3" t="s">
        <v>27</v>
      </c>
      <c r="K84" s="3">
        <v>1</v>
      </c>
      <c r="L84" s="3">
        <v>1</v>
      </c>
      <c r="M84" s="3">
        <v>1</v>
      </c>
      <c r="N84" s="3">
        <v>1</v>
      </c>
      <c r="O84" s="3">
        <v>1</v>
      </c>
      <c r="P84" s="3">
        <v>1</v>
      </c>
      <c r="Q84" s="3">
        <v>1</v>
      </c>
      <c r="R84" s="3">
        <v>1</v>
      </c>
      <c r="S84" s="3">
        <v>1</v>
      </c>
      <c r="T84" s="3">
        <v>1</v>
      </c>
      <c r="U84" s="3">
        <v>1</v>
      </c>
      <c r="V84" s="3">
        <v>1</v>
      </c>
      <c r="W84" s="3">
        <v>1</v>
      </c>
      <c r="X84" s="3">
        <v>1</v>
      </c>
      <c r="Y84" s="3"/>
      <c r="Z84" s="3">
        <v>1</v>
      </c>
      <c r="AA84" s="3"/>
      <c r="AB84" s="3">
        <v>1</v>
      </c>
      <c r="AC84" s="3"/>
      <c r="AD84" s="3">
        <v>1</v>
      </c>
      <c r="AE84" s="3"/>
      <c r="AF84" s="3">
        <v>1</v>
      </c>
      <c r="AG84" s="3"/>
      <c r="AH84" s="3">
        <v>1</v>
      </c>
      <c r="AI84" s="3"/>
      <c r="AJ84" s="3">
        <v>1</v>
      </c>
      <c r="AK84" s="3"/>
      <c r="AL84" s="3">
        <v>1</v>
      </c>
      <c r="AM84" s="3"/>
      <c r="AN84" s="3">
        <v>1</v>
      </c>
      <c r="AO84" s="3"/>
      <c r="XFD84"/>
    </row>
    <row r="85" spans="1:41 16384:16384" s="1" customFormat="1" ht="26.25">
      <c r="A85" s="3" t="s">
        <v>18</v>
      </c>
      <c r="B85" s="3" t="s">
        <v>19</v>
      </c>
      <c r="C85" s="3" t="s">
        <v>81</v>
      </c>
      <c r="D85" s="3" t="s">
        <v>21</v>
      </c>
      <c r="E85" s="3" t="s">
        <v>97</v>
      </c>
      <c r="F85" s="3" t="s">
        <v>105</v>
      </c>
      <c r="G85" s="3" t="s">
        <v>141</v>
      </c>
      <c r="H85" s="3" t="s">
        <v>25</v>
      </c>
      <c r="I85" s="3" t="s">
        <v>26</v>
      </c>
      <c r="J85" s="3" t="s">
        <v>27</v>
      </c>
      <c r="K85" s="3">
        <v>1</v>
      </c>
      <c r="L85" s="3">
        <v>1</v>
      </c>
      <c r="M85" s="3">
        <v>1</v>
      </c>
      <c r="N85" s="3">
        <v>1</v>
      </c>
      <c r="O85" s="3">
        <v>1</v>
      </c>
      <c r="P85" s="3">
        <v>1</v>
      </c>
      <c r="Q85" s="3">
        <v>1</v>
      </c>
      <c r="R85" s="3">
        <v>1</v>
      </c>
      <c r="S85" s="3">
        <v>1</v>
      </c>
      <c r="T85" s="3">
        <v>2</v>
      </c>
      <c r="U85" s="3">
        <v>2</v>
      </c>
      <c r="V85" s="3">
        <v>2</v>
      </c>
      <c r="W85" s="3">
        <v>2</v>
      </c>
      <c r="X85" s="3">
        <v>0</v>
      </c>
      <c r="Y85" s="3"/>
      <c r="Z85" s="3">
        <v>0</v>
      </c>
      <c r="AA85" s="3"/>
      <c r="AB85" s="3">
        <v>0</v>
      </c>
      <c r="AC85" s="3"/>
      <c r="AD85" s="3">
        <v>0</v>
      </c>
      <c r="AE85" s="3"/>
      <c r="AF85" s="3">
        <v>0</v>
      </c>
      <c r="AG85" s="3"/>
      <c r="AH85" s="3">
        <v>0</v>
      </c>
      <c r="AI85" s="3"/>
      <c r="AJ85" s="3">
        <v>0</v>
      </c>
      <c r="AK85" s="3"/>
      <c r="AL85" s="3">
        <v>0</v>
      </c>
      <c r="AM85" s="3"/>
      <c r="AN85" s="3">
        <v>0</v>
      </c>
      <c r="AO85" s="3"/>
      <c r="XFD85"/>
    </row>
    <row r="86" spans="1:41 16384:16384" s="1" customFormat="1" ht="26.25">
      <c r="A86" s="3" t="s">
        <v>18</v>
      </c>
      <c r="B86" s="3" t="s">
        <v>19</v>
      </c>
      <c r="C86" s="3" t="s">
        <v>81</v>
      </c>
      <c r="D86" s="3" t="s">
        <v>21</v>
      </c>
      <c r="E86" s="3" t="s">
        <v>97</v>
      </c>
      <c r="F86" s="3" t="s">
        <v>107</v>
      </c>
      <c r="G86" s="3" t="s">
        <v>142</v>
      </c>
      <c r="H86" s="3" t="s">
        <v>25</v>
      </c>
      <c r="I86" s="3" t="s">
        <v>26</v>
      </c>
      <c r="J86" s="3" t="s">
        <v>27</v>
      </c>
      <c r="K86" s="3">
        <v>2</v>
      </c>
      <c r="L86" s="3">
        <v>2</v>
      </c>
      <c r="M86" s="3">
        <v>2</v>
      </c>
      <c r="N86" s="3">
        <v>2</v>
      </c>
      <c r="O86" s="3">
        <v>2</v>
      </c>
      <c r="P86" s="3">
        <v>2</v>
      </c>
      <c r="Q86" s="3">
        <v>2</v>
      </c>
      <c r="R86" s="3">
        <v>2</v>
      </c>
      <c r="S86" s="3">
        <v>2</v>
      </c>
      <c r="T86" s="3">
        <v>2</v>
      </c>
      <c r="U86" s="3">
        <v>2</v>
      </c>
      <c r="V86" s="3">
        <v>2</v>
      </c>
      <c r="W86" s="3">
        <v>2</v>
      </c>
      <c r="X86" s="3">
        <v>2</v>
      </c>
      <c r="Y86" s="3"/>
      <c r="Z86" s="3">
        <v>2</v>
      </c>
      <c r="AA86" s="3"/>
      <c r="AB86" s="3">
        <v>2</v>
      </c>
      <c r="AC86" s="3"/>
      <c r="AD86" s="3">
        <v>2</v>
      </c>
      <c r="AE86" s="3"/>
      <c r="AF86" s="3">
        <v>2</v>
      </c>
      <c r="AG86" s="3"/>
      <c r="AH86" s="3">
        <v>2</v>
      </c>
      <c r="AI86" s="3">
        <v>15</v>
      </c>
      <c r="AJ86" s="3">
        <v>2</v>
      </c>
      <c r="AK86" s="3"/>
      <c r="AL86" s="3">
        <v>2</v>
      </c>
      <c r="AM86" s="3"/>
      <c r="AN86" s="3">
        <v>2</v>
      </c>
      <c r="AO86" s="3"/>
      <c r="XFD86"/>
    </row>
    <row r="87" spans="1:41 16384:16384" s="1" customFormat="1" ht="26.25">
      <c r="A87" s="3" t="s">
        <v>18</v>
      </c>
      <c r="B87" s="3" t="s">
        <v>19</v>
      </c>
      <c r="C87" s="3" t="s">
        <v>81</v>
      </c>
      <c r="D87" s="3" t="s">
        <v>21</v>
      </c>
      <c r="E87" s="3" t="s">
        <v>99</v>
      </c>
      <c r="F87" s="3" t="s">
        <v>105</v>
      </c>
      <c r="G87" s="3" t="s">
        <v>143</v>
      </c>
      <c r="H87" s="3" t="s">
        <v>25</v>
      </c>
      <c r="I87" s="3" t="s">
        <v>26</v>
      </c>
      <c r="J87" s="3" t="s">
        <v>27</v>
      </c>
      <c r="K87" s="3">
        <v>7</v>
      </c>
      <c r="L87" s="3">
        <v>7</v>
      </c>
      <c r="M87" s="3">
        <v>7</v>
      </c>
      <c r="N87" s="3">
        <v>7</v>
      </c>
      <c r="O87" s="3">
        <v>7</v>
      </c>
      <c r="P87" s="3">
        <v>7</v>
      </c>
      <c r="Q87" s="3">
        <v>7</v>
      </c>
      <c r="R87" s="3">
        <v>7</v>
      </c>
      <c r="S87" s="3">
        <v>7</v>
      </c>
      <c r="T87" s="3">
        <v>7</v>
      </c>
      <c r="U87" s="3">
        <v>7</v>
      </c>
      <c r="V87" s="3">
        <v>7</v>
      </c>
      <c r="W87" s="3">
        <v>8</v>
      </c>
      <c r="X87" s="3">
        <v>7</v>
      </c>
      <c r="Y87" s="3"/>
      <c r="Z87" s="3">
        <v>7</v>
      </c>
      <c r="AA87" s="3"/>
      <c r="AB87" s="3">
        <v>7</v>
      </c>
      <c r="AC87" s="3"/>
      <c r="AD87" s="3">
        <v>7</v>
      </c>
      <c r="AE87" s="3"/>
      <c r="AF87" s="3">
        <v>8</v>
      </c>
      <c r="AG87" s="3"/>
      <c r="AH87" s="3">
        <v>7</v>
      </c>
      <c r="AI87" s="3">
        <v>40</v>
      </c>
      <c r="AJ87" s="3">
        <v>7</v>
      </c>
      <c r="AK87" s="3"/>
      <c r="AL87" s="3">
        <v>7</v>
      </c>
      <c r="AM87" s="3"/>
      <c r="AN87" s="3">
        <v>7</v>
      </c>
      <c r="AO87" s="3"/>
      <c r="XFD87"/>
    </row>
    <row r="88" spans="1:41 16384:16384" s="1" customFormat="1" ht="26.25">
      <c r="A88" s="3" t="s">
        <v>18</v>
      </c>
      <c r="B88" s="3" t="s">
        <v>19</v>
      </c>
      <c r="C88" s="3" t="s">
        <v>81</v>
      </c>
      <c r="D88" s="3" t="s">
        <v>21</v>
      </c>
      <c r="E88" s="3" t="s">
        <v>99</v>
      </c>
      <c r="F88" s="3" t="s">
        <v>107</v>
      </c>
      <c r="G88" s="3" t="s">
        <v>144</v>
      </c>
      <c r="H88" s="3" t="s">
        <v>25</v>
      </c>
      <c r="I88" s="3" t="s">
        <v>26</v>
      </c>
      <c r="J88" s="3" t="s">
        <v>27</v>
      </c>
      <c r="K88" s="3">
        <v>5</v>
      </c>
      <c r="L88" s="3">
        <v>5</v>
      </c>
      <c r="M88" s="3">
        <v>5</v>
      </c>
      <c r="N88" s="3">
        <v>5</v>
      </c>
      <c r="O88" s="3">
        <v>5</v>
      </c>
      <c r="P88" s="3">
        <v>5</v>
      </c>
      <c r="Q88" s="3">
        <v>5</v>
      </c>
      <c r="R88" s="3">
        <v>5</v>
      </c>
      <c r="S88" s="3">
        <v>5</v>
      </c>
      <c r="T88" s="3">
        <v>5</v>
      </c>
      <c r="U88" s="3">
        <v>5</v>
      </c>
      <c r="V88" s="3">
        <v>5</v>
      </c>
      <c r="W88" s="3">
        <v>6</v>
      </c>
      <c r="X88" s="3">
        <v>5</v>
      </c>
      <c r="Y88" s="3"/>
      <c r="Z88" s="3">
        <v>5</v>
      </c>
      <c r="AA88" s="3"/>
      <c r="AB88" s="3">
        <v>5</v>
      </c>
      <c r="AC88" s="3"/>
      <c r="AD88" s="3">
        <v>5</v>
      </c>
      <c r="AE88" s="3"/>
      <c r="AF88" s="3">
        <v>6</v>
      </c>
      <c r="AG88" s="3"/>
      <c r="AH88" s="3">
        <v>5</v>
      </c>
      <c r="AI88" s="3">
        <v>15</v>
      </c>
      <c r="AJ88" s="3">
        <v>5</v>
      </c>
      <c r="AK88" s="3"/>
      <c r="AL88" s="3">
        <v>5</v>
      </c>
      <c r="AM88" s="3"/>
      <c r="AN88" s="3">
        <v>5</v>
      </c>
      <c r="AO88" s="3"/>
      <c r="XFD88"/>
    </row>
    <row r="89" spans="1:41 16384:16384" s="1" customFormat="1" ht="26.25">
      <c r="A89" s="3" t="s">
        <v>18</v>
      </c>
      <c r="B89" s="3" t="s">
        <v>19</v>
      </c>
      <c r="C89" s="3" t="s">
        <v>81</v>
      </c>
      <c r="D89" s="3" t="s">
        <v>21</v>
      </c>
      <c r="E89" s="3" t="s">
        <v>99</v>
      </c>
      <c r="F89" s="3" t="s">
        <v>109</v>
      </c>
      <c r="G89" s="3" t="s">
        <v>145</v>
      </c>
      <c r="H89" s="3" t="s">
        <v>25</v>
      </c>
      <c r="I89" s="3" t="s">
        <v>26</v>
      </c>
      <c r="J89" s="3" t="s">
        <v>27</v>
      </c>
      <c r="K89" s="3">
        <v>5</v>
      </c>
      <c r="L89" s="3">
        <v>5</v>
      </c>
      <c r="M89" s="3">
        <v>5</v>
      </c>
      <c r="N89" s="3">
        <v>5</v>
      </c>
      <c r="O89" s="3">
        <v>5</v>
      </c>
      <c r="P89" s="3">
        <v>5</v>
      </c>
      <c r="Q89" s="3">
        <v>5</v>
      </c>
      <c r="R89" s="3">
        <v>5</v>
      </c>
      <c r="S89" s="3">
        <v>5</v>
      </c>
      <c r="T89" s="3">
        <v>5</v>
      </c>
      <c r="U89" s="3">
        <v>5</v>
      </c>
      <c r="V89" s="3">
        <v>5</v>
      </c>
      <c r="W89" s="3">
        <v>6</v>
      </c>
      <c r="X89" s="3">
        <v>5</v>
      </c>
      <c r="Y89" s="3"/>
      <c r="Z89" s="3">
        <v>5</v>
      </c>
      <c r="AA89" s="3"/>
      <c r="AB89" s="3">
        <v>5</v>
      </c>
      <c r="AC89" s="3"/>
      <c r="AD89" s="3">
        <v>5</v>
      </c>
      <c r="AE89" s="3"/>
      <c r="AF89" s="3">
        <v>6</v>
      </c>
      <c r="AG89" s="3"/>
      <c r="AH89" s="3">
        <v>5</v>
      </c>
      <c r="AI89" s="3">
        <v>15</v>
      </c>
      <c r="AJ89" s="3">
        <v>5</v>
      </c>
      <c r="AK89" s="3"/>
      <c r="AL89" s="3">
        <v>5</v>
      </c>
      <c r="AM89" s="3"/>
      <c r="AN89" s="3">
        <v>5</v>
      </c>
      <c r="AO89" s="3"/>
      <c r="XFD89"/>
    </row>
    <row r="90" spans="1:41 16384:16384" s="1" customFormat="1" ht="26.25">
      <c r="A90" s="3" t="s">
        <v>18</v>
      </c>
      <c r="B90" s="3" t="s">
        <v>19</v>
      </c>
      <c r="C90" s="3" t="s">
        <v>81</v>
      </c>
      <c r="D90" s="3" t="s">
        <v>21</v>
      </c>
      <c r="E90" s="3" t="s">
        <v>99</v>
      </c>
      <c r="F90" s="3" t="s">
        <v>111</v>
      </c>
      <c r="G90" s="3" t="s">
        <v>146</v>
      </c>
      <c r="H90" s="3" t="s">
        <v>25</v>
      </c>
      <c r="I90" s="3" t="s">
        <v>26</v>
      </c>
      <c r="J90" s="3" t="s">
        <v>27</v>
      </c>
      <c r="K90" s="3">
        <v>2</v>
      </c>
      <c r="L90" s="3">
        <v>2</v>
      </c>
      <c r="M90" s="3">
        <v>2</v>
      </c>
      <c r="N90" s="3">
        <v>2</v>
      </c>
      <c r="O90" s="3">
        <v>2</v>
      </c>
      <c r="P90" s="3">
        <v>2</v>
      </c>
      <c r="Q90" s="3">
        <v>2</v>
      </c>
      <c r="R90" s="3">
        <v>2</v>
      </c>
      <c r="S90" s="3">
        <v>2</v>
      </c>
      <c r="T90" s="3">
        <v>2</v>
      </c>
      <c r="U90" s="3">
        <v>2</v>
      </c>
      <c r="V90" s="3">
        <v>2</v>
      </c>
      <c r="W90" s="3">
        <v>2</v>
      </c>
      <c r="X90" s="3">
        <v>2</v>
      </c>
      <c r="Y90" s="3"/>
      <c r="Z90" s="3">
        <v>2</v>
      </c>
      <c r="AA90" s="3"/>
      <c r="AB90" s="3">
        <v>2</v>
      </c>
      <c r="AC90" s="3"/>
      <c r="AD90" s="3">
        <v>2</v>
      </c>
      <c r="AE90" s="3"/>
      <c r="AF90" s="3">
        <v>2</v>
      </c>
      <c r="AG90" s="3"/>
      <c r="AH90" s="3">
        <v>2</v>
      </c>
      <c r="AI90" s="3"/>
      <c r="AJ90" s="3">
        <v>2</v>
      </c>
      <c r="AK90" s="3"/>
      <c r="AL90" s="3">
        <v>2</v>
      </c>
      <c r="AM90" s="3"/>
      <c r="AN90" s="3">
        <v>2</v>
      </c>
      <c r="AO90" s="3"/>
      <c r="XFD90"/>
    </row>
    <row r="91" spans="1:41 16384:16384" s="1" customFormat="1" ht="26.25">
      <c r="A91" s="3" t="s">
        <v>18</v>
      </c>
      <c r="B91" s="3" t="s">
        <v>19</v>
      </c>
      <c r="C91" s="3" t="s">
        <v>81</v>
      </c>
      <c r="D91" s="3" t="s">
        <v>21</v>
      </c>
      <c r="E91" s="3" t="s">
        <v>101</v>
      </c>
      <c r="F91" s="3" t="s">
        <v>107</v>
      </c>
      <c r="G91" s="3" t="s">
        <v>147</v>
      </c>
      <c r="H91" s="3" t="s">
        <v>103</v>
      </c>
      <c r="I91" s="3" t="s">
        <v>26</v>
      </c>
      <c r="J91" s="3" t="s">
        <v>27</v>
      </c>
      <c r="K91" s="3">
        <v>4</v>
      </c>
      <c r="L91" s="3">
        <v>4</v>
      </c>
      <c r="M91" s="3">
        <v>4</v>
      </c>
      <c r="N91" s="3">
        <v>4</v>
      </c>
      <c r="O91" s="3">
        <v>4</v>
      </c>
      <c r="P91" s="3">
        <v>4</v>
      </c>
      <c r="Q91" s="3">
        <v>4</v>
      </c>
      <c r="R91" s="3">
        <v>4</v>
      </c>
      <c r="S91" s="3">
        <v>4</v>
      </c>
      <c r="T91" s="3">
        <v>4</v>
      </c>
      <c r="U91" s="3">
        <v>4</v>
      </c>
      <c r="V91" s="3">
        <v>4</v>
      </c>
      <c r="W91" s="3">
        <v>5</v>
      </c>
      <c r="X91" s="3">
        <v>4</v>
      </c>
      <c r="Y91" s="3"/>
      <c r="Z91" s="3">
        <v>4</v>
      </c>
      <c r="AA91" s="3"/>
      <c r="AB91" s="3">
        <v>4</v>
      </c>
      <c r="AC91" s="3"/>
      <c r="AD91" s="3">
        <v>4</v>
      </c>
      <c r="AE91" s="3"/>
      <c r="AF91" s="3">
        <v>5</v>
      </c>
      <c r="AG91" s="3"/>
      <c r="AH91" s="3">
        <v>4</v>
      </c>
      <c r="AI91" s="3"/>
      <c r="AJ91" s="3">
        <v>4</v>
      </c>
      <c r="AK91" s="3"/>
      <c r="AL91" s="3">
        <v>4</v>
      </c>
      <c r="AM91" s="3"/>
      <c r="AN91" s="3">
        <v>4</v>
      </c>
      <c r="AO91" s="3"/>
      <c r="XFD91"/>
    </row>
    <row r="92" spans="1:41 16384:16384" s="1" customFormat="1" ht="26.25">
      <c r="A92" s="3" t="s">
        <v>18</v>
      </c>
      <c r="B92" s="3" t="s">
        <v>19</v>
      </c>
      <c r="C92" s="3" t="s">
        <v>81</v>
      </c>
      <c r="D92" s="3" t="s">
        <v>21</v>
      </c>
      <c r="E92" s="3" t="s">
        <v>101</v>
      </c>
      <c r="F92" s="3" t="s">
        <v>111</v>
      </c>
      <c r="G92" s="3" t="s">
        <v>148</v>
      </c>
      <c r="H92" s="3" t="s">
        <v>103</v>
      </c>
      <c r="I92" s="3" t="s">
        <v>26</v>
      </c>
      <c r="J92" s="3" t="s">
        <v>27</v>
      </c>
      <c r="K92" s="3">
        <v>1</v>
      </c>
      <c r="L92" s="3">
        <v>1</v>
      </c>
      <c r="M92" s="3">
        <v>1</v>
      </c>
      <c r="N92" s="3">
        <v>1</v>
      </c>
      <c r="O92" s="3">
        <v>1</v>
      </c>
      <c r="P92" s="3">
        <v>1</v>
      </c>
      <c r="Q92" s="3">
        <v>1</v>
      </c>
      <c r="R92" s="3">
        <v>1</v>
      </c>
      <c r="S92" s="3">
        <v>1</v>
      </c>
      <c r="T92" s="3">
        <v>1</v>
      </c>
      <c r="U92" s="3">
        <v>1</v>
      </c>
      <c r="V92" s="3">
        <v>1</v>
      </c>
      <c r="W92" s="3">
        <v>1</v>
      </c>
      <c r="X92" s="3">
        <v>0</v>
      </c>
      <c r="Y92" s="3"/>
      <c r="Z92" s="3">
        <v>0</v>
      </c>
      <c r="AA92" s="3"/>
      <c r="AB92" s="3">
        <v>0</v>
      </c>
      <c r="AC92" s="3"/>
      <c r="AD92" s="3">
        <v>0</v>
      </c>
      <c r="AE92" s="3"/>
      <c r="AF92" s="3">
        <v>0</v>
      </c>
      <c r="AG92" s="3"/>
      <c r="AH92" s="3">
        <v>0</v>
      </c>
      <c r="AI92" s="3"/>
      <c r="AJ92" s="3">
        <v>0</v>
      </c>
      <c r="AK92" s="3"/>
      <c r="AL92" s="3">
        <v>0</v>
      </c>
      <c r="AM92" s="3"/>
      <c r="AN92" s="3">
        <v>0</v>
      </c>
      <c r="AO92" s="3"/>
      <c r="XFD92"/>
    </row>
    <row r="93" spans="1:41 16384:16384" s="1" customFormat="1" ht="26.25">
      <c r="A93" s="3" t="s">
        <v>18</v>
      </c>
      <c r="B93" s="3" t="s">
        <v>19</v>
      </c>
      <c r="C93" s="3" t="s">
        <v>81</v>
      </c>
      <c r="D93" s="3" t="s">
        <v>21</v>
      </c>
      <c r="E93" s="3" t="s">
        <v>72</v>
      </c>
      <c r="F93" s="3" t="s">
        <v>109</v>
      </c>
      <c r="G93" s="3" t="s">
        <v>149</v>
      </c>
      <c r="H93" s="3" t="s">
        <v>55</v>
      </c>
      <c r="I93" s="3" t="s">
        <v>26</v>
      </c>
      <c r="J93" s="3" t="s">
        <v>27</v>
      </c>
      <c r="K93" s="3">
        <v>21</v>
      </c>
      <c r="L93" s="3">
        <v>21</v>
      </c>
      <c r="M93" s="3">
        <v>21</v>
      </c>
      <c r="N93" s="3">
        <v>21</v>
      </c>
      <c r="O93" s="3">
        <v>21</v>
      </c>
      <c r="P93" s="3">
        <v>21</v>
      </c>
      <c r="Q93" s="3">
        <v>21</v>
      </c>
      <c r="R93" s="3">
        <v>21</v>
      </c>
      <c r="S93" s="3">
        <v>21</v>
      </c>
      <c r="T93" s="3">
        <v>21</v>
      </c>
      <c r="U93" s="3">
        <v>21</v>
      </c>
      <c r="V93" s="3">
        <v>21</v>
      </c>
      <c r="W93" s="3">
        <v>25</v>
      </c>
      <c r="X93" s="3">
        <v>21</v>
      </c>
      <c r="Y93" s="3"/>
      <c r="Z93" s="3">
        <v>21</v>
      </c>
      <c r="AA93" s="3"/>
      <c r="AB93" s="3">
        <v>21</v>
      </c>
      <c r="AC93" s="3"/>
      <c r="AD93" s="3">
        <v>21</v>
      </c>
      <c r="AE93" s="3"/>
      <c r="AF93" s="3">
        <v>25</v>
      </c>
      <c r="AG93" s="3"/>
      <c r="AH93" s="3">
        <v>21</v>
      </c>
      <c r="AI93" s="3">
        <v>100</v>
      </c>
      <c r="AJ93" s="3">
        <v>21</v>
      </c>
      <c r="AK93" s="3"/>
      <c r="AL93" s="3">
        <v>21</v>
      </c>
      <c r="AM93" s="3"/>
      <c r="AN93" s="3">
        <v>21</v>
      </c>
      <c r="AO93" s="3"/>
      <c r="XFD93"/>
    </row>
    <row r="94" spans="1:41 16384:16384" s="1" customFormat="1" ht="26.25">
      <c r="A94" s="3" t="s">
        <v>18</v>
      </c>
      <c r="B94" s="3" t="s">
        <v>19</v>
      </c>
      <c r="C94" s="3" t="s">
        <v>81</v>
      </c>
      <c r="D94" s="3" t="s">
        <v>21</v>
      </c>
      <c r="E94" s="3" t="s">
        <v>72</v>
      </c>
      <c r="F94" s="3" t="s">
        <v>111</v>
      </c>
      <c r="G94" s="3" t="s">
        <v>150</v>
      </c>
      <c r="H94" s="3" t="s">
        <v>45</v>
      </c>
      <c r="I94" s="3" t="s">
        <v>26</v>
      </c>
      <c r="J94" s="3" t="s">
        <v>27</v>
      </c>
      <c r="K94" s="3">
        <v>6</v>
      </c>
      <c r="L94" s="3">
        <v>6</v>
      </c>
      <c r="M94" s="3">
        <v>6</v>
      </c>
      <c r="N94" s="3">
        <v>6</v>
      </c>
      <c r="O94" s="3">
        <v>6</v>
      </c>
      <c r="P94" s="3">
        <v>6</v>
      </c>
      <c r="Q94" s="3">
        <v>6</v>
      </c>
      <c r="R94" s="3">
        <v>6</v>
      </c>
      <c r="S94" s="3">
        <v>6</v>
      </c>
      <c r="T94" s="3">
        <v>6</v>
      </c>
      <c r="U94" s="3">
        <v>6</v>
      </c>
      <c r="V94" s="3">
        <v>6</v>
      </c>
      <c r="W94" s="3">
        <v>7</v>
      </c>
      <c r="X94" s="3">
        <v>6</v>
      </c>
      <c r="Y94" s="3"/>
      <c r="Z94" s="3">
        <v>6</v>
      </c>
      <c r="AA94" s="3"/>
      <c r="AB94" s="3">
        <v>6</v>
      </c>
      <c r="AC94" s="3"/>
      <c r="AD94" s="3">
        <v>6</v>
      </c>
      <c r="AE94" s="3"/>
      <c r="AF94" s="3">
        <v>7</v>
      </c>
      <c r="AG94" s="3"/>
      <c r="AH94" s="3">
        <v>6</v>
      </c>
      <c r="AI94" s="3">
        <v>30</v>
      </c>
      <c r="AJ94" s="3">
        <v>6</v>
      </c>
      <c r="AK94" s="3"/>
      <c r="AL94" s="3">
        <v>6</v>
      </c>
      <c r="AM94" s="3"/>
      <c r="AN94" s="3">
        <v>6</v>
      </c>
      <c r="AO94" s="3"/>
      <c r="XFD94"/>
    </row>
    <row r="95" spans="1:41 16384:16384" s="1" customFormat="1" ht="26.25">
      <c r="A95" s="3" t="s">
        <v>18</v>
      </c>
      <c r="B95" s="3" t="s">
        <v>19</v>
      </c>
      <c r="C95" s="3" t="s">
        <v>81</v>
      </c>
      <c r="D95" s="3" t="s">
        <v>21</v>
      </c>
      <c r="E95" s="3" t="s">
        <v>72</v>
      </c>
      <c r="F95" s="3" t="s">
        <v>105</v>
      </c>
      <c r="G95" s="3" t="s">
        <v>151</v>
      </c>
      <c r="H95" s="3" t="s">
        <v>152</v>
      </c>
      <c r="I95" s="3" t="s">
        <v>26</v>
      </c>
      <c r="J95" s="3" t="s">
        <v>27</v>
      </c>
      <c r="K95" s="3">
        <v>10</v>
      </c>
      <c r="L95" s="3">
        <v>10</v>
      </c>
      <c r="M95" s="3">
        <v>10</v>
      </c>
      <c r="N95" s="3">
        <v>10</v>
      </c>
      <c r="O95" s="3">
        <v>10</v>
      </c>
      <c r="P95" s="3">
        <v>10</v>
      </c>
      <c r="Q95" s="3">
        <v>10</v>
      </c>
      <c r="R95" s="3">
        <v>10</v>
      </c>
      <c r="S95" s="3">
        <v>10</v>
      </c>
      <c r="T95" s="3">
        <v>10</v>
      </c>
      <c r="U95" s="3">
        <v>10</v>
      </c>
      <c r="V95" s="3">
        <v>10</v>
      </c>
      <c r="W95" s="3">
        <v>12</v>
      </c>
      <c r="X95" s="3">
        <v>10</v>
      </c>
      <c r="Y95" s="3"/>
      <c r="Z95" s="3">
        <v>10</v>
      </c>
      <c r="AA95" s="3"/>
      <c r="AB95" s="3">
        <v>10</v>
      </c>
      <c r="AC95" s="3"/>
      <c r="AD95" s="3">
        <v>10</v>
      </c>
      <c r="AE95" s="3"/>
      <c r="AF95" s="3">
        <v>12</v>
      </c>
      <c r="AG95" s="3"/>
      <c r="AH95" s="3">
        <v>10</v>
      </c>
      <c r="AI95" s="3">
        <v>60</v>
      </c>
      <c r="AJ95" s="3">
        <v>10</v>
      </c>
      <c r="AK95" s="3"/>
      <c r="AL95" s="3">
        <v>10</v>
      </c>
      <c r="AM95" s="3"/>
      <c r="AN95" s="3">
        <v>10</v>
      </c>
      <c r="AO95" s="3"/>
      <c r="XFD95"/>
    </row>
    <row r="96" spans="1:41 16384:16384" s="1" customFormat="1" ht="26.25">
      <c r="A96" s="3" t="s">
        <v>18</v>
      </c>
      <c r="B96" s="3" t="s">
        <v>19</v>
      </c>
      <c r="C96" s="3" t="s">
        <v>81</v>
      </c>
      <c r="D96" s="3" t="s">
        <v>21</v>
      </c>
      <c r="E96" s="3" t="s">
        <v>72</v>
      </c>
      <c r="F96" s="3" t="s">
        <v>107</v>
      </c>
      <c r="G96" s="3" t="s">
        <v>153</v>
      </c>
      <c r="H96" s="3" t="s">
        <v>152</v>
      </c>
      <c r="I96" s="3" t="s">
        <v>26</v>
      </c>
      <c r="J96" s="3" t="s">
        <v>27</v>
      </c>
      <c r="K96" s="3">
        <v>4</v>
      </c>
      <c r="L96" s="3">
        <v>4</v>
      </c>
      <c r="M96" s="3">
        <v>4</v>
      </c>
      <c r="N96" s="3">
        <v>4</v>
      </c>
      <c r="O96" s="3">
        <v>4</v>
      </c>
      <c r="P96" s="3">
        <v>4</v>
      </c>
      <c r="Q96" s="3">
        <v>4</v>
      </c>
      <c r="R96" s="3">
        <v>4</v>
      </c>
      <c r="S96" s="3">
        <v>4</v>
      </c>
      <c r="T96" s="3">
        <v>4</v>
      </c>
      <c r="U96" s="3">
        <v>4</v>
      </c>
      <c r="V96" s="3">
        <v>4</v>
      </c>
      <c r="W96" s="3">
        <v>5</v>
      </c>
      <c r="X96" s="3">
        <v>4</v>
      </c>
      <c r="Y96" s="3"/>
      <c r="Z96" s="3">
        <v>4</v>
      </c>
      <c r="AA96" s="3"/>
      <c r="AB96" s="3">
        <v>4</v>
      </c>
      <c r="AC96" s="3"/>
      <c r="AD96" s="3">
        <v>4</v>
      </c>
      <c r="AE96" s="3"/>
      <c r="AF96" s="3">
        <v>5</v>
      </c>
      <c r="AG96" s="3"/>
      <c r="AH96" s="3">
        <v>4</v>
      </c>
      <c r="AI96" s="3"/>
      <c r="AJ96" s="3">
        <v>4</v>
      </c>
      <c r="AK96" s="3"/>
      <c r="AL96" s="3">
        <v>4</v>
      </c>
      <c r="AM96" s="3"/>
      <c r="AN96" s="3">
        <v>4</v>
      </c>
      <c r="AO96" s="3"/>
      <c r="XFD96"/>
    </row>
    <row r="97" spans="1:41 16384:16384" s="1" customFormat="1" ht="26.25">
      <c r="A97" s="3" t="s">
        <v>18</v>
      </c>
      <c r="B97" s="3" t="s">
        <v>19</v>
      </c>
      <c r="C97" s="3" t="s">
        <v>81</v>
      </c>
      <c r="D97" s="3" t="s">
        <v>21</v>
      </c>
      <c r="E97" s="3" t="s">
        <v>72</v>
      </c>
      <c r="F97" s="3" t="s">
        <v>105</v>
      </c>
      <c r="G97" s="3" t="s">
        <v>154</v>
      </c>
      <c r="H97" s="3" t="s">
        <v>55</v>
      </c>
      <c r="I97" s="3" t="s">
        <v>26</v>
      </c>
      <c r="J97" s="3" t="s">
        <v>27</v>
      </c>
      <c r="K97" s="3">
        <v>42</v>
      </c>
      <c r="L97" s="3">
        <v>42</v>
      </c>
      <c r="M97" s="3">
        <v>42</v>
      </c>
      <c r="N97" s="3">
        <v>42</v>
      </c>
      <c r="O97" s="3">
        <v>42</v>
      </c>
      <c r="P97" s="3">
        <v>42</v>
      </c>
      <c r="Q97" s="3">
        <v>42</v>
      </c>
      <c r="R97" s="3">
        <v>42</v>
      </c>
      <c r="S97" s="3">
        <v>42</v>
      </c>
      <c r="T97" s="3">
        <v>42</v>
      </c>
      <c r="U97" s="3">
        <v>42</v>
      </c>
      <c r="V97" s="3">
        <v>42</v>
      </c>
      <c r="W97" s="3">
        <v>50</v>
      </c>
      <c r="X97" s="3">
        <v>42</v>
      </c>
      <c r="Y97" s="3"/>
      <c r="Z97" s="3">
        <v>42</v>
      </c>
      <c r="AA97" s="3"/>
      <c r="AB97" s="3">
        <v>42</v>
      </c>
      <c r="AC97" s="3"/>
      <c r="AD97" s="3">
        <v>42</v>
      </c>
      <c r="AE97" s="3"/>
      <c r="AF97" s="3">
        <v>50</v>
      </c>
      <c r="AG97" s="3"/>
      <c r="AH97" s="3">
        <v>42</v>
      </c>
      <c r="AI97" s="3">
        <v>400</v>
      </c>
      <c r="AJ97" s="3">
        <v>42</v>
      </c>
      <c r="AK97" s="3"/>
      <c r="AL97" s="3">
        <v>42</v>
      </c>
      <c r="AM97" s="3"/>
      <c r="AN97" s="3">
        <v>42</v>
      </c>
      <c r="AO97" s="3"/>
      <c r="XFD97"/>
    </row>
    <row r="98" spans="1:41 16384:16384" s="1" customFormat="1" ht="26.25">
      <c r="A98" s="3" t="s">
        <v>18</v>
      </c>
      <c r="B98" s="3" t="s">
        <v>19</v>
      </c>
      <c r="C98" s="3" t="s">
        <v>81</v>
      </c>
      <c r="D98" s="3" t="s">
        <v>21</v>
      </c>
      <c r="E98" s="3" t="s">
        <v>72</v>
      </c>
      <c r="F98" s="3" t="s">
        <v>107</v>
      </c>
      <c r="G98" s="3" t="s">
        <v>155</v>
      </c>
      <c r="H98" s="3" t="s">
        <v>55</v>
      </c>
      <c r="I98" s="3" t="s">
        <v>26</v>
      </c>
      <c r="J98" s="3" t="s">
        <v>27</v>
      </c>
      <c r="K98" s="3">
        <v>32</v>
      </c>
      <c r="L98" s="3">
        <v>32</v>
      </c>
      <c r="M98" s="3">
        <v>32</v>
      </c>
      <c r="N98" s="3">
        <v>32</v>
      </c>
      <c r="O98" s="3">
        <v>32</v>
      </c>
      <c r="P98" s="3">
        <v>32</v>
      </c>
      <c r="Q98" s="3">
        <v>32</v>
      </c>
      <c r="R98" s="3">
        <v>32</v>
      </c>
      <c r="S98" s="3">
        <v>32</v>
      </c>
      <c r="T98" s="3">
        <v>32</v>
      </c>
      <c r="U98" s="3">
        <v>32</v>
      </c>
      <c r="V98" s="3">
        <v>32</v>
      </c>
      <c r="W98" s="3">
        <v>38</v>
      </c>
      <c r="X98" s="3">
        <v>32</v>
      </c>
      <c r="Y98" s="3"/>
      <c r="Z98" s="3">
        <v>32</v>
      </c>
      <c r="AA98" s="3"/>
      <c r="AB98" s="3">
        <v>32</v>
      </c>
      <c r="AC98" s="3"/>
      <c r="AD98" s="3">
        <v>32</v>
      </c>
      <c r="AE98" s="3"/>
      <c r="AF98" s="3">
        <v>38</v>
      </c>
      <c r="AG98" s="3"/>
      <c r="AH98" s="3">
        <v>32</v>
      </c>
      <c r="AI98" s="3">
        <v>300</v>
      </c>
      <c r="AJ98" s="3">
        <v>32</v>
      </c>
      <c r="AK98" s="3"/>
      <c r="AL98" s="3">
        <v>32</v>
      </c>
      <c r="AM98" s="3"/>
      <c r="AN98" s="3">
        <v>32</v>
      </c>
      <c r="AO98" s="3"/>
      <c r="XFD98"/>
    </row>
    <row r="99" spans="1:41 16384:16384" s="1" customFormat="1" ht="26.25">
      <c r="A99" s="8" t="s">
        <v>18</v>
      </c>
      <c r="B99" s="9" t="s">
        <v>19</v>
      </c>
      <c r="C99" s="9" t="s">
        <v>81</v>
      </c>
      <c r="D99" s="9" t="s">
        <v>21</v>
      </c>
      <c r="E99" s="9" t="s">
        <v>72</v>
      </c>
      <c r="F99" s="10" t="s">
        <v>156</v>
      </c>
      <c r="G99" s="10" t="s">
        <v>157</v>
      </c>
      <c r="H99" s="10" t="s">
        <v>158</v>
      </c>
      <c r="I99" s="9" t="s">
        <v>26</v>
      </c>
      <c r="J99" s="9" t="s">
        <v>27</v>
      </c>
      <c r="K99" s="3">
        <v>16</v>
      </c>
      <c r="L99" s="3">
        <v>16</v>
      </c>
      <c r="M99" s="3">
        <v>16</v>
      </c>
      <c r="N99" s="3">
        <v>16</v>
      </c>
      <c r="O99" s="3">
        <v>16</v>
      </c>
      <c r="P99" s="3">
        <v>16</v>
      </c>
      <c r="Q99" s="3">
        <v>16</v>
      </c>
      <c r="R99" s="3">
        <v>16</v>
      </c>
      <c r="S99" s="3">
        <v>16</v>
      </c>
      <c r="T99" s="3">
        <v>16</v>
      </c>
      <c r="U99" s="3">
        <v>16</v>
      </c>
      <c r="V99" s="3">
        <v>16</v>
      </c>
      <c r="W99" s="3">
        <v>19</v>
      </c>
      <c r="X99" s="3">
        <v>3</v>
      </c>
      <c r="Y99" s="3">
        <v>19</v>
      </c>
      <c r="Z99" s="3">
        <v>3</v>
      </c>
      <c r="AA99" s="3">
        <v>19</v>
      </c>
      <c r="AB99" s="3">
        <v>3</v>
      </c>
      <c r="AC99" s="3">
        <v>19</v>
      </c>
      <c r="AD99" s="3">
        <v>3</v>
      </c>
      <c r="AE99" s="3">
        <v>19</v>
      </c>
      <c r="AF99" s="3">
        <v>4</v>
      </c>
      <c r="AG99" s="3">
        <v>19</v>
      </c>
      <c r="AH99" s="3">
        <v>3</v>
      </c>
      <c r="AI99" s="3">
        <v>50</v>
      </c>
      <c r="AJ99" s="3">
        <v>3</v>
      </c>
      <c r="AK99" s="3">
        <v>19</v>
      </c>
      <c r="AL99" s="3">
        <v>3</v>
      </c>
      <c r="AM99" s="3">
        <v>19</v>
      </c>
      <c r="AN99" s="3">
        <v>3</v>
      </c>
      <c r="AO99" s="3">
        <v>19</v>
      </c>
      <c r="XFD99"/>
    </row>
    <row r="100" spans="1:41 16384:16384" s="1" customFormat="1" ht="26.25">
      <c r="A100" s="3" t="s">
        <v>18</v>
      </c>
      <c r="B100" s="3" t="s">
        <v>19</v>
      </c>
      <c r="C100" s="3" t="s">
        <v>81</v>
      </c>
      <c r="D100" s="3" t="s">
        <v>21</v>
      </c>
      <c r="E100" s="3" t="s">
        <v>159</v>
      </c>
      <c r="F100" s="7" t="s">
        <v>105</v>
      </c>
      <c r="G100" s="7" t="s">
        <v>160</v>
      </c>
      <c r="H100" s="7" t="s">
        <v>158</v>
      </c>
      <c r="I100" s="3" t="s">
        <v>26</v>
      </c>
      <c r="J100" s="3" t="s">
        <v>27</v>
      </c>
      <c r="K100" s="3">
        <v>2</v>
      </c>
      <c r="L100" s="3">
        <v>2</v>
      </c>
      <c r="M100" s="3">
        <v>2</v>
      </c>
      <c r="N100" s="3">
        <v>2</v>
      </c>
      <c r="O100" s="3">
        <v>2</v>
      </c>
      <c r="P100" s="3">
        <v>2</v>
      </c>
      <c r="Q100" s="3">
        <v>2</v>
      </c>
      <c r="R100" s="3">
        <v>2</v>
      </c>
      <c r="S100" s="3">
        <v>2</v>
      </c>
      <c r="T100" s="3">
        <v>2</v>
      </c>
      <c r="U100" s="3">
        <v>2</v>
      </c>
      <c r="V100" s="3">
        <v>2</v>
      </c>
      <c r="W100" s="3">
        <v>2</v>
      </c>
      <c r="X100" s="3">
        <v>2</v>
      </c>
      <c r="Y100" s="3">
        <v>7</v>
      </c>
      <c r="Z100" s="3">
        <v>2</v>
      </c>
      <c r="AA100" s="3">
        <v>7</v>
      </c>
      <c r="AB100" s="3">
        <v>2</v>
      </c>
      <c r="AC100" s="3">
        <v>7</v>
      </c>
      <c r="AD100" s="3">
        <v>2</v>
      </c>
      <c r="AE100" s="3">
        <v>7</v>
      </c>
      <c r="AF100" s="3">
        <v>2</v>
      </c>
      <c r="AG100" s="3">
        <v>7</v>
      </c>
      <c r="AH100" s="3">
        <v>2</v>
      </c>
      <c r="AI100" s="3">
        <v>20</v>
      </c>
      <c r="AJ100" s="3">
        <v>2</v>
      </c>
      <c r="AK100" s="3">
        <v>7</v>
      </c>
      <c r="AL100" s="3">
        <v>2</v>
      </c>
      <c r="AM100" s="3">
        <v>7</v>
      </c>
      <c r="AN100" s="3">
        <v>2</v>
      </c>
      <c r="AO100" s="3">
        <v>7</v>
      </c>
      <c r="XFD100"/>
    </row>
    <row r="101" spans="1:41 16384:16384" s="1" customFormat="1" ht="26.25">
      <c r="A101" s="3" t="s">
        <v>18</v>
      </c>
      <c r="B101" s="3" t="s">
        <v>19</v>
      </c>
      <c r="C101" s="3" t="s">
        <v>81</v>
      </c>
      <c r="D101" s="3" t="s">
        <v>21</v>
      </c>
      <c r="E101" s="3" t="s">
        <v>159</v>
      </c>
      <c r="F101" s="7" t="s">
        <v>107</v>
      </c>
      <c r="G101" s="7" t="s">
        <v>161</v>
      </c>
      <c r="H101" s="7" t="s">
        <v>158</v>
      </c>
      <c r="I101" s="3" t="s">
        <v>26</v>
      </c>
      <c r="J101" s="3" t="s">
        <v>27</v>
      </c>
      <c r="K101" s="3">
        <v>1</v>
      </c>
      <c r="L101" s="3">
        <v>1</v>
      </c>
      <c r="M101" s="3">
        <v>1</v>
      </c>
      <c r="N101" s="3">
        <v>1</v>
      </c>
      <c r="O101" s="3">
        <v>1</v>
      </c>
      <c r="P101" s="3">
        <v>1</v>
      </c>
      <c r="Q101" s="3">
        <v>1</v>
      </c>
      <c r="R101" s="3">
        <v>1</v>
      </c>
      <c r="S101" s="3">
        <v>1</v>
      </c>
      <c r="T101" s="3">
        <v>1</v>
      </c>
      <c r="U101" s="3">
        <v>1</v>
      </c>
      <c r="V101" s="3">
        <v>1</v>
      </c>
      <c r="W101" s="3">
        <v>1</v>
      </c>
      <c r="X101" s="3">
        <v>1</v>
      </c>
      <c r="Y101" s="3">
        <v>5</v>
      </c>
      <c r="Z101" s="3">
        <v>1</v>
      </c>
      <c r="AA101" s="3">
        <v>5</v>
      </c>
      <c r="AB101" s="3">
        <v>1</v>
      </c>
      <c r="AC101" s="3">
        <v>5</v>
      </c>
      <c r="AD101" s="3">
        <v>1</v>
      </c>
      <c r="AE101" s="3">
        <v>5</v>
      </c>
      <c r="AF101" s="3">
        <v>1</v>
      </c>
      <c r="AG101" s="3">
        <v>5</v>
      </c>
      <c r="AH101" s="3">
        <v>1</v>
      </c>
      <c r="AI101" s="3">
        <v>15</v>
      </c>
      <c r="AJ101" s="3">
        <v>1</v>
      </c>
      <c r="AK101" s="3">
        <v>5</v>
      </c>
      <c r="AL101" s="3">
        <v>1</v>
      </c>
      <c r="AM101" s="3">
        <v>5</v>
      </c>
      <c r="AN101" s="3">
        <v>1</v>
      </c>
      <c r="AO101" s="3">
        <v>5</v>
      </c>
      <c r="XFD101"/>
    </row>
    <row r="102" spans="1:41 16384:16384" s="1" customFormat="1" ht="26.25">
      <c r="A102" s="3" t="s">
        <v>18</v>
      </c>
      <c r="B102" s="3" t="s">
        <v>19</v>
      </c>
      <c r="C102" s="3" t="s">
        <v>81</v>
      </c>
      <c r="D102" s="3" t="s">
        <v>21</v>
      </c>
      <c r="E102" s="3" t="s">
        <v>159</v>
      </c>
      <c r="F102" s="7" t="s">
        <v>109</v>
      </c>
      <c r="G102" s="7" t="s">
        <v>162</v>
      </c>
      <c r="H102" s="7" t="s">
        <v>158</v>
      </c>
      <c r="I102" s="3" t="s">
        <v>26</v>
      </c>
      <c r="J102" s="3" t="s">
        <v>27</v>
      </c>
      <c r="K102" s="3">
        <v>1</v>
      </c>
      <c r="L102" s="3">
        <v>1</v>
      </c>
      <c r="M102" s="3">
        <v>1</v>
      </c>
      <c r="N102" s="3">
        <v>1</v>
      </c>
      <c r="O102" s="3">
        <v>1</v>
      </c>
      <c r="P102" s="3">
        <v>1</v>
      </c>
      <c r="Q102" s="3">
        <v>1</v>
      </c>
      <c r="R102" s="3">
        <v>1</v>
      </c>
      <c r="S102" s="3">
        <v>1</v>
      </c>
      <c r="T102" s="3">
        <v>1</v>
      </c>
      <c r="U102" s="3">
        <v>1</v>
      </c>
      <c r="V102" s="3">
        <v>1</v>
      </c>
      <c r="W102" s="3">
        <v>1</v>
      </c>
      <c r="X102" s="3">
        <v>1</v>
      </c>
      <c r="Y102" s="3">
        <v>3</v>
      </c>
      <c r="Z102" s="3">
        <v>1</v>
      </c>
      <c r="AA102" s="3">
        <v>3</v>
      </c>
      <c r="AB102" s="3">
        <v>1</v>
      </c>
      <c r="AC102" s="3">
        <v>3</v>
      </c>
      <c r="AD102" s="3">
        <v>1</v>
      </c>
      <c r="AE102" s="3">
        <v>3</v>
      </c>
      <c r="AF102" s="3">
        <v>1</v>
      </c>
      <c r="AG102" s="3">
        <v>3</v>
      </c>
      <c r="AH102" s="3">
        <v>1</v>
      </c>
      <c r="AI102" s="3">
        <v>3</v>
      </c>
      <c r="AJ102" s="3">
        <v>1</v>
      </c>
      <c r="AK102" s="3">
        <v>3</v>
      </c>
      <c r="AL102" s="3">
        <v>1</v>
      </c>
      <c r="AM102" s="3">
        <v>3</v>
      </c>
      <c r="AN102" s="3">
        <v>1</v>
      </c>
      <c r="AO102" s="3">
        <v>3</v>
      </c>
      <c r="XFD102"/>
    </row>
    <row r="103" spans="1:41 16384:16384" s="1" customFormat="1" ht="26.25">
      <c r="A103" s="3" t="s">
        <v>18</v>
      </c>
      <c r="B103" s="3" t="s">
        <v>19</v>
      </c>
      <c r="C103" s="3" t="s">
        <v>81</v>
      </c>
      <c r="D103" s="3" t="s">
        <v>21</v>
      </c>
      <c r="E103" s="3" t="s">
        <v>159</v>
      </c>
      <c r="F103" s="7" t="s">
        <v>111</v>
      </c>
      <c r="G103" s="7" t="s">
        <v>163</v>
      </c>
      <c r="H103" s="7" t="s">
        <v>158</v>
      </c>
      <c r="I103" s="3" t="s">
        <v>26</v>
      </c>
      <c r="J103" s="3" t="s">
        <v>27</v>
      </c>
      <c r="K103" s="3">
        <v>1</v>
      </c>
      <c r="L103" s="3">
        <v>1</v>
      </c>
      <c r="M103" s="3">
        <v>1</v>
      </c>
      <c r="N103" s="3">
        <v>1</v>
      </c>
      <c r="O103" s="3">
        <v>1</v>
      </c>
      <c r="P103" s="3">
        <v>1</v>
      </c>
      <c r="Q103" s="3">
        <v>1</v>
      </c>
      <c r="R103" s="3">
        <v>1</v>
      </c>
      <c r="S103" s="3">
        <v>1</v>
      </c>
      <c r="T103" s="3">
        <v>1</v>
      </c>
      <c r="U103" s="3">
        <v>1</v>
      </c>
      <c r="V103" s="3">
        <v>1</v>
      </c>
      <c r="W103" s="3">
        <v>1</v>
      </c>
      <c r="X103" s="3">
        <v>1</v>
      </c>
      <c r="Y103" s="3">
        <v>3</v>
      </c>
      <c r="Z103" s="3">
        <v>1</v>
      </c>
      <c r="AA103" s="3">
        <v>3</v>
      </c>
      <c r="AB103" s="3">
        <v>1</v>
      </c>
      <c r="AC103" s="3">
        <v>3</v>
      </c>
      <c r="AD103" s="3">
        <v>1</v>
      </c>
      <c r="AE103" s="3">
        <v>3</v>
      </c>
      <c r="AF103" s="3">
        <v>1</v>
      </c>
      <c r="AG103" s="3">
        <v>3</v>
      </c>
      <c r="AH103" s="3">
        <v>1</v>
      </c>
      <c r="AI103" s="3">
        <v>3</v>
      </c>
      <c r="AJ103" s="3">
        <v>1</v>
      </c>
      <c r="AK103" s="3">
        <v>3</v>
      </c>
      <c r="AL103" s="3">
        <v>1</v>
      </c>
      <c r="AM103" s="3">
        <v>3</v>
      </c>
      <c r="AN103" s="3">
        <v>1</v>
      </c>
      <c r="AO103" s="3">
        <v>3</v>
      </c>
      <c r="XFD103"/>
    </row>
    <row r="104" spans="1:41 16384:16384" s="1" customFormat="1" ht="26.25">
      <c r="A104" s="3" t="s">
        <v>18</v>
      </c>
      <c r="B104" s="3" t="s">
        <v>19</v>
      </c>
      <c r="C104" s="3" t="s">
        <v>81</v>
      </c>
      <c r="D104" s="3" t="s">
        <v>21</v>
      </c>
      <c r="E104" s="3" t="s">
        <v>164</v>
      </c>
      <c r="F104" s="7" t="s">
        <v>105</v>
      </c>
      <c r="G104" s="7" t="s">
        <v>165</v>
      </c>
      <c r="H104" s="7" t="s">
        <v>158</v>
      </c>
      <c r="I104" s="3" t="s">
        <v>26</v>
      </c>
      <c r="J104" s="3" t="s">
        <v>27</v>
      </c>
      <c r="K104" s="3">
        <v>2</v>
      </c>
      <c r="L104" s="3">
        <v>2</v>
      </c>
      <c r="M104" s="3">
        <v>2</v>
      </c>
      <c r="N104" s="3">
        <v>2</v>
      </c>
      <c r="O104" s="3">
        <v>2</v>
      </c>
      <c r="P104" s="3">
        <v>2</v>
      </c>
      <c r="Q104" s="3">
        <v>2</v>
      </c>
      <c r="R104" s="3">
        <v>2</v>
      </c>
      <c r="S104" s="3">
        <v>2</v>
      </c>
      <c r="T104" s="3">
        <v>2</v>
      </c>
      <c r="U104" s="3">
        <v>2</v>
      </c>
      <c r="V104" s="3">
        <v>2</v>
      </c>
      <c r="W104" s="3">
        <v>2</v>
      </c>
      <c r="X104" s="3">
        <v>2</v>
      </c>
      <c r="Y104" s="3">
        <v>7</v>
      </c>
      <c r="Z104" s="3">
        <v>2</v>
      </c>
      <c r="AA104" s="3">
        <v>7</v>
      </c>
      <c r="AB104" s="3">
        <v>2</v>
      </c>
      <c r="AC104" s="3">
        <v>7</v>
      </c>
      <c r="AD104" s="3">
        <v>2</v>
      </c>
      <c r="AE104" s="3">
        <v>7</v>
      </c>
      <c r="AF104" s="3">
        <v>2</v>
      </c>
      <c r="AG104" s="3">
        <v>7</v>
      </c>
      <c r="AH104" s="3">
        <v>2</v>
      </c>
      <c r="AI104" s="3">
        <v>20</v>
      </c>
      <c r="AJ104" s="3">
        <v>2</v>
      </c>
      <c r="AK104" s="3">
        <v>7</v>
      </c>
      <c r="AL104" s="3">
        <v>2</v>
      </c>
      <c r="AM104" s="3">
        <v>7</v>
      </c>
      <c r="AN104" s="3">
        <v>2</v>
      </c>
      <c r="AO104" s="3">
        <v>7</v>
      </c>
      <c r="XFD104"/>
    </row>
    <row r="105" spans="1:41 16384:16384" s="1" customFormat="1" ht="26.25">
      <c r="A105" s="3" t="s">
        <v>18</v>
      </c>
      <c r="B105" s="3" t="s">
        <v>19</v>
      </c>
      <c r="C105" s="3" t="s">
        <v>81</v>
      </c>
      <c r="D105" s="3" t="s">
        <v>21</v>
      </c>
      <c r="E105" s="3" t="s">
        <v>164</v>
      </c>
      <c r="F105" s="7" t="s">
        <v>107</v>
      </c>
      <c r="G105" s="7" t="s">
        <v>166</v>
      </c>
      <c r="H105" s="7" t="s">
        <v>158</v>
      </c>
      <c r="I105" s="3" t="s">
        <v>26</v>
      </c>
      <c r="J105" s="3" t="s">
        <v>27</v>
      </c>
      <c r="K105" s="3">
        <v>1</v>
      </c>
      <c r="L105" s="3">
        <v>1</v>
      </c>
      <c r="M105" s="3">
        <v>1</v>
      </c>
      <c r="N105" s="3">
        <v>1</v>
      </c>
      <c r="O105" s="3">
        <v>1</v>
      </c>
      <c r="P105" s="3">
        <v>1</v>
      </c>
      <c r="Q105" s="3">
        <v>1</v>
      </c>
      <c r="R105" s="3">
        <v>1</v>
      </c>
      <c r="S105" s="3">
        <v>1</v>
      </c>
      <c r="T105" s="3">
        <v>1</v>
      </c>
      <c r="U105" s="3">
        <v>1</v>
      </c>
      <c r="V105" s="3">
        <v>1</v>
      </c>
      <c r="W105" s="3">
        <v>1</v>
      </c>
      <c r="X105" s="3">
        <v>1</v>
      </c>
      <c r="Y105" s="3">
        <v>5</v>
      </c>
      <c r="Z105" s="3">
        <v>1</v>
      </c>
      <c r="AA105" s="3">
        <v>5</v>
      </c>
      <c r="AB105" s="3">
        <v>1</v>
      </c>
      <c r="AC105" s="3">
        <v>5</v>
      </c>
      <c r="AD105" s="3">
        <v>1</v>
      </c>
      <c r="AE105" s="3">
        <v>5</v>
      </c>
      <c r="AF105" s="3">
        <v>1</v>
      </c>
      <c r="AG105" s="3">
        <v>5</v>
      </c>
      <c r="AH105" s="3">
        <v>1</v>
      </c>
      <c r="AI105" s="3">
        <v>15</v>
      </c>
      <c r="AJ105" s="3">
        <v>1</v>
      </c>
      <c r="AK105" s="3">
        <v>5</v>
      </c>
      <c r="AL105" s="3">
        <v>1</v>
      </c>
      <c r="AM105" s="3">
        <v>5</v>
      </c>
      <c r="AN105" s="3">
        <v>1</v>
      </c>
      <c r="AO105" s="3">
        <v>5</v>
      </c>
      <c r="XFD105"/>
    </row>
    <row r="106" spans="1:41 16384:16384" s="1" customFormat="1" ht="26.25">
      <c r="A106" s="3" t="s">
        <v>18</v>
      </c>
      <c r="B106" s="3" t="s">
        <v>19</v>
      </c>
      <c r="C106" s="3" t="s">
        <v>81</v>
      </c>
      <c r="D106" s="3" t="s">
        <v>21</v>
      </c>
      <c r="E106" s="3" t="s">
        <v>159</v>
      </c>
      <c r="F106" s="7" t="s">
        <v>167</v>
      </c>
      <c r="G106" s="7" t="s">
        <v>168</v>
      </c>
      <c r="H106" s="7" t="s">
        <v>158</v>
      </c>
      <c r="I106" s="3" t="s">
        <v>26</v>
      </c>
      <c r="J106" s="3" t="s">
        <v>27</v>
      </c>
      <c r="K106" s="3">
        <v>1</v>
      </c>
      <c r="L106" s="3">
        <v>1</v>
      </c>
      <c r="M106" s="3">
        <v>1</v>
      </c>
      <c r="N106" s="3">
        <v>1</v>
      </c>
      <c r="O106" s="3">
        <v>1</v>
      </c>
      <c r="P106" s="3">
        <v>1</v>
      </c>
      <c r="Q106" s="3">
        <v>1</v>
      </c>
      <c r="R106" s="3">
        <v>1</v>
      </c>
      <c r="S106" s="3">
        <v>1</v>
      </c>
      <c r="T106" s="3">
        <v>1</v>
      </c>
      <c r="U106" s="3">
        <v>1</v>
      </c>
      <c r="V106" s="3">
        <v>1</v>
      </c>
      <c r="W106" s="3">
        <v>1</v>
      </c>
      <c r="X106" s="3">
        <v>1</v>
      </c>
      <c r="Y106" s="3">
        <v>7</v>
      </c>
      <c r="Z106" s="3">
        <v>1</v>
      </c>
      <c r="AA106" s="3">
        <v>7</v>
      </c>
      <c r="AB106" s="3">
        <v>1</v>
      </c>
      <c r="AC106" s="3">
        <v>7</v>
      </c>
      <c r="AD106" s="3">
        <v>1</v>
      </c>
      <c r="AE106" s="3">
        <v>7</v>
      </c>
      <c r="AF106" s="3">
        <v>1</v>
      </c>
      <c r="AG106" s="3">
        <v>7</v>
      </c>
      <c r="AH106" s="3">
        <v>1</v>
      </c>
      <c r="AI106" s="3">
        <v>20</v>
      </c>
      <c r="AJ106" s="3">
        <v>1</v>
      </c>
      <c r="AK106" s="3">
        <v>7</v>
      </c>
      <c r="AL106" s="3">
        <v>1</v>
      </c>
      <c r="AM106" s="3">
        <v>7</v>
      </c>
      <c r="AN106" s="3">
        <v>1</v>
      </c>
      <c r="AO106" s="3">
        <v>7</v>
      </c>
      <c r="XFD106"/>
    </row>
    <row r="107" spans="1:41 16384:16384" s="1" customFormat="1" ht="26.25">
      <c r="A107" s="3" t="s">
        <v>18</v>
      </c>
      <c r="B107" s="3" t="s">
        <v>19</v>
      </c>
      <c r="C107" s="3" t="s">
        <v>81</v>
      </c>
      <c r="D107" s="3" t="s">
        <v>21</v>
      </c>
      <c r="E107" s="3" t="s">
        <v>159</v>
      </c>
      <c r="F107" s="7" t="s">
        <v>169</v>
      </c>
      <c r="G107" s="7" t="s">
        <v>170</v>
      </c>
      <c r="H107" s="7" t="s">
        <v>158</v>
      </c>
      <c r="I107" s="3" t="s">
        <v>26</v>
      </c>
      <c r="J107" s="3" t="s">
        <v>27</v>
      </c>
      <c r="K107" s="3">
        <v>1</v>
      </c>
      <c r="L107" s="3">
        <v>1</v>
      </c>
      <c r="M107" s="3">
        <v>1</v>
      </c>
      <c r="N107" s="3">
        <v>1</v>
      </c>
      <c r="O107" s="3">
        <v>1</v>
      </c>
      <c r="P107" s="3">
        <v>1</v>
      </c>
      <c r="Q107" s="3">
        <v>1</v>
      </c>
      <c r="R107" s="3">
        <v>1</v>
      </c>
      <c r="S107" s="3">
        <v>1</v>
      </c>
      <c r="T107" s="3">
        <v>1</v>
      </c>
      <c r="U107" s="3">
        <v>1</v>
      </c>
      <c r="V107" s="3">
        <v>1</v>
      </c>
      <c r="W107" s="3">
        <v>1</v>
      </c>
      <c r="X107" s="3">
        <v>1</v>
      </c>
      <c r="Y107" s="3">
        <v>5</v>
      </c>
      <c r="Z107" s="3">
        <v>1</v>
      </c>
      <c r="AA107" s="3">
        <v>5</v>
      </c>
      <c r="AB107" s="3">
        <v>1</v>
      </c>
      <c r="AC107" s="3">
        <v>5</v>
      </c>
      <c r="AD107" s="3">
        <v>1</v>
      </c>
      <c r="AE107" s="3">
        <v>5</v>
      </c>
      <c r="AF107" s="3">
        <v>1</v>
      </c>
      <c r="AG107" s="3">
        <v>5</v>
      </c>
      <c r="AH107" s="3">
        <v>1</v>
      </c>
      <c r="AI107" s="3">
        <v>15</v>
      </c>
      <c r="AJ107" s="3">
        <v>1</v>
      </c>
      <c r="AK107" s="3">
        <v>5</v>
      </c>
      <c r="AL107" s="3">
        <v>1</v>
      </c>
      <c r="AM107" s="3">
        <v>5</v>
      </c>
      <c r="AN107" s="3">
        <v>1</v>
      </c>
      <c r="AO107" s="3">
        <v>5</v>
      </c>
      <c r="XFD107"/>
    </row>
    <row r="108" spans="1:41 16384:16384" s="1" customFormat="1" ht="26.25">
      <c r="A108" s="3" t="s">
        <v>18</v>
      </c>
      <c r="B108" s="3" t="s">
        <v>19</v>
      </c>
      <c r="C108" s="3" t="s">
        <v>171</v>
      </c>
      <c r="D108" s="3" t="s">
        <v>21</v>
      </c>
      <c r="E108" s="3" t="s">
        <v>172</v>
      </c>
      <c r="F108" s="3" t="s">
        <v>105</v>
      </c>
      <c r="G108" s="3" t="s">
        <v>173</v>
      </c>
      <c r="H108" s="3" t="s">
        <v>45</v>
      </c>
      <c r="I108" s="3" t="s">
        <v>26</v>
      </c>
      <c r="J108" s="3" t="s">
        <v>27</v>
      </c>
      <c r="K108" s="3">
        <v>25</v>
      </c>
      <c r="L108" s="3">
        <v>25</v>
      </c>
      <c r="M108" s="3">
        <v>25</v>
      </c>
      <c r="N108" s="3">
        <v>25</v>
      </c>
      <c r="O108" s="3">
        <v>25</v>
      </c>
      <c r="P108" s="3">
        <v>25</v>
      </c>
      <c r="Q108" s="3">
        <v>25</v>
      </c>
      <c r="R108" s="3">
        <v>25</v>
      </c>
      <c r="S108" s="3">
        <v>25</v>
      </c>
      <c r="T108" s="3">
        <v>25</v>
      </c>
      <c r="U108" s="3">
        <v>25</v>
      </c>
      <c r="V108" s="3">
        <v>25</v>
      </c>
      <c r="W108" s="3">
        <v>30</v>
      </c>
      <c r="X108" s="3">
        <v>25</v>
      </c>
      <c r="Y108" s="3"/>
      <c r="Z108" s="3">
        <v>25</v>
      </c>
      <c r="AA108" s="3"/>
      <c r="AB108" s="3">
        <v>25</v>
      </c>
      <c r="AC108" s="3"/>
      <c r="AD108" s="3">
        <v>25</v>
      </c>
      <c r="AE108" s="3"/>
      <c r="AF108" s="3">
        <v>30</v>
      </c>
      <c r="AG108" s="3"/>
      <c r="AH108" s="3">
        <v>25</v>
      </c>
      <c r="AI108" s="3">
        <v>300</v>
      </c>
      <c r="AJ108" s="3">
        <v>25</v>
      </c>
      <c r="AK108" s="3"/>
      <c r="AL108" s="3">
        <v>25</v>
      </c>
      <c r="AM108" s="3"/>
      <c r="AN108" s="3">
        <v>25</v>
      </c>
      <c r="AO108" s="3"/>
      <c r="XFD108"/>
    </row>
    <row r="109" spans="1:41 16384:16384" s="1" customFormat="1" ht="26.25">
      <c r="A109" s="3" t="s">
        <v>18</v>
      </c>
      <c r="B109" s="3" t="s">
        <v>19</v>
      </c>
      <c r="C109" s="3" t="s">
        <v>171</v>
      </c>
      <c r="D109" s="3" t="s">
        <v>21</v>
      </c>
      <c r="E109" s="3" t="s">
        <v>172</v>
      </c>
      <c r="F109" s="3" t="s">
        <v>174</v>
      </c>
      <c r="G109" s="3" t="s">
        <v>175</v>
      </c>
      <c r="H109" s="3" t="s">
        <v>52</v>
      </c>
      <c r="I109" s="3" t="s">
        <v>26</v>
      </c>
      <c r="J109" s="3" t="s">
        <v>27</v>
      </c>
      <c r="K109" s="3">
        <v>4</v>
      </c>
      <c r="L109" s="3">
        <v>4</v>
      </c>
      <c r="M109" s="3">
        <v>4</v>
      </c>
      <c r="N109" s="3">
        <v>4</v>
      </c>
      <c r="O109" s="3">
        <v>4</v>
      </c>
      <c r="P109" s="3">
        <v>4</v>
      </c>
      <c r="Q109" s="3">
        <v>4</v>
      </c>
      <c r="R109" s="3">
        <v>4</v>
      </c>
      <c r="S109" s="3">
        <v>4</v>
      </c>
      <c r="T109" s="3">
        <v>4</v>
      </c>
      <c r="U109" s="3">
        <v>4</v>
      </c>
      <c r="V109" s="3">
        <v>4</v>
      </c>
      <c r="W109" s="3">
        <v>5</v>
      </c>
      <c r="X109" s="3">
        <v>4</v>
      </c>
      <c r="Y109" s="3"/>
      <c r="Z109" s="3">
        <v>4</v>
      </c>
      <c r="AA109" s="3"/>
      <c r="AB109" s="3">
        <v>4</v>
      </c>
      <c r="AC109" s="3"/>
      <c r="AD109" s="3">
        <v>4</v>
      </c>
      <c r="AE109" s="3"/>
      <c r="AF109" s="3">
        <v>5</v>
      </c>
      <c r="AG109" s="3"/>
      <c r="AH109" s="3">
        <v>4</v>
      </c>
      <c r="AI109" s="3">
        <v>50</v>
      </c>
      <c r="AJ109" s="3">
        <v>4</v>
      </c>
      <c r="AK109" s="3"/>
      <c r="AL109" s="3">
        <v>4</v>
      </c>
      <c r="AM109" s="3"/>
      <c r="AN109" s="3">
        <v>4</v>
      </c>
      <c r="AO109" s="3"/>
      <c r="XFD109"/>
    </row>
    <row r="110" spans="1:41 16384:16384" s="1" customFormat="1" ht="26.25">
      <c r="A110" s="3" t="s">
        <v>18</v>
      </c>
      <c r="B110" s="3" t="s">
        <v>19</v>
      </c>
      <c r="C110" s="3" t="s">
        <v>171</v>
      </c>
      <c r="D110" s="3" t="s">
        <v>21</v>
      </c>
      <c r="E110" s="3" t="s">
        <v>42</v>
      </c>
      <c r="F110" s="3" t="s">
        <v>176</v>
      </c>
      <c r="G110" s="3" t="s">
        <v>177</v>
      </c>
      <c r="H110" s="3" t="s">
        <v>55</v>
      </c>
      <c r="I110" s="3" t="s">
        <v>26</v>
      </c>
      <c r="J110" s="3" t="s">
        <v>27</v>
      </c>
      <c r="K110" s="3">
        <v>100</v>
      </c>
      <c r="L110" s="3">
        <v>100</v>
      </c>
      <c r="M110" s="3">
        <v>100</v>
      </c>
      <c r="N110" s="3">
        <v>100</v>
      </c>
      <c r="O110" s="3">
        <v>100</v>
      </c>
      <c r="P110" s="3">
        <v>100</v>
      </c>
      <c r="Q110" s="3">
        <v>100</v>
      </c>
      <c r="R110" s="3">
        <v>100</v>
      </c>
      <c r="S110" s="3">
        <v>100</v>
      </c>
      <c r="T110" s="3">
        <v>100</v>
      </c>
      <c r="U110" s="3">
        <v>100</v>
      </c>
      <c r="V110" s="3">
        <v>100</v>
      </c>
      <c r="W110" s="3">
        <v>120</v>
      </c>
      <c r="X110" s="3">
        <v>130</v>
      </c>
      <c r="Y110" s="3"/>
      <c r="Z110" s="3">
        <v>130</v>
      </c>
      <c r="AA110" s="3"/>
      <c r="AB110" s="3">
        <v>130</v>
      </c>
      <c r="AC110" s="3"/>
      <c r="AD110" s="3">
        <v>130</v>
      </c>
      <c r="AE110" s="3"/>
      <c r="AF110" s="3">
        <v>156</v>
      </c>
      <c r="AG110" s="3"/>
      <c r="AH110" s="3">
        <v>130</v>
      </c>
      <c r="AI110" s="3">
        <v>1200</v>
      </c>
      <c r="AJ110" s="3">
        <v>130</v>
      </c>
      <c r="AK110" s="3"/>
      <c r="AL110" s="3">
        <v>130</v>
      </c>
      <c r="AM110" s="3"/>
      <c r="AN110" s="3">
        <v>130</v>
      </c>
      <c r="AO110" s="3"/>
      <c r="XFD110"/>
    </row>
    <row r="111" spans="1:41 16384:16384" s="1" customFormat="1" ht="26.25">
      <c r="A111" s="3" t="s">
        <v>18</v>
      </c>
      <c r="B111" s="3" t="s">
        <v>19</v>
      </c>
      <c r="C111" s="3" t="s">
        <v>171</v>
      </c>
      <c r="D111" s="3" t="s">
        <v>21</v>
      </c>
      <c r="E111" s="3" t="s">
        <v>42</v>
      </c>
      <c r="F111" s="3" t="s">
        <v>174</v>
      </c>
      <c r="G111" s="3" t="s">
        <v>178</v>
      </c>
      <c r="H111" s="3" t="s">
        <v>45</v>
      </c>
      <c r="I111" s="3" t="s">
        <v>26</v>
      </c>
      <c r="J111" s="3" t="s">
        <v>27</v>
      </c>
      <c r="K111" s="3">
        <v>17</v>
      </c>
      <c r="L111" s="3">
        <v>17</v>
      </c>
      <c r="M111" s="3">
        <v>17</v>
      </c>
      <c r="N111" s="3">
        <v>17</v>
      </c>
      <c r="O111" s="3">
        <v>17</v>
      </c>
      <c r="P111" s="3">
        <v>17</v>
      </c>
      <c r="Q111" s="3">
        <v>17</v>
      </c>
      <c r="R111" s="3">
        <v>17</v>
      </c>
      <c r="S111" s="3">
        <v>17</v>
      </c>
      <c r="T111" s="3">
        <v>17</v>
      </c>
      <c r="U111" s="3">
        <v>17</v>
      </c>
      <c r="V111" s="3">
        <v>17</v>
      </c>
      <c r="W111" s="3">
        <v>20</v>
      </c>
      <c r="X111" s="3">
        <v>16</v>
      </c>
      <c r="Y111" s="3"/>
      <c r="Z111" s="3">
        <v>16</v>
      </c>
      <c r="AA111" s="3"/>
      <c r="AB111" s="3">
        <v>16</v>
      </c>
      <c r="AC111" s="3"/>
      <c r="AD111" s="3">
        <v>16</v>
      </c>
      <c r="AE111" s="3"/>
      <c r="AF111" s="3">
        <v>19</v>
      </c>
      <c r="AG111" s="3"/>
      <c r="AH111" s="3">
        <v>16</v>
      </c>
      <c r="AI111" s="3">
        <v>200</v>
      </c>
      <c r="AJ111" s="3">
        <v>16</v>
      </c>
      <c r="AK111" s="3"/>
      <c r="AL111" s="3">
        <v>16</v>
      </c>
      <c r="AM111" s="3"/>
      <c r="AN111" s="3">
        <v>16</v>
      </c>
      <c r="AO111" s="3"/>
      <c r="XFD111"/>
    </row>
    <row r="112" spans="1:41 16384:16384" s="1" customFormat="1" ht="26.25">
      <c r="A112" s="3" t="s">
        <v>18</v>
      </c>
      <c r="B112" s="3" t="s">
        <v>19</v>
      </c>
      <c r="C112" s="3" t="s">
        <v>171</v>
      </c>
      <c r="D112" s="3" t="s">
        <v>21</v>
      </c>
      <c r="E112" s="3" t="s">
        <v>179</v>
      </c>
      <c r="F112" s="3" t="s">
        <v>105</v>
      </c>
      <c r="G112" s="3" t="s">
        <v>180</v>
      </c>
      <c r="H112" s="3" t="s">
        <v>45</v>
      </c>
      <c r="I112" s="3" t="s">
        <v>26</v>
      </c>
      <c r="J112" s="3" t="s">
        <v>27</v>
      </c>
      <c r="K112" s="3">
        <v>16</v>
      </c>
      <c r="L112" s="3">
        <v>16</v>
      </c>
      <c r="M112" s="3">
        <v>16</v>
      </c>
      <c r="N112" s="3">
        <v>16</v>
      </c>
      <c r="O112" s="3">
        <v>16</v>
      </c>
      <c r="P112" s="3">
        <v>16</v>
      </c>
      <c r="Q112" s="3">
        <v>16</v>
      </c>
      <c r="R112" s="3">
        <v>16</v>
      </c>
      <c r="S112" s="3">
        <v>16</v>
      </c>
      <c r="T112" s="3">
        <v>18</v>
      </c>
      <c r="U112" s="3">
        <v>18</v>
      </c>
      <c r="V112" s="3">
        <v>18</v>
      </c>
      <c r="W112" s="3">
        <v>22</v>
      </c>
      <c r="X112" s="3">
        <v>19</v>
      </c>
      <c r="Y112" s="3"/>
      <c r="Z112" s="3">
        <v>19</v>
      </c>
      <c r="AA112" s="3"/>
      <c r="AB112" s="3">
        <v>19</v>
      </c>
      <c r="AC112" s="3"/>
      <c r="AD112" s="3">
        <v>19</v>
      </c>
      <c r="AE112" s="3"/>
      <c r="AF112" s="3">
        <v>23</v>
      </c>
      <c r="AG112" s="3"/>
      <c r="AH112" s="3">
        <v>19</v>
      </c>
      <c r="AI112" s="3">
        <v>50</v>
      </c>
      <c r="AJ112" s="3">
        <v>19</v>
      </c>
      <c r="AK112" s="3"/>
      <c r="AL112" s="3">
        <v>19</v>
      </c>
      <c r="AM112" s="3"/>
      <c r="AN112" s="3">
        <v>19</v>
      </c>
      <c r="AO112" s="3"/>
      <c r="XFD112"/>
    </row>
    <row r="113" spans="1:41 16384:16384" s="1" customFormat="1" ht="26.25">
      <c r="A113" s="3" t="s">
        <v>18</v>
      </c>
      <c r="B113" s="3" t="s">
        <v>19</v>
      </c>
      <c r="C113" s="3" t="s">
        <v>171</v>
      </c>
      <c r="D113" s="3" t="s">
        <v>21</v>
      </c>
      <c r="E113" s="3" t="s">
        <v>179</v>
      </c>
      <c r="F113" s="3" t="s">
        <v>174</v>
      </c>
      <c r="G113" s="3" t="s">
        <v>181</v>
      </c>
      <c r="H113" s="3" t="s">
        <v>52</v>
      </c>
      <c r="I113" s="3" t="s">
        <v>26</v>
      </c>
      <c r="J113" s="3" t="s">
        <v>27</v>
      </c>
      <c r="K113" s="3">
        <v>6</v>
      </c>
      <c r="L113" s="3">
        <v>6</v>
      </c>
      <c r="M113" s="3">
        <v>6</v>
      </c>
      <c r="N113" s="3">
        <v>6</v>
      </c>
      <c r="O113" s="3">
        <v>6</v>
      </c>
      <c r="P113" s="3">
        <v>6</v>
      </c>
      <c r="Q113" s="3">
        <v>6</v>
      </c>
      <c r="R113" s="3">
        <v>6</v>
      </c>
      <c r="S113" s="3">
        <v>6</v>
      </c>
      <c r="T113" s="3">
        <v>6</v>
      </c>
      <c r="U113" s="3">
        <v>6</v>
      </c>
      <c r="V113" s="3">
        <v>6</v>
      </c>
      <c r="W113" s="3">
        <v>7</v>
      </c>
      <c r="X113" s="3">
        <v>6</v>
      </c>
      <c r="Y113" s="3"/>
      <c r="Z113" s="3">
        <v>6</v>
      </c>
      <c r="AA113" s="3"/>
      <c r="AB113" s="3">
        <v>6</v>
      </c>
      <c r="AC113" s="3"/>
      <c r="AD113" s="3">
        <v>6</v>
      </c>
      <c r="AE113" s="3"/>
      <c r="AF113" s="3">
        <v>7</v>
      </c>
      <c r="AG113" s="3"/>
      <c r="AH113" s="3">
        <v>6</v>
      </c>
      <c r="AI113" s="3">
        <v>20</v>
      </c>
      <c r="AJ113" s="3">
        <v>6</v>
      </c>
      <c r="AK113" s="3"/>
      <c r="AL113" s="3">
        <v>6</v>
      </c>
      <c r="AM113" s="3"/>
      <c r="AN113" s="3">
        <v>6</v>
      </c>
      <c r="AO113" s="3"/>
      <c r="XFD113"/>
    </row>
    <row r="114" spans="1:41 16384:16384" s="1" customFormat="1" ht="26.25">
      <c r="A114" s="3" t="s">
        <v>18</v>
      </c>
      <c r="B114" s="3" t="s">
        <v>19</v>
      </c>
      <c r="C114" s="3" t="s">
        <v>171</v>
      </c>
      <c r="D114" s="3" t="s">
        <v>21</v>
      </c>
      <c r="E114" s="3" t="s">
        <v>182</v>
      </c>
      <c r="F114" s="3" t="s">
        <v>176</v>
      </c>
      <c r="G114" s="3" t="s">
        <v>183</v>
      </c>
      <c r="H114" s="3" t="s">
        <v>25</v>
      </c>
      <c r="I114" s="3" t="s">
        <v>26</v>
      </c>
      <c r="J114" s="3" t="s">
        <v>27</v>
      </c>
      <c r="K114" s="3">
        <v>19</v>
      </c>
      <c r="L114" s="3">
        <v>19</v>
      </c>
      <c r="M114" s="3">
        <v>19</v>
      </c>
      <c r="N114" s="3">
        <v>19</v>
      </c>
      <c r="O114" s="3">
        <v>19</v>
      </c>
      <c r="P114" s="3">
        <v>19</v>
      </c>
      <c r="Q114" s="3">
        <v>19</v>
      </c>
      <c r="R114" s="3">
        <v>19</v>
      </c>
      <c r="S114" s="3">
        <v>19</v>
      </c>
      <c r="T114" s="3">
        <v>19</v>
      </c>
      <c r="U114" s="3">
        <v>19</v>
      </c>
      <c r="V114" s="3">
        <v>19</v>
      </c>
      <c r="W114" s="3">
        <v>23</v>
      </c>
      <c r="X114" s="3">
        <v>19</v>
      </c>
      <c r="Y114" s="3"/>
      <c r="Z114" s="3">
        <v>19</v>
      </c>
      <c r="AA114" s="3"/>
      <c r="AB114" s="3">
        <v>19</v>
      </c>
      <c r="AC114" s="3"/>
      <c r="AD114" s="3">
        <v>19</v>
      </c>
      <c r="AE114" s="3"/>
      <c r="AF114" s="3">
        <v>23</v>
      </c>
      <c r="AG114" s="3"/>
      <c r="AH114" s="3">
        <v>19</v>
      </c>
      <c r="AI114" s="3">
        <v>200</v>
      </c>
      <c r="AJ114" s="3">
        <v>19</v>
      </c>
      <c r="AK114" s="3"/>
      <c r="AL114" s="3">
        <v>19</v>
      </c>
      <c r="AM114" s="3"/>
      <c r="AN114" s="3">
        <v>19</v>
      </c>
      <c r="AO114" s="3"/>
      <c r="XFD114"/>
    </row>
    <row r="115" spans="1:41 16384:16384" s="1" customFormat="1" ht="26.25">
      <c r="A115" s="3" t="s">
        <v>18</v>
      </c>
      <c r="B115" s="3" t="s">
        <v>19</v>
      </c>
      <c r="C115" s="3" t="s">
        <v>171</v>
      </c>
      <c r="D115" s="3" t="s">
        <v>21</v>
      </c>
      <c r="E115" s="3" t="s">
        <v>182</v>
      </c>
      <c r="F115" s="3" t="s">
        <v>174</v>
      </c>
      <c r="G115" s="3" t="s">
        <v>184</v>
      </c>
      <c r="H115" s="3" t="s">
        <v>25</v>
      </c>
      <c r="I115" s="3" t="s">
        <v>26</v>
      </c>
      <c r="J115" s="3" t="s">
        <v>27</v>
      </c>
      <c r="K115" s="3">
        <v>7</v>
      </c>
      <c r="L115" s="3">
        <v>7</v>
      </c>
      <c r="M115" s="3">
        <v>7</v>
      </c>
      <c r="N115" s="3">
        <v>7</v>
      </c>
      <c r="O115" s="3">
        <v>7</v>
      </c>
      <c r="P115" s="3">
        <v>7</v>
      </c>
      <c r="Q115" s="3">
        <v>7</v>
      </c>
      <c r="R115" s="3">
        <v>7</v>
      </c>
      <c r="S115" s="3">
        <v>7</v>
      </c>
      <c r="T115" s="3">
        <v>9</v>
      </c>
      <c r="U115" s="3">
        <v>9</v>
      </c>
      <c r="V115" s="3">
        <v>9</v>
      </c>
      <c r="W115" s="3">
        <v>11</v>
      </c>
      <c r="X115" s="3">
        <v>8</v>
      </c>
      <c r="Y115" s="3"/>
      <c r="Z115" s="3">
        <v>8</v>
      </c>
      <c r="AA115" s="3"/>
      <c r="AB115" s="3">
        <v>8</v>
      </c>
      <c r="AC115" s="3"/>
      <c r="AD115" s="3">
        <v>8</v>
      </c>
      <c r="AE115" s="3"/>
      <c r="AF115" s="3">
        <v>10</v>
      </c>
      <c r="AG115" s="3"/>
      <c r="AH115" s="3">
        <v>8</v>
      </c>
      <c r="AI115" s="3">
        <v>50</v>
      </c>
      <c r="AJ115" s="3">
        <v>8</v>
      </c>
      <c r="AK115" s="3"/>
      <c r="AL115" s="3">
        <v>8</v>
      </c>
      <c r="AM115" s="3"/>
      <c r="AN115" s="3">
        <v>8</v>
      </c>
      <c r="AO115" s="3"/>
      <c r="XFD115"/>
    </row>
    <row r="116" spans="1:41 16384:16384" s="1" customFormat="1" ht="26.25">
      <c r="A116" s="3" t="s">
        <v>18</v>
      </c>
      <c r="B116" s="3" t="s">
        <v>19</v>
      </c>
      <c r="C116" s="3" t="s">
        <v>171</v>
      </c>
      <c r="D116" s="3" t="s">
        <v>21</v>
      </c>
      <c r="E116" s="3" t="s">
        <v>42</v>
      </c>
      <c r="F116" s="3" t="s">
        <v>156</v>
      </c>
      <c r="G116" s="3" t="s">
        <v>185</v>
      </c>
      <c r="H116" s="3" t="s">
        <v>158</v>
      </c>
      <c r="I116" s="3" t="s">
        <v>26</v>
      </c>
      <c r="J116" s="3" t="s">
        <v>27</v>
      </c>
      <c r="K116" s="3">
        <v>15</v>
      </c>
      <c r="L116" s="3">
        <v>15</v>
      </c>
      <c r="M116" s="3">
        <v>15</v>
      </c>
      <c r="N116" s="3">
        <v>15</v>
      </c>
      <c r="O116" s="3">
        <v>15</v>
      </c>
      <c r="P116" s="3">
        <v>15</v>
      </c>
      <c r="Q116" s="3">
        <v>15</v>
      </c>
      <c r="R116" s="3">
        <v>15</v>
      </c>
      <c r="S116" s="3">
        <v>15</v>
      </c>
      <c r="T116" s="3">
        <v>15</v>
      </c>
      <c r="U116" s="3">
        <v>15</v>
      </c>
      <c r="V116" s="3">
        <v>15</v>
      </c>
      <c r="W116" s="3">
        <v>18</v>
      </c>
      <c r="X116" s="3">
        <v>10</v>
      </c>
      <c r="Y116" s="3"/>
      <c r="Z116" s="3">
        <v>10</v>
      </c>
      <c r="AA116" s="3"/>
      <c r="AB116" s="3">
        <v>10</v>
      </c>
      <c r="AC116" s="3"/>
      <c r="AD116" s="3">
        <v>10</v>
      </c>
      <c r="AE116" s="3"/>
      <c r="AF116" s="3">
        <v>20</v>
      </c>
      <c r="AG116" s="3"/>
      <c r="AH116" s="3">
        <v>20</v>
      </c>
      <c r="AI116" s="3">
        <v>50</v>
      </c>
      <c r="AJ116" s="3">
        <v>20</v>
      </c>
      <c r="AK116" s="3"/>
      <c r="AL116" s="3">
        <v>20</v>
      </c>
      <c r="AM116" s="3"/>
      <c r="AN116" s="3">
        <v>10</v>
      </c>
      <c r="AO116" s="3"/>
      <c r="XFD116"/>
    </row>
    <row r="117" spans="1:41 16384:16384" s="1" customFormat="1" ht="26.25">
      <c r="A117" s="3" t="s">
        <v>18</v>
      </c>
      <c r="B117" s="3" t="s">
        <v>19</v>
      </c>
      <c r="C117" s="3" t="s">
        <v>171</v>
      </c>
      <c r="D117" s="3" t="s">
        <v>21</v>
      </c>
      <c r="E117" s="3" t="s">
        <v>172</v>
      </c>
      <c r="F117" s="3" t="s">
        <v>156</v>
      </c>
      <c r="G117" s="3" t="s">
        <v>186</v>
      </c>
      <c r="H117" s="3" t="s">
        <v>158</v>
      </c>
      <c r="I117" s="3" t="s">
        <v>26</v>
      </c>
      <c r="J117" s="3" t="s">
        <v>27</v>
      </c>
      <c r="K117" s="3">
        <v>7</v>
      </c>
      <c r="L117" s="3">
        <v>7</v>
      </c>
      <c r="M117" s="3">
        <v>7</v>
      </c>
      <c r="N117" s="3">
        <v>7</v>
      </c>
      <c r="O117" s="3">
        <v>7</v>
      </c>
      <c r="P117" s="3">
        <v>7</v>
      </c>
      <c r="Q117" s="3">
        <v>7</v>
      </c>
      <c r="R117" s="3">
        <v>7</v>
      </c>
      <c r="S117" s="3">
        <v>7</v>
      </c>
      <c r="T117" s="3">
        <v>7</v>
      </c>
      <c r="U117" s="3">
        <v>7</v>
      </c>
      <c r="V117" s="3">
        <v>7</v>
      </c>
      <c r="W117" s="3">
        <v>8</v>
      </c>
      <c r="X117" s="3">
        <v>10</v>
      </c>
      <c r="Y117" s="3"/>
      <c r="Z117" s="3">
        <v>10</v>
      </c>
      <c r="AA117" s="3"/>
      <c r="AB117" s="3">
        <v>10</v>
      </c>
      <c r="AC117" s="3"/>
      <c r="AD117" s="3">
        <v>10</v>
      </c>
      <c r="AE117" s="3"/>
      <c r="AF117" s="3">
        <v>20</v>
      </c>
      <c r="AG117" s="3"/>
      <c r="AH117" s="3">
        <v>20</v>
      </c>
      <c r="AI117" s="3">
        <v>50</v>
      </c>
      <c r="AJ117" s="3">
        <v>20</v>
      </c>
      <c r="AK117" s="3"/>
      <c r="AL117" s="3">
        <v>20</v>
      </c>
      <c r="AM117" s="3"/>
      <c r="AN117" s="3">
        <v>10</v>
      </c>
      <c r="AO117" s="3"/>
      <c r="XFD117"/>
    </row>
    <row r="118" spans="1:41 16384:16384" s="1" customFormat="1" ht="39">
      <c r="A118" s="3" t="s">
        <v>18</v>
      </c>
      <c r="B118" s="3" t="s">
        <v>19</v>
      </c>
      <c r="C118" s="3" t="s">
        <v>187</v>
      </c>
      <c r="D118" s="3" t="s">
        <v>82</v>
      </c>
      <c r="E118" s="3" t="s">
        <v>172</v>
      </c>
      <c r="F118" s="3" t="s">
        <v>188</v>
      </c>
      <c r="G118" s="3" t="s">
        <v>189</v>
      </c>
      <c r="H118" s="3" t="s">
        <v>25</v>
      </c>
      <c r="I118" s="3" t="s">
        <v>26</v>
      </c>
      <c r="J118" s="3" t="s">
        <v>27</v>
      </c>
      <c r="K118" s="3">
        <v>6</v>
      </c>
      <c r="L118" s="3">
        <v>6</v>
      </c>
      <c r="M118" s="3">
        <v>6</v>
      </c>
      <c r="N118" s="3">
        <v>6</v>
      </c>
      <c r="O118" s="3">
        <v>6</v>
      </c>
      <c r="P118" s="3">
        <v>6</v>
      </c>
      <c r="Q118" s="3">
        <v>6</v>
      </c>
      <c r="R118" s="3">
        <v>6</v>
      </c>
      <c r="S118" s="3">
        <v>6</v>
      </c>
      <c r="T118" s="3">
        <v>4</v>
      </c>
      <c r="U118" s="3">
        <v>4</v>
      </c>
      <c r="V118" s="3">
        <v>4</v>
      </c>
      <c r="W118" s="3">
        <v>5</v>
      </c>
      <c r="X118" s="3">
        <v>4</v>
      </c>
      <c r="Y118" s="3"/>
      <c r="Z118" s="3">
        <v>4</v>
      </c>
      <c r="AA118" s="3"/>
      <c r="AB118" s="3">
        <v>4</v>
      </c>
      <c r="AC118" s="3"/>
      <c r="AD118" s="3">
        <v>4</v>
      </c>
      <c r="AE118" s="3"/>
      <c r="AF118" s="3">
        <v>5</v>
      </c>
      <c r="AG118" s="3"/>
      <c r="AH118" s="3">
        <v>4</v>
      </c>
      <c r="AI118" s="3">
        <v>10</v>
      </c>
      <c r="AJ118" s="3">
        <v>4</v>
      </c>
      <c r="AK118" s="3"/>
      <c r="AL118" s="3">
        <v>4</v>
      </c>
      <c r="AM118" s="3"/>
      <c r="AN118" s="3">
        <v>4</v>
      </c>
      <c r="AO118" s="3"/>
      <c r="XFD118"/>
    </row>
    <row r="119" spans="1:41 16384:16384" s="1" customFormat="1" ht="39">
      <c r="A119" s="3" t="s">
        <v>18</v>
      </c>
      <c r="B119" s="3" t="s">
        <v>19</v>
      </c>
      <c r="C119" s="3" t="s">
        <v>187</v>
      </c>
      <c r="D119" s="3" t="s">
        <v>82</v>
      </c>
      <c r="E119" s="3" t="s">
        <v>159</v>
      </c>
      <c r="F119" s="3" t="s">
        <v>188</v>
      </c>
      <c r="G119" s="3" t="s">
        <v>190</v>
      </c>
      <c r="H119" s="3" t="s">
        <v>25</v>
      </c>
      <c r="I119" s="3" t="s">
        <v>26</v>
      </c>
      <c r="J119" s="3" t="s">
        <v>27</v>
      </c>
      <c r="K119" s="3">
        <v>10</v>
      </c>
      <c r="L119" s="3">
        <v>10</v>
      </c>
      <c r="M119" s="3">
        <v>10</v>
      </c>
      <c r="N119" s="3">
        <v>10</v>
      </c>
      <c r="O119" s="3">
        <v>10</v>
      </c>
      <c r="P119" s="3">
        <v>10</v>
      </c>
      <c r="Q119" s="3">
        <v>10</v>
      </c>
      <c r="R119" s="3">
        <v>10</v>
      </c>
      <c r="S119" s="3">
        <v>10</v>
      </c>
      <c r="T119" s="3">
        <v>10</v>
      </c>
      <c r="U119" s="3">
        <v>10</v>
      </c>
      <c r="V119" s="3">
        <v>10</v>
      </c>
      <c r="W119" s="3">
        <v>12</v>
      </c>
      <c r="X119" s="3">
        <v>7</v>
      </c>
      <c r="Y119" s="3"/>
      <c r="Z119" s="3">
        <v>7</v>
      </c>
      <c r="AA119" s="3"/>
      <c r="AB119" s="3">
        <v>7</v>
      </c>
      <c r="AC119" s="3"/>
      <c r="AD119" s="3">
        <v>7</v>
      </c>
      <c r="AE119" s="3"/>
      <c r="AF119" s="3">
        <v>8</v>
      </c>
      <c r="AG119" s="3"/>
      <c r="AH119" s="3">
        <v>7</v>
      </c>
      <c r="AI119" s="3">
        <v>20</v>
      </c>
      <c r="AJ119" s="3">
        <v>7</v>
      </c>
      <c r="AK119" s="3"/>
      <c r="AL119" s="3">
        <v>7</v>
      </c>
      <c r="AM119" s="3"/>
      <c r="AN119" s="3">
        <v>7</v>
      </c>
      <c r="AO119" s="3"/>
      <c r="XFD119"/>
    </row>
    <row r="120" spans="1:41 16384:16384" s="1" customFormat="1" ht="39">
      <c r="A120" s="3" t="s">
        <v>18</v>
      </c>
      <c r="B120" s="3" t="s">
        <v>19</v>
      </c>
      <c r="C120" s="3" t="s">
        <v>187</v>
      </c>
      <c r="D120" s="3" t="s">
        <v>82</v>
      </c>
      <c r="E120" s="3" t="s">
        <v>22</v>
      </c>
      <c r="F120" s="3" t="s">
        <v>188</v>
      </c>
      <c r="G120" s="3" t="s">
        <v>191</v>
      </c>
      <c r="H120" s="3" t="s">
        <v>25</v>
      </c>
      <c r="I120" s="3" t="s">
        <v>26</v>
      </c>
      <c r="J120" s="3" t="s">
        <v>27</v>
      </c>
      <c r="K120" s="3">
        <v>3</v>
      </c>
      <c r="L120" s="3">
        <v>3</v>
      </c>
      <c r="M120" s="3">
        <v>3</v>
      </c>
      <c r="N120" s="3">
        <v>3</v>
      </c>
      <c r="O120" s="3">
        <v>3</v>
      </c>
      <c r="P120" s="3">
        <v>3</v>
      </c>
      <c r="Q120" s="3">
        <v>3</v>
      </c>
      <c r="R120" s="3">
        <v>3</v>
      </c>
      <c r="S120" s="3">
        <v>3</v>
      </c>
      <c r="T120" s="3">
        <v>3</v>
      </c>
      <c r="U120" s="3">
        <v>3</v>
      </c>
      <c r="V120" s="3">
        <v>3</v>
      </c>
      <c r="W120" s="3">
        <v>4</v>
      </c>
      <c r="X120" s="3">
        <v>3</v>
      </c>
      <c r="Y120" s="3"/>
      <c r="Z120" s="3">
        <v>3</v>
      </c>
      <c r="AA120" s="3"/>
      <c r="AB120" s="3">
        <v>3</v>
      </c>
      <c r="AC120" s="3"/>
      <c r="AD120" s="3">
        <v>3</v>
      </c>
      <c r="AE120" s="3"/>
      <c r="AF120" s="3">
        <v>4</v>
      </c>
      <c r="AG120" s="3"/>
      <c r="AH120" s="3">
        <v>3</v>
      </c>
      <c r="AI120" s="3">
        <v>15</v>
      </c>
      <c r="AJ120" s="3">
        <v>3</v>
      </c>
      <c r="AK120" s="3"/>
      <c r="AL120" s="3">
        <v>3</v>
      </c>
      <c r="AM120" s="3"/>
      <c r="AN120" s="3">
        <v>3</v>
      </c>
      <c r="AO120" s="3"/>
      <c r="XFD120"/>
    </row>
    <row r="121" spans="1:41 16384:16384" s="1" customFormat="1" ht="39">
      <c r="A121" s="3" t="s">
        <v>18</v>
      </c>
      <c r="B121" s="3" t="s">
        <v>19</v>
      </c>
      <c r="C121" s="3" t="s">
        <v>187</v>
      </c>
      <c r="D121" s="3" t="s">
        <v>82</v>
      </c>
      <c r="E121" s="3" t="s">
        <v>192</v>
      </c>
      <c r="F121" s="3" t="s">
        <v>188</v>
      </c>
      <c r="G121" s="3" t="s">
        <v>193</v>
      </c>
      <c r="H121" s="3" t="s">
        <v>25</v>
      </c>
      <c r="I121" s="3" t="s">
        <v>26</v>
      </c>
      <c r="J121" s="3" t="s">
        <v>27</v>
      </c>
      <c r="K121" s="3">
        <v>10</v>
      </c>
      <c r="L121" s="3">
        <v>10</v>
      </c>
      <c r="M121" s="3">
        <v>10</v>
      </c>
      <c r="N121" s="3">
        <v>10</v>
      </c>
      <c r="O121" s="3">
        <v>10</v>
      </c>
      <c r="P121" s="3">
        <v>10</v>
      </c>
      <c r="Q121" s="3">
        <v>10</v>
      </c>
      <c r="R121" s="3">
        <v>10</v>
      </c>
      <c r="S121" s="3">
        <v>10</v>
      </c>
      <c r="T121" s="3">
        <v>10</v>
      </c>
      <c r="U121" s="3">
        <v>10</v>
      </c>
      <c r="V121" s="3">
        <v>10</v>
      </c>
      <c r="W121" s="3">
        <v>12</v>
      </c>
      <c r="X121" s="3">
        <v>8</v>
      </c>
      <c r="Y121" s="3"/>
      <c r="Z121" s="3">
        <v>8</v>
      </c>
      <c r="AA121" s="3"/>
      <c r="AB121" s="3">
        <v>8</v>
      </c>
      <c r="AC121" s="3"/>
      <c r="AD121" s="3">
        <v>8</v>
      </c>
      <c r="AE121" s="3"/>
      <c r="AF121" s="3">
        <v>10</v>
      </c>
      <c r="AG121" s="3"/>
      <c r="AH121" s="3">
        <v>8</v>
      </c>
      <c r="AI121" s="3">
        <v>15</v>
      </c>
      <c r="AJ121" s="3">
        <v>8</v>
      </c>
      <c r="AK121" s="3"/>
      <c r="AL121" s="3">
        <v>8</v>
      </c>
      <c r="AM121" s="3"/>
      <c r="AN121" s="3">
        <v>8</v>
      </c>
      <c r="AO121" s="3"/>
      <c r="XFD121"/>
    </row>
    <row r="122" spans="1:41 16384:16384" s="1" customFormat="1" ht="39">
      <c r="A122" s="3" t="s">
        <v>18</v>
      </c>
      <c r="B122" s="3" t="s">
        <v>19</v>
      </c>
      <c r="C122" s="3" t="s">
        <v>187</v>
      </c>
      <c r="D122" s="3" t="s">
        <v>82</v>
      </c>
      <c r="E122" s="3" t="s">
        <v>164</v>
      </c>
      <c r="F122" s="3" t="s">
        <v>188</v>
      </c>
      <c r="G122" s="3" t="s">
        <v>194</v>
      </c>
      <c r="H122" s="3" t="s">
        <v>25</v>
      </c>
      <c r="I122" s="3" t="s">
        <v>26</v>
      </c>
      <c r="J122" s="3" t="s">
        <v>27</v>
      </c>
      <c r="K122" s="3">
        <v>3</v>
      </c>
      <c r="L122" s="3">
        <v>3</v>
      </c>
      <c r="M122" s="3">
        <v>3</v>
      </c>
      <c r="N122" s="3">
        <v>3</v>
      </c>
      <c r="O122" s="3">
        <v>3</v>
      </c>
      <c r="P122" s="3">
        <v>3</v>
      </c>
      <c r="Q122" s="3">
        <v>3</v>
      </c>
      <c r="R122" s="3">
        <v>3</v>
      </c>
      <c r="S122" s="3">
        <v>3</v>
      </c>
      <c r="T122" s="3">
        <v>3</v>
      </c>
      <c r="U122" s="3">
        <v>3</v>
      </c>
      <c r="V122" s="3">
        <v>3</v>
      </c>
      <c r="W122" s="3">
        <v>4</v>
      </c>
      <c r="X122" s="3">
        <v>3</v>
      </c>
      <c r="Y122" s="3"/>
      <c r="Z122" s="3">
        <v>3</v>
      </c>
      <c r="AA122" s="3"/>
      <c r="AB122" s="3">
        <v>3</v>
      </c>
      <c r="AC122" s="3"/>
      <c r="AD122" s="3">
        <v>3</v>
      </c>
      <c r="AE122" s="3"/>
      <c r="AF122" s="3">
        <v>4</v>
      </c>
      <c r="AG122" s="3"/>
      <c r="AH122" s="3">
        <v>3</v>
      </c>
      <c r="AI122" s="3">
        <v>25</v>
      </c>
      <c r="AJ122" s="3">
        <v>3</v>
      </c>
      <c r="AK122" s="3"/>
      <c r="AL122" s="3">
        <v>3</v>
      </c>
      <c r="AM122" s="3"/>
      <c r="AN122" s="3">
        <v>3</v>
      </c>
      <c r="AO122" s="3"/>
      <c r="XFD122"/>
    </row>
    <row r="123" spans="1:41 16384:16384" s="1" customFormat="1" ht="39">
      <c r="A123" s="3" t="s">
        <v>18</v>
      </c>
      <c r="B123" s="3" t="s">
        <v>19</v>
      </c>
      <c r="C123" s="3" t="s">
        <v>187</v>
      </c>
      <c r="D123" s="3" t="s">
        <v>82</v>
      </c>
      <c r="E123" s="3" t="s">
        <v>42</v>
      </c>
      <c r="F123" s="3" t="s">
        <v>188</v>
      </c>
      <c r="G123" s="3" t="s">
        <v>195</v>
      </c>
      <c r="H123" s="3" t="s">
        <v>25</v>
      </c>
      <c r="I123" s="3" t="s">
        <v>26</v>
      </c>
      <c r="J123" s="3" t="s">
        <v>27</v>
      </c>
      <c r="K123" s="3">
        <v>6</v>
      </c>
      <c r="L123" s="3">
        <v>6</v>
      </c>
      <c r="M123" s="3">
        <v>6</v>
      </c>
      <c r="N123" s="3">
        <v>6</v>
      </c>
      <c r="O123" s="3">
        <v>6</v>
      </c>
      <c r="P123" s="3">
        <v>6</v>
      </c>
      <c r="Q123" s="3">
        <v>6</v>
      </c>
      <c r="R123" s="3">
        <v>6</v>
      </c>
      <c r="S123" s="3">
        <v>6</v>
      </c>
      <c r="T123" s="3">
        <v>6</v>
      </c>
      <c r="U123" s="3">
        <v>6</v>
      </c>
      <c r="V123" s="3">
        <v>6</v>
      </c>
      <c r="W123" s="3">
        <v>7</v>
      </c>
      <c r="X123" s="3">
        <v>6</v>
      </c>
      <c r="Y123" s="3"/>
      <c r="Z123" s="3">
        <v>6</v>
      </c>
      <c r="AA123" s="3"/>
      <c r="AB123" s="3">
        <v>6</v>
      </c>
      <c r="AC123" s="3"/>
      <c r="AD123" s="3">
        <v>6</v>
      </c>
      <c r="AE123" s="3"/>
      <c r="AF123" s="3">
        <v>7</v>
      </c>
      <c r="AG123" s="3"/>
      <c r="AH123" s="3">
        <v>6</v>
      </c>
      <c r="AI123" s="3">
        <v>20</v>
      </c>
      <c r="AJ123" s="3">
        <v>6</v>
      </c>
      <c r="AK123" s="3"/>
      <c r="AL123" s="3">
        <v>6</v>
      </c>
      <c r="AM123" s="3"/>
      <c r="AN123" s="3">
        <v>6</v>
      </c>
      <c r="AO123" s="3"/>
      <c r="XFD123"/>
    </row>
    <row r="124" spans="1:41 16384:16384" s="1" customFormat="1" ht="39">
      <c r="A124" s="3" t="s">
        <v>18</v>
      </c>
      <c r="B124" s="3" t="s">
        <v>19</v>
      </c>
      <c r="C124" s="3" t="s">
        <v>187</v>
      </c>
      <c r="D124" s="3" t="s">
        <v>82</v>
      </c>
      <c r="E124" s="3" t="s">
        <v>196</v>
      </c>
      <c r="F124" s="3" t="s">
        <v>188</v>
      </c>
      <c r="G124" s="3" t="s">
        <v>197</v>
      </c>
      <c r="H124" s="3" t="s">
        <v>25</v>
      </c>
      <c r="I124" s="3" t="s">
        <v>26</v>
      </c>
      <c r="J124" s="3" t="s">
        <v>27</v>
      </c>
      <c r="K124" s="3">
        <v>3</v>
      </c>
      <c r="L124" s="3">
        <v>3</v>
      </c>
      <c r="M124" s="3">
        <v>3</v>
      </c>
      <c r="N124" s="3">
        <v>3</v>
      </c>
      <c r="O124" s="3">
        <v>3</v>
      </c>
      <c r="P124" s="3">
        <v>3</v>
      </c>
      <c r="Q124" s="3">
        <v>3</v>
      </c>
      <c r="R124" s="3">
        <v>3</v>
      </c>
      <c r="S124" s="3">
        <v>3</v>
      </c>
      <c r="T124" s="3">
        <v>3</v>
      </c>
      <c r="U124" s="3">
        <v>3</v>
      </c>
      <c r="V124" s="3">
        <v>3</v>
      </c>
      <c r="W124" s="3">
        <v>4</v>
      </c>
      <c r="X124" s="3">
        <v>3</v>
      </c>
      <c r="Y124" s="3"/>
      <c r="Z124" s="3">
        <v>3</v>
      </c>
      <c r="AA124" s="3"/>
      <c r="AB124" s="3">
        <v>3</v>
      </c>
      <c r="AC124" s="3"/>
      <c r="AD124" s="3">
        <v>3</v>
      </c>
      <c r="AE124" s="3"/>
      <c r="AF124" s="3">
        <v>4</v>
      </c>
      <c r="AG124" s="3"/>
      <c r="AH124" s="3">
        <v>3</v>
      </c>
      <c r="AI124" s="3"/>
      <c r="AJ124" s="3">
        <v>3</v>
      </c>
      <c r="AK124" s="3"/>
      <c r="AL124" s="3">
        <v>3</v>
      </c>
      <c r="AM124" s="3"/>
      <c r="AN124" s="3">
        <v>3</v>
      </c>
      <c r="AO124" s="3"/>
      <c r="XFD124"/>
    </row>
    <row r="125" spans="1:41 16384:16384" s="1" customFormat="1" ht="39">
      <c r="A125" s="3" t="s">
        <v>18</v>
      </c>
      <c r="B125" s="3" t="s">
        <v>19</v>
      </c>
      <c r="C125" s="3" t="s">
        <v>187</v>
      </c>
      <c r="D125" s="3" t="s">
        <v>82</v>
      </c>
      <c r="E125" s="3" t="s">
        <v>95</v>
      </c>
      <c r="F125" s="3" t="s">
        <v>188</v>
      </c>
      <c r="G125" s="3" t="s">
        <v>198</v>
      </c>
      <c r="H125" s="3" t="s">
        <v>25</v>
      </c>
      <c r="I125" s="3" t="s">
        <v>26</v>
      </c>
      <c r="J125" s="3" t="s">
        <v>27</v>
      </c>
      <c r="K125" s="3">
        <v>7</v>
      </c>
      <c r="L125" s="3">
        <v>7</v>
      </c>
      <c r="M125" s="3">
        <v>7</v>
      </c>
      <c r="N125" s="3">
        <v>7</v>
      </c>
      <c r="O125" s="3">
        <v>7</v>
      </c>
      <c r="P125" s="3">
        <v>7</v>
      </c>
      <c r="Q125" s="3">
        <v>7</v>
      </c>
      <c r="R125" s="3">
        <v>7</v>
      </c>
      <c r="S125" s="3">
        <v>7</v>
      </c>
      <c r="T125" s="3">
        <v>7</v>
      </c>
      <c r="U125" s="3">
        <v>7</v>
      </c>
      <c r="V125" s="3">
        <v>7</v>
      </c>
      <c r="W125" s="3">
        <v>8</v>
      </c>
      <c r="X125" s="3">
        <v>7</v>
      </c>
      <c r="Y125" s="3"/>
      <c r="Z125" s="3">
        <v>7</v>
      </c>
      <c r="AA125" s="3"/>
      <c r="AB125" s="3">
        <v>7</v>
      </c>
      <c r="AC125" s="3"/>
      <c r="AD125" s="3">
        <v>7</v>
      </c>
      <c r="AE125" s="3"/>
      <c r="AF125" s="3">
        <v>8</v>
      </c>
      <c r="AG125" s="3"/>
      <c r="AH125" s="3">
        <v>7</v>
      </c>
      <c r="AI125" s="3">
        <v>25</v>
      </c>
      <c r="AJ125" s="3">
        <v>7</v>
      </c>
      <c r="AK125" s="3"/>
      <c r="AL125" s="3">
        <v>7</v>
      </c>
      <c r="AM125" s="3"/>
      <c r="AN125" s="3">
        <v>7</v>
      </c>
      <c r="AO125" s="3"/>
      <c r="XFD125"/>
    </row>
    <row r="126" spans="1:41 16384:16384" s="1" customFormat="1" ht="39">
      <c r="A126" s="3" t="s">
        <v>18</v>
      </c>
      <c r="B126" s="3" t="s">
        <v>19</v>
      </c>
      <c r="C126" s="3" t="s">
        <v>187</v>
      </c>
      <c r="D126" s="3" t="s">
        <v>82</v>
      </c>
      <c r="E126" s="3" t="s">
        <v>199</v>
      </c>
      <c r="F126" s="3" t="s">
        <v>188</v>
      </c>
      <c r="G126" s="3" t="s">
        <v>200</v>
      </c>
      <c r="H126" s="3" t="s">
        <v>25</v>
      </c>
      <c r="I126" s="3" t="s">
        <v>26</v>
      </c>
      <c r="J126" s="3" t="s">
        <v>27</v>
      </c>
      <c r="K126" s="3">
        <v>4</v>
      </c>
      <c r="L126" s="3">
        <v>4</v>
      </c>
      <c r="M126" s="3">
        <v>4</v>
      </c>
      <c r="N126" s="3">
        <v>4</v>
      </c>
      <c r="O126" s="3">
        <v>4</v>
      </c>
      <c r="P126" s="3">
        <v>4</v>
      </c>
      <c r="Q126" s="3">
        <v>4</v>
      </c>
      <c r="R126" s="3">
        <v>4</v>
      </c>
      <c r="S126" s="3">
        <v>4</v>
      </c>
      <c r="T126" s="3">
        <v>4</v>
      </c>
      <c r="U126" s="3">
        <v>4</v>
      </c>
      <c r="V126" s="3">
        <v>4</v>
      </c>
      <c r="W126" s="3">
        <v>5</v>
      </c>
      <c r="X126" s="3">
        <v>4</v>
      </c>
      <c r="Y126" s="3"/>
      <c r="Z126" s="3">
        <v>4</v>
      </c>
      <c r="AA126" s="3"/>
      <c r="AB126" s="3">
        <v>4</v>
      </c>
      <c r="AC126" s="3"/>
      <c r="AD126" s="3">
        <v>4</v>
      </c>
      <c r="AE126" s="3"/>
      <c r="AF126" s="3">
        <v>5</v>
      </c>
      <c r="AG126" s="3"/>
      <c r="AH126" s="3">
        <v>4</v>
      </c>
      <c r="AI126" s="3"/>
      <c r="AJ126" s="3">
        <v>4</v>
      </c>
      <c r="AK126" s="3"/>
      <c r="AL126" s="3">
        <v>4</v>
      </c>
      <c r="AM126" s="3"/>
      <c r="AN126" s="3">
        <v>4</v>
      </c>
      <c r="AO126" s="3"/>
      <c r="XFD126"/>
    </row>
    <row r="127" spans="1:41 16384:16384" s="1" customFormat="1" ht="39">
      <c r="A127" s="3" t="s">
        <v>18</v>
      </c>
      <c r="B127" s="3" t="s">
        <v>19</v>
      </c>
      <c r="C127" s="3" t="s">
        <v>187</v>
      </c>
      <c r="D127" s="3" t="s">
        <v>82</v>
      </c>
      <c r="E127" s="3" t="s">
        <v>182</v>
      </c>
      <c r="F127" s="3" t="s">
        <v>188</v>
      </c>
      <c r="G127" s="3" t="s">
        <v>201</v>
      </c>
      <c r="H127" s="3" t="s">
        <v>25</v>
      </c>
      <c r="I127" s="3" t="s">
        <v>26</v>
      </c>
      <c r="J127" s="3" t="s">
        <v>27</v>
      </c>
      <c r="K127" s="3">
        <v>2</v>
      </c>
      <c r="L127" s="3">
        <v>2</v>
      </c>
      <c r="M127" s="3">
        <v>2</v>
      </c>
      <c r="N127" s="3">
        <v>2</v>
      </c>
      <c r="O127" s="3">
        <v>2</v>
      </c>
      <c r="P127" s="3">
        <v>2</v>
      </c>
      <c r="Q127" s="3">
        <v>2</v>
      </c>
      <c r="R127" s="3">
        <v>2</v>
      </c>
      <c r="S127" s="3">
        <v>2</v>
      </c>
      <c r="T127" s="3">
        <v>2</v>
      </c>
      <c r="U127" s="3">
        <v>2</v>
      </c>
      <c r="V127" s="3">
        <v>2</v>
      </c>
      <c r="W127" s="3">
        <v>2</v>
      </c>
      <c r="X127" s="3">
        <v>3</v>
      </c>
      <c r="Y127" s="3"/>
      <c r="Z127" s="3">
        <v>3</v>
      </c>
      <c r="AA127" s="3"/>
      <c r="AB127" s="3">
        <v>3</v>
      </c>
      <c r="AC127" s="3"/>
      <c r="AD127" s="3">
        <v>3</v>
      </c>
      <c r="AE127" s="3"/>
      <c r="AF127" s="3">
        <v>4</v>
      </c>
      <c r="AG127" s="3"/>
      <c r="AH127" s="3">
        <v>3</v>
      </c>
      <c r="AI127" s="3">
        <v>10</v>
      </c>
      <c r="AJ127" s="3">
        <v>3</v>
      </c>
      <c r="AK127" s="3"/>
      <c r="AL127" s="3">
        <v>3</v>
      </c>
      <c r="AM127" s="3"/>
      <c r="AN127" s="3">
        <v>3</v>
      </c>
      <c r="AO127" s="3"/>
      <c r="XFD127"/>
    </row>
    <row r="128" spans="1:41 16384:16384" s="1" customFormat="1" ht="39">
      <c r="A128" s="3" t="s">
        <v>18</v>
      </c>
      <c r="B128" s="3" t="s">
        <v>19</v>
      </c>
      <c r="C128" s="3" t="s">
        <v>187</v>
      </c>
      <c r="D128" s="3" t="s">
        <v>21</v>
      </c>
      <c r="E128" s="3" t="s">
        <v>172</v>
      </c>
      <c r="F128" s="3" t="s">
        <v>105</v>
      </c>
      <c r="G128" s="3" t="s">
        <v>202</v>
      </c>
      <c r="H128" s="3" t="s">
        <v>25</v>
      </c>
      <c r="I128" s="3" t="s">
        <v>26</v>
      </c>
      <c r="J128" s="3" t="s">
        <v>27</v>
      </c>
      <c r="K128" s="3">
        <v>13</v>
      </c>
      <c r="L128" s="3">
        <v>13</v>
      </c>
      <c r="M128" s="3">
        <v>13</v>
      </c>
      <c r="N128" s="3">
        <v>13</v>
      </c>
      <c r="O128" s="3">
        <v>13</v>
      </c>
      <c r="P128" s="3">
        <v>13</v>
      </c>
      <c r="Q128" s="3">
        <v>13</v>
      </c>
      <c r="R128" s="3">
        <v>13</v>
      </c>
      <c r="S128" s="3">
        <v>13</v>
      </c>
      <c r="T128" s="3">
        <v>17</v>
      </c>
      <c r="U128" s="3">
        <v>17</v>
      </c>
      <c r="V128" s="3">
        <v>17</v>
      </c>
      <c r="W128" s="3">
        <v>20</v>
      </c>
      <c r="X128" s="3">
        <v>17</v>
      </c>
      <c r="Y128" s="3"/>
      <c r="Z128" s="3">
        <v>17</v>
      </c>
      <c r="AA128" s="3"/>
      <c r="AB128" s="3">
        <v>17</v>
      </c>
      <c r="AC128" s="3"/>
      <c r="AD128" s="3">
        <v>17</v>
      </c>
      <c r="AE128" s="3"/>
      <c r="AF128" s="3">
        <v>20</v>
      </c>
      <c r="AG128" s="3"/>
      <c r="AH128" s="3">
        <v>17</v>
      </c>
      <c r="AI128" s="3">
        <v>50</v>
      </c>
      <c r="AJ128" s="3">
        <v>17</v>
      </c>
      <c r="AK128" s="3"/>
      <c r="AL128" s="3">
        <v>17</v>
      </c>
      <c r="AM128" s="3"/>
      <c r="AN128" s="3">
        <v>17</v>
      </c>
      <c r="AO128" s="3"/>
      <c r="XFD128"/>
    </row>
    <row r="129" spans="1:41 16384:16384" s="1" customFormat="1" ht="39">
      <c r="A129" s="3" t="s">
        <v>18</v>
      </c>
      <c r="B129" s="3" t="s">
        <v>19</v>
      </c>
      <c r="C129" s="3" t="s">
        <v>187</v>
      </c>
      <c r="D129" s="3" t="s">
        <v>21</v>
      </c>
      <c r="E129" s="3" t="s">
        <v>159</v>
      </c>
      <c r="F129" s="3" t="s">
        <v>105</v>
      </c>
      <c r="G129" s="3" t="s">
        <v>203</v>
      </c>
      <c r="H129" s="3" t="s">
        <v>152</v>
      </c>
      <c r="I129" s="3" t="s">
        <v>26</v>
      </c>
      <c r="J129" s="3" t="s">
        <v>27</v>
      </c>
      <c r="K129" s="3">
        <v>66</v>
      </c>
      <c r="L129" s="3">
        <v>66</v>
      </c>
      <c r="M129" s="3">
        <v>66</v>
      </c>
      <c r="N129" s="3">
        <v>66</v>
      </c>
      <c r="O129" s="3">
        <v>66</v>
      </c>
      <c r="P129" s="3">
        <v>66</v>
      </c>
      <c r="Q129" s="3">
        <v>66</v>
      </c>
      <c r="R129" s="3">
        <v>66</v>
      </c>
      <c r="S129" s="3">
        <v>66</v>
      </c>
      <c r="T129" s="3">
        <v>66</v>
      </c>
      <c r="U129" s="3">
        <v>66</v>
      </c>
      <c r="V129" s="3">
        <v>66</v>
      </c>
      <c r="W129" s="3">
        <v>79</v>
      </c>
      <c r="X129" s="3">
        <v>66</v>
      </c>
      <c r="Y129" s="3"/>
      <c r="Z129" s="3">
        <v>66</v>
      </c>
      <c r="AA129" s="3"/>
      <c r="AB129" s="3">
        <v>66</v>
      </c>
      <c r="AC129" s="3"/>
      <c r="AD129" s="3">
        <v>66</v>
      </c>
      <c r="AE129" s="3"/>
      <c r="AF129" s="3">
        <v>79</v>
      </c>
      <c r="AG129" s="3"/>
      <c r="AH129" s="3">
        <v>66</v>
      </c>
      <c r="AI129" s="3">
        <v>100</v>
      </c>
      <c r="AJ129" s="3">
        <v>66</v>
      </c>
      <c r="AK129" s="3"/>
      <c r="AL129" s="3">
        <v>66</v>
      </c>
      <c r="AM129" s="3"/>
      <c r="AN129" s="3">
        <v>66</v>
      </c>
      <c r="AO129" s="3"/>
      <c r="XFD129"/>
    </row>
    <row r="130" spans="1:41 16384:16384" s="1" customFormat="1" ht="39">
      <c r="A130" s="3" t="s">
        <v>18</v>
      </c>
      <c r="B130" s="3" t="s">
        <v>19</v>
      </c>
      <c r="C130" s="3" t="s">
        <v>187</v>
      </c>
      <c r="D130" s="3" t="s">
        <v>21</v>
      </c>
      <c r="E130" s="3" t="s">
        <v>22</v>
      </c>
      <c r="F130" s="3" t="s">
        <v>105</v>
      </c>
      <c r="G130" s="3" t="s">
        <v>204</v>
      </c>
      <c r="H130" s="3" t="s">
        <v>25</v>
      </c>
      <c r="I130" s="3" t="s">
        <v>26</v>
      </c>
      <c r="J130" s="3" t="s">
        <v>27</v>
      </c>
      <c r="K130" s="3">
        <v>5</v>
      </c>
      <c r="L130" s="3">
        <v>5</v>
      </c>
      <c r="M130" s="3">
        <v>5</v>
      </c>
      <c r="N130" s="3">
        <v>5</v>
      </c>
      <c r="O130" s="3">
        <v>5</v>
      </c>
      <c r="P130" s="3">
        <v>5</v>
      </c>
      <c r="Q130" s="3">
        <v>5</v>
      </c>
      <c r="R130" s="3">
        <v>5</v>
      </c>
      <c r="S130" s="3">
        <v>5</v>
      </c>
      <c r="T130" s="3">
        <v>5</v>
      </c>
      <c r="U130" s="3">
        <v>5</v>
      </c>
      <c r="V130" s="3">
        <v>5</v>
      </c>
      <c r="W130" s="3">
        <v>6</v>
      </c>
      <c r="X130" s="3">
        <v>5</v>
      </c>
      <c r="Y130" s="3"/>
      <c r="Z130" s="3">
        <v>5</v>
      </c>
      <c r="AA130" s="3"/>
      <c r="AB130" s="3">
        <v>5</v>
      </c>
      <c r="AC130" s="3"/>
      <c r="AD130" s="3">
        <v>5</v>
      </c>
      <c r="AE130" s="3"/>
      <c r="AF130" s="3">
        <v>6</v>
      </c>
      <c r="AG130" s="3"/>
      <c r="AH130" s="3">
        <v>5</v>
      </c>
      <c r="AI130" s="3">
        <v>20</v>
      </c>
      <c r="AJ130" s="3">
        <v>5</v>
      </c>
      <c r="AK130" s="3"/>
      <c r="AL130" s="3">
        <v>5</v>
      </c>
      <c r="AM130" s="3"/>
      <c r="AN130" s="3">
        <v>5</v>
      </c>
      <c r="AO130" s="3"/>
      <c r="XFD130"/>
    </row>
    <row r="131" spans="1:41 16384:16384" s="1" customFormat="1" ht="39">
      <c r="A131" s="3" t="s">
        <v>18</v>
      </c>
      <c r="B131" s="3" t="s">
        <v>19</v>
      </c>
      <c r="C131" s="3" t="s">
        <v>187</v>
      </c>
      <c r="D131" s="3" t="s">
        <v>21</v>
      </c>
      <c r="E131" s="3" t="s">
        <v>192</v>
      </c>
      <c r="F131" s="3" t="s">
        <v>105</v>
      </c>
      <c r="G131" s="3" t="s">
        <v>205</v>
      </c>
      <c r="H131" s="3" t="s">
        <v>25</v>
      </c>
      <c r="I131" s="3" t="s">
        <v>26</v>
      </c>
      <c r="J131" s="3" t="s">
        <v>27</v>
      </c>
      <c r="K131" s="3">
        <v>13</v>
      </c>
      <c r="L131" s="3">
        <v>13</v>
      </c>
      <c r="M131" s="3">
        <v>13</v>
      </c>
      <c r="N131" s="3">
        <v>13</v>
      </c>
      <c r="O131" s="3">
        <v>13</v>
      </c>
      <c r="P131" s="3">
        <v>13</v>
      </c>
      <c r="Q131" s="3">
        <v>13</v>
      </c>
      <c r="R131" s="3">
        <v>13</v>
      </c>
      <c r="S131" s="3">
        <v>13</v>
      </c>
      <c r="T131" s="3">
        <v>13</v>
      </c>
      <c r="U131" s="3">
        <v>13</v>
      </c>
      <c r="V131" s="3">
        <v>13</v>
      </c>
      <c r="W131" s="3">
        <v>16</v>
      </c>
      <c r="X131" s="3">
        <v>13</v>
      </c>
      <c r="Y131" s="3"/>
      <c r="Z131" s="3">
        <v>13</v>
      </c>
      <c r="AA131" s="3"/>
      <c r="AB131" s="3">
        <v>13</v>
      </c>
      <c r="AC131" s="3"/>
      <c r="AD131" s="3">
        <v>13</v>
      </c>
      <c r="AE131" s="3"/>
      <c r="AF131" s="3">
        <v>16</v>
      </c>
      <c r="AG131" s="3"/>
      <c r="AH131" s="3">
        <v>13</v>
      </c>
      <c r="AI131" s="3">
        <v>80</v>
      </c>
      <c r="AJ131" s="3">
        <v>13</v>
      </c>
      <c r="AK131" s="3"/>
      <c r="AL131" s="3">
        <v>13</v>
      </c>
      <c r="AM131" s="3"/>
      <c r="AN131" s="3">
        <v>13</v>
      </c>
      <c r="AO131" s="3"/>
      <c r="XFD131"/>
    </row>
    <row r="132" spans="1:41 16384:16384" s="1" customFormat="1" ht="39">
      <c r="A132" s="3" t="s">
        <v>18</v>
      </c>
      <c r="B132" s="3" t="s">
        <v>19</v>
      </c>
      <c r="C132" s="3" t="s">
        <v>187</v>
      </c>
      <c r="D132" s="3" t="s">
        <v>21</v>
      </c>
      <c r="E132" s="3" t="s">
        <v>164</v>
      </c>
      <c r="F132" s="3" t="s">
        <v>105</v>
      </c>
      <c r="G132" s="3" t="s">
        <v>206</v>
      </c>
      <c r="H132" s="3" t="s">
        <v>25</v>
      </c>
      <c r="I132" s="3" t="s">
        <v>26</v>
      </c>
      <c r="J132" s="3" t="s">
        <v>27</v>
      </c>
      <c r="K132" s="3">
        <v>8</v>
      </c>
      <c r="L132" s="3">
        <v>8</v>
      </c>
      <c r="M132" s="3">
        <v>8</v>
      </c>
      <c r="N132" s="3">
        <v>8</v>
      </c>
      <c r="O132" s="3">
        <v>8</v>
      </c>
      <c r="P132" s="3">
        <v>8</v>
      </c>
      <c r="Q132" s="3">
        <v>8</v>
      </c>
      <c r="R132" s="3">
        <v>8</v>
      </c>
      <c r="S132" s="3">
        <v>8</v>
      </c>
      <c r="T132" s="3">
        <v>8</v>
      </c>
      <c r="U132" s="3">
        <v>8</v>
      </c>
      <c r="V132" s="3">
        <v>8</v>
      </c>
      <c r="W132" s="3">
        <v>10</v>
      </c>
      <c r="X132" s="3">
        <v>8</v>
      </c>
      <c r="Y132" s="3"/>
      <c r="Z132" s="3">
        <v>8</v>
      </c>
      <c r="AA132" s="3"/>
      <c r="AB132" s="3">
        <v>8</v>
      </c>
      <c r="AC132" s="3"/>
      <c r="AD132" s="3">
        <v>8</v>
      </c>
      <c r="AE132" s="3"/>
      <c r="AF132" s="3">
        <v>10</v>
      </c>
      <c r="AG132" s="3"/>
      <c r="AH132" s="3">
        <v>8</v>
      </c>
      <c r="AI132" s="3">
        <v>80</v>
      </c>
      <c r="AJ132" s="3">
        <v>8</v>
      </c>
      <c r="AK132" s="3"/>
      <c r="AL132" s="3">
        <v>8</v>
      </c>
      <c r="AM132" s="3"/>
      <c r="AN132" s="3">
        <v>8</v>
      </c>
      <c r="AO132" s="3"/>
      <c r="XFD132"/>
    </row>
    <row r="133" spans="1:41 16384:16384" s="1" customFormat="1" ht="39">
      <c r="A133" s="3" t="s">
        <v>18</v>
      </c>
      <c r="B133" s="3" t="s">
        <v>19</v>
      </c>
      <c r="C133" s="3" t="s">
        <v>187</v>
      </c>
      <c r="D133" s="3" t="s">
        <v>21</v>
      </c>
      <c r="E133" s="3" t="s">
        <v>42</v>
      </c>
      <c r="F133" s="3" t="s">
        <v>105</v>
      </c>
      <c r="G133" s="3" t="s">
        <v>207</v>
      </c>
      <c r="H133" s="3" t="s">
        <v>25</v>
      </c>
      <c r="I133" s="3" t="s">
        <v>26</v>
      </c>
      <c r="J133" s="3" t="s">
        <v>27</v>
      </c>
      <c r="K133" s="3">
        <v>7</v>
      </c>
      <c r="L133" s="3">
        <v>7</v>
      </c>
      <c r="M133" s="3">
        <v>7</v>
      </c>
      <c r="N133" s="3">
        <v>7</v>
      </c>
      <c r="O133" s="3">
        <v>7</v>
      </c>
      <c r="P133" s="3">
        <v>7</v>
      </c>
      <c r="Q133" s="3">
        <v>7</v>
      </c>
      <c r="R133" s="3">
        <v>7</v>
      </c>
      <c r="S133" s="3">
        <v>7</v>
      </c>
      <c r="T133" s="3">
        <v>12</v>
      </c>
      <c r="U133" s="3">
        <v>12</v>
      </c>
      <c r="V133" s="3">
        <v>12</v>
      </c>
      <c r="W133" s="3">
        <v>12</v>
      </c>
      <c r="X133" s="3">
        <v>7</v>
      </c>
      <c r="Y133" s="3"/>
      <c r="Z133" s="3">
        <v>7</v>
      </c>
      <c r="AA133" s="3"/>
      <c r="AB133" s="3">
        <v>7</v>
      </c>
      <c r="AC133" s="3"/>
      <c r="AD133" s="3">
        <v>7</v>
      </c>
      <c r="AE133" s="3"/>
      <c r="AF133" s="3">
        <v>8</v>
      </c>
      <c r="AG133" s="3"/>
      <c r="AH133" s="3">
        <v>7</v>
      </c>
      <c r="AI133" s="3">
        <v>15</v>
      </c>
      <c r="AJ133" s="3">
        <v>7</v>
      </c>
      <c r="AK133" s="3"/>
      <c r="AL133" s="3">
        <v>7</v>
      </c>
      <c r="AM133" s="3"/>
      <c r="AN133" s="3">
        <v>7</v>
      </c>
      <c r="AO133" s="3"/>
      <c r="XFD133"/>
    </row>
    <row r="134" spans="1:41 16384:16384" s="1" customFormat="1" ht="39">
      <c r="A134" s="3" t="s">
        <v>18</v>
      </c>
      <c r="B134" s="3" t="s">
        <v>19</v>
      </c>
      <c r="C134" s="3" t="s">
        <v>187</v>
      </c>
      <c r="D134" s="3" t="s">
        <v>21</v>
      </c>
      <c r="E134" s="3" t="s">
        <v>196</v>
      </c>
      <c r="F134" s="3" t="s">
        <v>105</v>
      </c>
      <c r="G134" s="3" t="s">
        <v>208</v>
      </c>
      <c r="H134" s="3" t="s">
        <v>25</v>
      </c>
      <c r="I134" s="3" t="s">
        <v>26</v>
      </c>
      <c r="J134" s="3" t="s">
        <v>27</v>
      </c>
      <c r="K134" s="3">
        <v>10</v>
      </c>
      <c r="L134" s="3">
        <v>10</v>
      </c>
      <c r="M134" s="3">
        <v>10</v>
      </c>
      <c r="N134" s="3">
        <v>10</v>
      </c>
      <c r="O134" s="3">
        <v>10</v>
      </c>
      <c r="P134" s="3">
        <v>10</v>
      </c>
      <c r="Q134" s="3">
        <v>10</v>
      </c>
      <c r="R134" s="3">
        <v>10</v>
      </c>
      <c r="S134" s="3">
        <v>10</v>
      </c>
      <c r="T134" s="3">
        <v>10</v>
      </c>
      <c r="U134" s="3">
        <v>10</v>
      </c>
      <c r="V134" s="3">
        <v>10</v>
      </c>
      <c r="W134" s="3">
        <v>12</v>
      </c>
      <c r="X134" s="3">
        <v>10</v>
      </c>
      <c r="Y134" s="3"/>
      <c r="Z134" s="3">
        <v>10</v>
      </c>
      <c r="AA134" s="3"/>
      <c r="AB134" s="3">
        <v>10</v>
      </c>
      <c r="AC134" s="3"/>
      <c r="AD134" s="3">
        <v>10</v>
      </c>
      <c r="AE134" s="3"/>
      <c r="AF134" s="3">
        <v>12</v>
      </c>
      <c r="AG134" s="3"/>
      <c r="AH134" s="3">
        <v>10</v>
      </c>
      <c r="AI134" s="3"/>
      <c r="AJ134" s="3">
        <v>10</v>
      </c>
      <c r="AK134" s="3"/>
      <c r="AL134" s="3">
        <v>10</v>
      </c>
      <c r="AM134" s="3"/>
      <c r="AN134" s="3">
        <v>10</v>
      </c>
      <c r="AO134" s="3"/>
      <c r="XFD134"/>
    </row>
    <row r="135" spans="1:41 16384:16384" s="1" customFormat="1" ht="39">
      <c r="A135" s="3" t="s">
        <v>18</v>
      </c>
      <c r="B135" s="3" t="s">
        <v>19</v>
      </c>
      <c r="C135" s="3" t="s">
        <v>187</v>
      </c>
      <c r="D135" s="3" t="s">
        <v>21</v>
      </c>
      <c r="E135" s="3" t="s">
        <v>95</v>
      </c>
      <c r="F135" s="3" t="s">
        <v>105</v>
      </c>
      <c r="G135" s="3" t="s">
        <v>209</v>
      </c>
      <c r="H135" s="3" t="s">
        <v>25</v>
      </c>
      <c r="I135" s="3" t="s">
        <v>26</v>
      </c>
      <c r="J135" s="3" t="s">
        <v>27</v>
      </c>
      <c r="K135" s="3">
        <v>13</v>
      </c>
      <c r="L135" s="3">
        <v>13</v>
      </c>
      <c r="M135" s="3">
        <v>13</v>
      </c>
      <c r="N135" s="3">
        <v>13</v>
      </c>
      <c r="O135" s="3">
        <v>13</v>
      </c>
      <c r="P135" s="3">
        <v>13</v>
      </c>
      <c r="Q135" s="3">
        <v>13</v>
      </c>
      <c r="R135" s="3">
        <v>13</v>
      </c>
      <c r="S135" s="3">
        <v>13</v>
      </c>
      <c r="T135" s="3">
        <v>13</v>
      </c>
      <c r="U135" s="3">
        <v>13</v>
      </c>
      <c r="V135" s="3">
        <v>13</v>
      </c>
      <c r="W135" s="3">
        <v>16</v>
      </c>
      <c r="X135" s="3">
        <v>13</v>
      </c>
      <c r="Y135" s="3"/>
      <c r="Z135" s="3">
        <v>13</v>
      </c>
      <c r="AA135" s="3"/>
      <c r="AB135" s="3">
        <v>13</v>
      </c>
      <c r="AC135" s="3"/>
      <c r="AD135" s="3">
        <v>13</v>
      </c>
      <c r="AE135" s="3"/>
      <c r="AF135" s="3">
        <v>16</v>
      </c>
      <c r="AG135" s="3"/>
      <c r="AH135" s="3">
        <v>13</v>
      </c>
      <c r="AI135" s="3"/>
      <c r="AJ135" s="3">
        <v>13</v>
      </c>
      <c r="AK135" s="3"/>
      <c r="AL135" s="3">
        <v>13</v>
      </c>
      <c r="AM135" s="3"/>
      <c r="AN135" s="3">
        <v>13</v>
      </c>
      <c r="AO135" s="3"/>
      <c r="XFD135"/>
    </row>
    <row r="136" spans="1:41 16384:16384" s="1" customFormat="1" ht="39">
      <c r="A136" s="3" t="s">
        <v>18</v>
      </c>
      <c r="B136" s="3" t="s">
        <v>19</v>
      </c>
      <c r="C136" s="3" t="s">
        <v>187</v>
      </c>
      <c r="D136" s="3" t="s">
        <v>21</v>
      </c>
      <c r="E136" s="3" t="s">
        <v>199</v>
      </c>
      <c r="F136" s="3" t="s">
        <v>105</v>
      </c>
      <c r="G136" s="3" t="s">
        <v>210</v>
      </c>
      <c r="H136" s="3" t="s">
        <v>25</v>
      </c>
      <c r="I136" s="3" t="s">
        <v>26</v>
      </c>
      <c r="J136" s="3" t="s">
        <v>27</v>
      </c>
      <c r="K136" s="3">
        <v>8</v>
      </c>
      <c r="L136" s="3">
        <v>8</v>
      </c>
      <c r="M136" s="3">
        <v>8</v>
      </c>
      <c r="N136" s="3">
        <v>8</v>
      </c>
      <c r="O136" s="3">
        <v>8</v>
      </c>
      <c r="P136" s="3">
        <v>8</v>
      </c>
      <c r="Q136" s="3">
        <v>8</v>
      </c>
      <c r="R136" s="3">
        <v>8</v>
      </c>
      <c r="S136" s="3">
        <v>8</v>
      </c>
      <c r="T136" s="3">
        <v>8</v>
      </c>
      <c r="U136" s="3">
        <v>8</v>
      </c>
      <c r="V136" s="3">
        <v>8</v>
      </c>
      <c r="W136" s="3">
        <v>10</v>
      </c>
      <c r="X136" s="3">
        <v>8</v>
      </c>
      <c r="Y136" s="3"/>
      <c r="Z136" s="3">
        <v>8</v>
      </c>
      <c r="AA136" s="3"/>
      <c r="AB136" s="3">
        <v>8</v>
      </c>
      <c r="AC136" s="3"/>
      <c r="AD136" s="3">
        <v>8</v>
      </c>
      <c r="AE136" s="3"/>
      <c r="AF136" s="3">
        <v>10</v>
      </c>
      <c r="AG136" s="3"/>
      <c r="AH136" s="3">
        <v>8</v>
      </c>
      <c r="AI136" s="3"/>
      <c r="AJ136" s="3">
        <v>8</v>
      </c>
      <c r="AK136" s="3"/>
      <c r="AL136" s="3">
        <v>8</v>
      </c>
      <c r="AM136" s="3"/>
      <c r="AN136" s="3">
        <v>8</v>
      </c>
      <c r="AO136" s="3"/>
      <c r="XFD136"/>
    </row>
    <row r="137" spans="1:41 16384:16384" s="1" customFormat="1" ht="39">
      <c r="A137" s="3" t="s">
        <v>18</v>
      </c>
      <c r="B137" s="3" t="s">
        <v>19</v>
      </c>
      <c r="C137" s="3" t="s">
        <v>187</v>
      </c>
      <c r="D137" s="3" t="s">
        <v>21</v>
      </c>
      <c r="E137" s="3" t="s">
        <v>182</v>
      </c>
      <c r="F137" s="3" t="s">
        <v>105</v>
      </c>
      <c r="G137" s="3" t="s">
        <v>211</v>
      </c>
      <c r="H137" s="3" t="s">
        <v>25</v>
      </c>
      <c r="I137" s="3" t="s">
        <v>26</v>
      </c>
      <c r="J137" s="3" t="s">
        <v>27</v>
      </c>
      <c r="K137" s="3">
        <v>5</v>
      </c>
      <c r="L137" s="3">
        <v>5</v>
      </c>
      <c r="M137" s="3">
        <v>5</v>
      </c>
      <c r="N137" s="3">
        <v>5</v>
      </c>
      <c r="O137" s="3">
        <v>5</v>
      </c>
      <c r="P137" s="3">
        <v>5</v>
      </c>
      <c r="Q137" s="3">
        <v>5</v>
      </c>
      <c r="R137" s="3">
        <v>5</v>
      </c>
      <c r="S137" s="3">
        <v>5</v>
      </c>
      <c r="T137" s="3">
        <v>5</v>
      </c>
      <c r="U137" s="3">
        <v>5</v>
      </c>
      <c r="V137" s="3">
        <v>5</v>
      </c>
      <c r="W137" s="3">
        <v>6</v>
      </c>
      <c r="X137" s="3">
        <v>4</v>
      </c>
      <c r="Y137" s="3"/>
      <c r="Z137" s="3">
        <v>4</v>
      </c>
      <c r="AA137" s="3"/>
      <c r="AB137" s="3">
        <v>4</v>
      </c>
      <c r="AC137" s="3"/>
      <c r="AD137" s="3">
        <v>4</v>
      </c>
      <c r="AE137" s="3"/>
      <c r="AF137" s="3">
        <v>5</v>
      </c>
      <c r="AG137" s="3"/>
      <c r="AH137" s="3">
        <v>4</v>
      </c>
      <c r="AI137" s="3"/>
      <c r="AJ137" s="3">
        <v>4</v>
      </c>
      <c r="AK137" s="3"/>
      <c r="AL137" s="3">
        <v>4</v>
      </c>
      <c r="AM137" s="3"/>
      <c r="AN137" s="3">
        <v>4</v>
      </c>
      <c r="AO137" s="3"/>
      <c r="XFD137"/>
    </row>
    <row r="138" spans="1:41 16384:16384" s="1" customFormat="1" ht="39">
      <c r="A138" s="3" t="s">
        <v>18</v>
      </c>
      <c r="B138" s="3" t="s">
        <v>19</v>
      </c>
      <c r="C138" s="3" t="s">
        <v>212</v>
      </c>
      <c r="D138" s="3" t="s">
        <v>82</v>
      </c>
      <c r="E138" s="3" t="s">
        <v>159</v>
      </c>
      <c r="F138" s="3" t="s">
        <v>188</v>
      </c>
      <c r="G138" s="3" t="s">
        <v>213</v>
      </c>
      <c r="H138" s="3" t="s">
        <v>25</v>
      </c>
      <c r="I138" s="3" t="s">
        <v>26</v>
      </c>
      <c r="J138" s="3" t="s">
        <v>27</v>
      </c>
      <c r="K138" s="3">
        <v>23</v>
      </c>
      <c r="L138" s="3">
        <v>23</v>
      </c>
      <c r="M138" s="3">
        <v>23</v>
      </c>
      <c r="N138" s="3">
        <v>23</v>
      </c>
      <c r="O138" s="3">
        <v>23</v>
      </c>
      <c r="P138" s="3">
        <v>23</v>
      </c>
      <c r="Q138" s="3">
        <v>23</v>
      </c>
      <c r="R138" s="3">
        <v>23</v>
      </c>
      <c r="S138" s="3">
        <v>23</v>
      </c>
      <c r="T138" s="3">
        <v>23</v>
      </c>
      <c r="U138" s="3">
        <v>23</v>
      </c>
      <c r="V138" s="3">
        <v>23</v>
      </c>
      <c r="W138" s="3">
        <v>28</v>
      </c>
      <c r="X138" s="3">
        <v>23</v>
      </c>
      <c r="Y138" s="3"/>
      <c r="Z138" s="3">
        <v>23</v>
      </c>
      <c r="AA138" s="3"/>
      <c r="AB138" s="3">
        <v>23</v>
      </c>
      <c r="AC138" s="3"/>
      <c r="AD138" s="3">
        <v>23</v>
      </c>
      <c r="AE138" s="3"/>
      <c r="AF138" s="3">
        <v>28</v>
      </c>
      <c r="AG138" s="3"/>
      <c r="AH138" s="3">
        <v>23</v>
      </c>
      <c r="AI138" s="3"/>
      <c r="AJ138" s="3">
        <v>23</v>
      </c>
      <c r="AK138" s="3"/>
      <c r="AL138" s="3">
        <v>23</v>
      </c>
      <c r="AM138" s="3"/>
      <c r="AN138" s="3">
        <v>23</v>
      </c>
      <c r="AO138" s="3"/>
      <c r="XFD138"/>
    </row>
    <row r="139" spans="1:41 16384:16384" s="1" customFormat="1" ht="39">
      <c r="A139" s="3" t="s">
        <v>18</v>
      </c>
      <c r="B139" s="3" t="s">
        <v>19</v>
      </c>
      <c r="C139" s="3" t="s">
        <v>212</v>
      </c>
      <c r="D139" s="3" t="s">
        <v>82</v>
      </c>
      <c r="E139" s="3" t="s">
        <v>159</v>
      </c>
      <c r="F139" s="3" t="s">
        <v>214</v>
      </c>
      <c r="G139" s="3" t="s">
        <v>215</v>
      </c>
      <c r="H139" s="3" t="s">
        <v>25</v>
      </c>
      <c r="I139" s="3" t="s">
        <v>26</v>
      </c>
      <c r="J139" s="3" t="s">
        <v>27</v>
      </c>
      <c r="K139" s="3">
        <v>19</v>
      </c>
      <c r="L139" s="3">
        <v>19</v>
      </c>
      <c r="M139" s="3">
        <v>19</v>
      </c>
      <c r="N139" s="3">
        <v>19</v>
      </c>
      <c r="O139" s="3">
        <v>19</v>
      </c>
      <c r="P139" s="3">
        <v>19</v>
      </c>
      <c r="Q139" s="3">
        <v>19</v>
      </c>
      <c r="R139" s="3">
        <v>19</v>
      </c>
      <c r="S139" s="3">
        <v>19</v>
      </c>
      <c r="T139" s="3">
        <v>14</v>
      </c>
      <c r="U139" s="3">
        <v>14</v>
      </c>
      <c r="V139" s="3">
        <v>14</v>
      </c>
      <c r="W139" s="3">
        <v>17</v>
      </c>
      <c r="X139" s="3">
        <v>9</v>
      </c>
      <c r="Y139" s="3"/>
      <c r="Z139" s="3">
        <v>9</v>
      </c>
      <c r="AA139" s="3"/>
      <c r="AB139" s="3">
        <v>9</v>
      </c>
      <c r="AC139" s="3"/>
      <c r="AD139" s="3">
        <v>9</v>
      </c>
      <c r="AE139" s="3"/>
      <c r="AF139" s="3">
        <v>11</v>
      </c>
      <c r="AG139" s="3"/>
      <c r="AH139" s="3">
        <v>9</v>
      </c>
      <c r="AI139" s="3">
        <v>30</v>
      </c>
      <c r="AJ139" s="3">
        <v>9</v>
      </c>
      <c r="AK139" s="3"/>
      <c r="AL139" s="3">
        <v>9</v>
      </c>
      <c r="AM139" s="3"/>
      <c r="AN139" s="3">
        <v>9</v>
      </c>
      <c r="AO139" s="3"/>
      <c r="XFD139"/>
    </row>
    <row r="140" spans="1:41 16384:16384" s="1" customFormat="1" ht="39">
      <c r="A140" s="3" t="s">
        <v>18</v>
      </c>
      <c r="B140" s="3" t="s">
        <v>19</v>
      </c>
      <c r="C140" s="3" t="s">
        <v>212</v>
      </c>
      <c r="D140" s="3" t="s">
        <v>82</v>
      </c>
      <c r="E140" s="3" t="s">
        <v>216</v>
      </c>
      <c r="F140" s="3" t="s">
        <v>188</v>
      </c>
      <c r="G140" s="3" t="s">
        <v>217</v>
      </c>
      <c r="H140" s="3" t="s">
        <v>152</v>
      </c>
      <c r="I140" s="3" t="s">
        <v>26</v>
      </c>
      <c r="J140" s="3" t="s">
        <v>27</v>
      </c>
      <c r="K140" s="3">
        <v>12</v>
      </c>
      <c r="L140" s="3">
        <v>12</v>
      </c>
      <c r="M140" s="3">
        <v>12</v>
      </c>
      <c r="N140" s="3">
        <v>12</v>
      </c>
      <c r="O140" s="3">
        <v>12</v>
      </c>
      <c r="P140" s="3">
        <v>12</v>
      </c>
      <c r="Q140" s="3">
        <v>12</v>
      </c>
      <c r="R140" s="3">
        <v>12</v>
      </c>
      <c r="S140" s="3">
        <v>12</v>
      </c>
      <c r="T140" s="3">
        <v>16</v>
      </c>
      <c r="U140" s="3">
        <v>16</v>
      </c>
      <c r="V140" s="3">
        <v>16</v>
      </c>
      <c r="W140" s="3">
        <v>16</v>
      </c>
      <c r="X140" s="3">
        <v>12</v>
      </c>
      <c r="Y140" s="3"/>
      <c r="Z140" s="3">
        <v>12</v>
      </c>
      <c r="AA140" s="3"/>
      <c r="AB140" s="3">
        <v>12</v>
      </c>
      <c r="AC140" s="3"/>
      <c r="AD140" s="3">
        <v>12</v>
      </c>
      <c r="AE140" s="3"/>
      <c r="AF140" s="3">
        <v>14</v>
      </c>
      <c r="AG140" s="3"/>
      <c r="AH140" s="3">
        <v>12</v>
      </c>
      <c r="AI140" s="3"/>
      <c r="AJ140" s="3">
        <v>12</v>
      </c>
      <c r="AK140" s="3"/>
      <c r="AL140" s="3">
        <v>12</v>
      </c>
      <c r="AM140" s="3"/>
      <c r="AN140" s="3">
        <v>12</v>
      </c>
      <c r="AO140" s="3"/>
      <c r="XFD140"/>
    </row>
    <row r="141" spans="1:41 16384:16384" s="1" customFormat="1" ht="39">
      <c r="A141" s="3" t="s">
        <v>18</v>
      </c>
      <c r="B141" s="3" t="s">
        <v>19</v>
      </c>
      <c r="C141" s="3" t="s">
        <v>212</v>
      </c>
      <c r="D141" s="3" t="s">
        <v>82</v>
      </c>
      <c r="E141" s="3" t="s">
        <v>216</v>
      </c>
      <c r="F141" s="3" t="s">
        <v>214</v>
      </c>
      <c r="G141" s="3" t="s">
        <v>218</v>
      </c>
      <c r="H141" s="3" t="s">
        <v>152</v>
      </c>
      <c r="I141" s="3" t="s">
        <v>26</v>
      </c>
      <c r="J141" s="3" t="s">
        <v>27</v>
      </c>
      <c r="K141" s="3">
        <v>12</v>
      </c>
      <c r="L141" s="3">
        <v>12</v>
      </c>
      <c r="M141" s="3">
        <v>12</v>
      </c>
      <c r="N141" s="3">
        <v>12</v>
      </c>
      <c r="O141" s="3">
        <v>12</v>
      </c>
      <c r="P141" s="3">
        <v>12</v>
      </c>
      <c r="Q141" s="3">
        <v>12</v>
      </c>
      <c r="R141" s="3">
        <v>12</v>
      </c>
      <c r="S141" s="3">
        <v>12</v>
      </c>
      <c r="T141" s="3">
        <v>12</v>
      </c>
      <c r="U141" s="3">
        <v>12</v>
      </c>
      <c r="V141" s="3">
        <v>12</v>
      </c>
      <c r="W141" s="3">
        <v>14</v>
      </c>
      <c r="X141" s="3">
        <v>12</v>
      </c>
      <c r="Y141" s="3"/>
      <c r="Z141" s="3">
        <v>12</v>
      </c>
      <c r="AA141" s="3"/>
      <c r="AB141" s="3">
        <v>12</v>
      </c>
      <c r="AC141" s="3"/>
      <c r="AD141" s="3">
        <v>12</v>
      </c>
      <c r="AE141" s="3"/>
      <c r="AF141" s="3">
        <v>14</v>
      </c>
      <c r="AG141" s="3"/>
      <c r="AH141" s="3">
        <v>12</v>
      </c>
      <c r="AI141" s="3"/>
      <c r="AJ141" s="3">
        <v>12</v>
      </c>
      <c r="AK141" s="3"/>
      <c r="AL141" s="3">
        <v>12</v>
      </c>
      <c r="AM141" s="3"/>
      <c r="AN141" s="3">
        <v>12</v>
      </c>
      <c r="AO141" s="3"/>
      <c r="XFD141"/>
    </row>
    <row r="142" spans="1:41 16384:16384" s="1" customFormat="1" ht="39">
      <c r="A142" s="3" t="s">
        <v>18</v>
      </c>
      <c r="B142" s="3" t="s">
        <v>19</v>
      </c>
      <c r="C142" s="3" t="s">
        <v>212</v>
      </c>
      <c r="D142" s="3" t="s">
        <v>82</v>
      </c>
      <c r="E142" s="3" t="s">
        <v>219</v>
      </c>
      <c r="F142" s="3" t="s">
        <v>188</v>
      </c>
      <c r="G142" s="3" t="s">
        <v>220</v>
      </c>
      <c r="H142" s="3" t="s">
        <v>25</v>
      </c>
      <c r="I142" s="3" t="s">
        <v>26</v>
      </c>
      <c r="J142" s="3" t="s">
        <v>27</v>
      </c>
      <c r="K142" s="3">
        <v>7</v>
      </c>
      <c r="L142" s="3">
        <v>7</v>
      </c>
      <c r="M142" s="3">
        <v>7</v>
      </c>
      <c r="N142" s="3">
        <v>7</v>
      </c>
      <c r="O142" s="3">
        <v>7</v>
      </c>
      <c r="P142" s="3">
        <v>7</v>
      </c>
      <c r="Q142" s="3">
        <v>7</v>
      </c>
      <c r="R142" s="3">
        <v>7</v>
      </c>
      <c r="S142" s="3">
        <v>7</v>
      </c>
      <c r="T142" s="3">
        <v>10</v>
      </c>
      <c r="U142" s="3">
        <v>10</v>
      </c>
      <c r="V142" s="3">
        <v>10</v>
      </c>
      <c r="W142" s="3">
        <v>10</v>
      </c>
      <c r="X142" s="3">
        <v>7</v>
      </c>
      <c r="Y142" s="3"/>
      <c r="Z142" s="3">
        <v>7</v>
      </c>
      <c r="AA142" s="3"/>
      <c r="AB142" s="3">
        <v>7</v>
      </c>
      <c r="AC142" s="3"/>
      <c r="AD142" s="3">
        <v>7</v>
      </c>
      <c r="AE142" s="3"/>
      <c r="AF142" s="3">
        <v>8</v>
      </c>
      <c r="AG142" s="3"/>
      <c r="AH142" s="3">
        <v>7</v>
      </c>
      <c r="AI142" s="3">
        <v>30</v>
      </c>
      <c r="AJ142" s="3">
        <v>7</v>
      </c>
      <c r="AK142" s="3"/>
      <c r="AL142" s="3">
        <v>7</v>
      </c>
      <c r="AM142" s="3"/>
      <c r="AN142" s="3">
        <v>7</v>
      </c>
      <c r="AO142" s="3"/>
      <c r="XFD142"/>
    </row>
    <row r="143" spans="1:41 16384:16384" s="1" customFormat="1" ht="39">
      <c r="A143" s="3" t="s">
        <v>18</v>
      </c>
      <c r="B143" s="3" t="s">
        <v>19</v>
      </c>
      <c r="C143" s="3" t="s">
        <v>212</v>
      </c>
      <c r="D143" s="3" t="s">
        <v>82</v>
      </c>
      <c r="E143" s="3" t="s">
        <v>219</v>
      </c>
      <c r="F143" s="3" t="s">
        <v>214</v>
      </c>
      <c r="G143" s="3" t="s">
        <v>221</v>
      </c>
      <c r="H143" s="3" t="s">
        <v>25</v>
      </c>
      <c r="I143" s="3" t="s">
        <v>26</v>
      </c>
      <c r="J143" s="3" t="s">
        <v>27</v>
      </c>
      <c r="K143" s="3">
        <v>13</v>
      </c>
      <c r="L143" s="3">
        <v>13</v>
      </c>
      <c r="M143" s="3">
        <v>13</v>
      </c>
      <c r="N143" s="3">
        <v>13</v>
      </c>
      <c r="O143" s="3">
        <v>13</v>
      </c>
      <c r="P143" s="3">
        <v>13</v>
      </c>
      <c r="Q143" s="3">
        <v>13</v>
      </c>
      <c r="R143" s="3">
        <v>13</v>
      </c>
      <c r="S143" s="3">
        <v>13</v>
      </c>
      <c r="T143" s="3">
        <v>13</v>
      </c>
      <c r="U143" s="3">
        <v>13</v>
      </c>
      <c r="V143" s="3">
        <v>13</v>
      </c>
      <c r="W143" s="3">
        <v>16</v>
      </c>
      <c r="X143" s="3">
        <v>8</v>
      </c>
      <c r="Y143" s="3"/>
      <c r="Z143" s="3">
        <v>8</v>
      </c>
      <c r="AA143" s="3"/>
      <c r="AB143" s="3">
        <v>8</v>
      </c>
      <c r="AC143" s="3"/>
      <c r="AD143" s="3">
        <v>8</v>
      </c>
      <c r="AE143" s="3"/>
      <c r="AF143" s="3">
        <v>10</v>
      </c>
      <c r="AG143" s="3"/>
      <c r="AH143" s="3">
        <v>8</v>
      </c>
      <c r="AI143" s="3">
        <v>30</v>
      </c>
      <c r="AJ143" s="3">
        <v>8</v>
      </c>
      <c r="AK143" s="3"/>
      <c r="AL143" s="3">
        <v>8</v>
      </c>
      <c r="AM143" s="3"/>
      <c r="AN143" s="3">
        <v>8</v>
      </c>
      <c r="AO143" s="3"/>
      <c r="XFD143"/>
    </row>
    <row r="144" spans="1:41 16384:16384" s="1" customFormat="1" ht="39">
      <c r="A144" s="3" t="s">
        <v>18</v>
      </c>
      <c r="B144" s="3" t="s">
        <v>19</v>
      </c>
      <c r="C144" s="3" t="s">
        <v>212</v>
      </c>
      <c r="D144" s="3" t="s">
        <v>82</v>
      </c>
      <c r="E144" s="3" t="s">
        <v>95</v>
      </c>
      <c r="F144" s="3" t="s">
        <v>214</v>
      </c>
      <c r="G144" s="3" t="s">
        <v>222</v>
      </c>
      <c r="H144" s="3" t="s">
        <v>52</v>
      </c>
      <c r="I144" s="3" t="s">
        <v>26</v>
      </c>
      <c r="J144" s="3" t="s">
        <v>27</v>
      </c>
      <c r="K144" s="3">
        <v>29</v>
      </c>
      <c r="L144" s="3">
        <v>29</v>
      </c>
      <c r="M144" s="3">
        <v>29</v>
      </c>
      <c r="N144" s="3">
        <v>29</v>
      </c>
      <c r="O144" s="3">
        <v>29</v>
      </c>
      <c r="P144" s="3">
        <v>29</v>
      </c>
      <c r="Q144" s="3">
        <v>29</v>
      </c>
      <c r="R144" s="3">
        <v>29</v>
      </c>
      <c r="S144" s="3">
        <v>29</v>
      </c>
      <c r="T144" s="3">
        <v>33</v>
      </c>
      <c r="U144" s="3">
        <v>33</v>
      </c>
      <c r="V144" s="3">
        <v>33</v>
      </c>
      <c r="W144" s="3">
        <v>33</v>
      </c>
      <c r="X144" s="3">
        <v>14</v>
      </c>
      <c r="Y144" s="3"/>
      <c r="Z144" s="3">
        <v>14</v>
      </c>
      <c r="AA144" s="3"/>
      <c r="AB144" s="3">
        <v>14</v>
      </c>
      <c r="AC144" s="3"/>
      <c r="AD144" s="3">
        <v>14</v>
      </c>
      <c r="AE144" s="3"/>
      <c r="AF144" s="3">
        <v>17</v>
      </c>
      <c r="AG144" s="3"/>
      <c r="AH144" s="3">
        <v>14</v>
      </c>
      <c r="AI144" s="3">
        <v>50</v>
      </c>
      <c r="AJ144" s="3">
        <v>14</v>
      </c>
      <c r="AK144" s="3"/>
      <c r="AL144" s="3">
        <v>14</v>
      </c>
      <c r="AM144" s="3"/>
      <c r="AN144" s="3">
        <v>14</v>
      </c>
      <c r="AO144" s="3"/>
      <c r="XFD144"/>
    </row>
    <row r="145" spans="1:41 16384:16384" s="1" customFormat="1" ht="39">
      <c r="A145" s="3" t="s">
        <v>18</v>
      </c>
      <c r="B145" s="3" t="s">
        <v>19</v>
      </c>
      <c r="C145" s="3" t="s">
        <v>212</v>
      </c>
      <c r="D145" s="3" t="s">
        <v>82</v>
      </c>
      <c r="E145" s="3" t="s">
        <v>95</v>
      </c>
      <c r="F145" s="3" t="s">
        <v>214</v>
      </c>
      <c r="G145" s="3" t="s">
        <v>223</v>
      </c>
      <c r="H145" s="3" t="s">
        <v>52</v>
      </c>
      <c r="I145" s="3" t="s">
        <v>26</v>
      </c>
      <c r="J145" s="3" t="s">
        <v>27</v>
      </c>
      <c r="K145" s="3">
        <v>7</v>
      </c>
      <c r="L145" s="3">
        <v>7</v>
      </c>
      <c r="M145" s="3">
        <v>7</v>
      </c>
      <c r="N145" s="3">
        <v>7</v>
      </c>
      <c r="O145" s="3">
        <v>7</v>
      </c>
      <c r="P145" s="3">
        <v>7</v>
      </c>
      <c r="Q145" s="3">
        <v>7</v>
      </c>
      <c r="R145" s="3">
        <v>7</v>
      </c>
      <c r="S145" s="3">
        <v>7</v>
      </c>
      <c r="T145" s="3">
        <v>10</v>
      </c>
      <c r="U145" s="3">
        <v>10</v>
      </c>
      <c r="V145" s="3">
        <v>10</v>
      </c>
      <c r="W145" s="3">
        <v>10</v>
      </c>
      <c r="X145" s="3">
        <v>7</v>
      </c>
      <c r="Y145" s="3"/>
      <c r="Z145" s="3">
        <v>7</v>
      </c>
      <c r="AA145" s="3"/>
      <c r="AB145" s="3">
        <v>7</v>
      </c>
      <c r="AC145" s="3"/>
      <c r="AD145" s="3">
        <v>7</v>
      </c>
      <c r="AE145" s="3"/>
      <c r="AF145" s="3">
        <v>8</v>
      </c>
      <c r="AG145" s="3"/>
      <c r="AH145" s="3">
        <v>7</v>
      </c>
      <c r="AI145" s="3">
        <v>40</v>
      </c>
      <c r="AJ145" s="3">
        <v>7</v>
      </c>
      <c r="AK145" s="3"/>
      <c r="AL145" s="3">
        <v>7</v>
      </c>
      <c r="AM145" s="3"/>
      <c r="AN145" s="3">
        <v>7</v>
      </c>
      <c r="AO145" s="3"/>
      <c r="XFD145"/>
    </row>
    <row r="146" spans="1:41 16384:16384" s="1" customFormat="1" ht="39">
      <c r="A146" s="3" t="s">
        <v>18</v>
      </c>
      <c r="B146" s="3" t="s">
        <v>19</v>
      </c>
      <c r="C146" s="3" t="s">
        <v>212</v>
      </c>
      <c r="D146" s="3" t="s">
        <v>21</v>
      </c>
      <c r="E146" s="3" t="s">
        <v>159</v>
      </c>
      <c r="F146" s="3" t="s">
        <v>224</v>
      </c>
      <c r="G146" s="3" t="s">
        <v>225</v>
      </c>
      <c r="H146" s="3" t="s">
        <v>25</v>
      </c>
      <c r="I146" s="3" t="s">
        <v>26</v>
      </c>
      <c r="J146" s="3" t="s">
        <v>27</v>
      </c>
      <c r="K146" s="3">
        <v>4</v>
      </c>
      <c r="L146" s="3">
        <v>4</v>
      </c>
      <c r="M146" s="3">
        <v>4</v>
      </c>
      <c r="N146" s="3">
        <v>4</v>
      </c>
      <c r="O146" s="3">
        <v>4</v>
      </c>
      <c r="P146" s="3">
        <v>4</v>
      </c>
      <c r="Q146" s="3">
        <v>4</v>
      </c>
      <c r="R146" s="3">
        <v>4</v>
      </c>
      <c r="S146" s="3">
        <v>4</v>
      </c>
      <c r="T146" s="3">
        <v>4</v>
      </c>
      <c r="U146" s="3">
        <v>4</v>
      </c>
      <c r="V146" s="3">
        <v>4</v>
      </c>
      <c r="W146" s="3">
        <v>5</v>
      </c>
      <c r="X146" s="3">
        <v>4</v>
      </c>
      <c r="Y146" s="3"/>
      <c r="Z146" s="3">
        <v>4</v>
      </c>
      <c r="AA146" s="3"/>
      <c r="AB146" s="3">
        <v>4</v>
      </c>
      <c r="AC146" s="3"/>
      <c r="AD146" s="3">
        <v>4</v>
      </c>
      <c r="AE146" s="3"/>
      <c r="AF146" s="3">
        <v>5</v>
      </c>
      <c r="AG146" s="3"/>
      <c r="AH146" s="3">
        <v>4</v>
      </c>
      <c r="AI146" s="3"/>
      <c r="AJ146" s="3">
        <v>4</v>
      </c>
      <c r="AK146" s="3"/>
      <c r="AL146" s="3">
        <v>4</v>
      </c>
      <c r="AM146" s="3"/>
      <c r="AN146" s="3">
        <v>4</v>
      </c>
      <c r="AO146" s="3"/>
      <c r="XFD146"/>
    </row>
    <row r="147" spans="1:41 16384:16384" s="1" customFormat="1" ht="39">
      <c r="A147" s="3" t="s">
        <v>18</v>
      </c>
      <c r="B147" s="3" t="s">
        <v>19</v>
      </c>
      <c r="C147" s="3" t="s">
        <v>212</v>
      </c>
      <c r="D147" s="3" t="s">
        <v>21</v>
      </c>
      <c r="E147" s="3" t="s">
        <v>159</v>
      </c>
      <c r="F147" s="3" t="s">
        <v>226</v>
      </c>
      <c r="G147" s="3" t="s">
        <v>227</v>
      </c>
      <c r="H147" s="3" t="s">
        <v>52</v>
      </c>
      <c r="I147" s="3" t="s">
        <v>26</v>
      </c>
      <c r="J147" s="3" t="s">
        <v>27</v>
      </c>
      <c r="K147" s="3">
        <v>39</v>
      </c>
      <c r="L147" s="3">
        <v>39</v>
      </c>
      <c r="M147" s="3">
        <v>39</v>
      </c>
      <c r="N147" s="3">
        <v>39</v>
      </c>
      <c r="O147" s="3">
        <v>39</v>
      </c>
      <c r="P147" s="3">
        <v>39</v>
      </c>
      <c r="Q147" s="3">
        <v>39</v>
      </c>
      <c r="R147" s="3">
        <v>39</v>
      </c>
      <c r="S147" s="3">
        <v>39</v>
      </c>
      <c r="T147" s="3">
        <v>39</v>
      </c>
      <c r="U147" s="3">
        <v>39</v>
      </c>
      <c r="V147" s="3">
        <v>39</v>
      </c>
      <c r="W147" s="3">
        <v>47</v>
      </c>
      <c r="X147" s="3">
        <v>39</v>
      </c>
      <c r="Y147" s="3"/>
      <c r="Z147" s="3">
        <v>39</v>
      </c>
      <c r="AA147" s="3"/>
      <c r="AB147" s="3">
        <v>39</v>
      </c>
      <c r="AC147" s="3"/>
      <c r="AD147" s="3">
        <v>39</v>
      </c>
      <c r="AE147" s="3"/>
      <c r="AF147" s="3">
        <v>47</v>
      </c>
      <c r="AG147" s="3"/>
      <c r="AH147" s="3">
        <v>39</v>
      </c>
      <c r="AI147" s="3">
        <v>70</v>
      </c>
      <c r="AJ147" s="3">
        <v>39</v>
      </c>
      <c r="AK147" s="3"/>
      <c r="AL147" s="3">
        <v>39</v>
      </c>
      <c r="AM147" s="3"/>
      <c r="AN147" s="3">
        <v>39</v>
      </c>
      <c r="AO147" s="3"/>
      <c r="XFD147"/>
    </row>
    <row r="148" spans="1:41 16384:16384" s="1" customFormat="1" ht="39">
      <c r="A148" s="3" t="s">
        <v>18</v>
      </c>
      <c r="B148" s="3" t="s">
        <v>19</v>
      </c>
      <c r="C148" s="3" t="s">
        <v>212</v>
      </c>
      <c r="D148" s="3" t="s">
        <v>21</v>
      </c>
      <c r="E148" s="3" t="s">
        <v>159</v>
      </c>
      <c r="F148" s="3" t="s">
        <v>228</v>
      </c>
      <c r="G148" s="3" t="s">
        <v>229</v>
      </c>
      <c r="H148" s="3" t="s">
        <v>25</v>
      </c>
      <c r="I148" s="3" t="s">
        <v>26</v>
      </c>
      <c r="J148" s="3" t="s">
        <v>27</v>
      </c>
      <c r="K148" s="3">
        <v>9</v>
      </c>
      <c r="L148" s="3">
        <v>9</v>
      </c>
      <c r="M148" s="3">
        <v>9</v>
      </c>
      <c r="N148" s="3">
        <v>9</v>
      </c>
      <c r="O148" s="3">
        <v>9</v>
      </c>
      <c r="P148" s="3">
        <v>9</v>
      </c>
      <c r="Q148" s="3">
        <v>9</v>
      </c>
      <c r="R148" s="3">
        <v>9</v>
      </c>
      <c r="S148" s="3">
        <v>9</v>
      </c>
      <c r="T148" s="3">
        <v>6</v>
      </c>
      <c r="U148" s="3">
        <v>6</v>
      </c>
      <c r="V148" s="3">
        <v>6</v>
      </c>
      <c r="W148" s="3">
        <v>7</v>
      </c>
      <c r="X148" s="3">
        <v>5</v>
      </c>
      <c r="Y148" s="3"/>
      <c r="Z148" s="3">
        <v>5</v>
      </c>
      <c r="AA148" s="3"/>
      <c r="AB148" s="3">
        <v>5</v>
      </c>
      <c r="AC148" s="3"/>
      <c r="AD148" s="3">
        <v>5</v>
      </c>
      <c r="AE148" s="3"/>
      <c r="AF148" s="3">
        <v>6</v>
      </c>
      <c r="AG148" s="3"/>
      <c r="AH148" s="3">
        <v>5</v>
      </c>
      <c r="AI148" s="3"/>
      <c r="AJ148" s="3">
        <v>5</v>
      </c>
      <c r="AK148" s="3"/>
      <c r="AL148" s="3">
        <v>5</v>
      </c>
      <c r="AM148" s="3"/>
      <c r="AN148" s="3">
        <v>5</v>
      </c>
      <c r="AO148" s="3"/>
      <c r="XFD148"/>
    </row>
    <row r="149" spans="1:41 16384:16384" s="1" customFormat="1" ht="39">
      <c r="A149" s="3" t="s">
        <v>18</v>
      </c>
      <c r="B149" s="3" t="s">
        <v>19</v>
      </c>
      <c r="C149" s="3" t="s">
        <v>212</v>
      </c>
      <c r="D149" s="3" t="s">
        <v>21</v>
      </c>
      <c r="E149" s="3" t="s">
        <v>216</v>
      </c>
      <c r="F149" s="3" t="s">
        <v>224</v>
      </c>
      <c r="G149" s="3" t="s">
        <v>230</v>
      </c>
      <c r="H149" s="3" t="s">
        <v>152</v>
      </c>
      <c r="I149" s="3" t="s">
        <v>26</v>
      </c>
      <c r="J149" s="3" t="s">
        <v>27</v>
      </c>
      <c r="K149" s="3">
        <v>6</v>
      </c>
      <c r="L149" s="3">
        <v>6</v>
      </c>
      <c r="M149" s="3">
        <v>6</v>
      </c>
      <c r="N149" s="3">
        <v>6</v>
      </c>
      <c r="O149" s="3">
        <v>6</v>
      </c>
      <c r="P149" s="3">
        <v>6</v>
      </c>
      <c r="Q149" s="3">
        <v>6</v>
      </c>
      <c r="R149" s="3">
        <v>6</v>
      </c>
      <c r="S149" s="3">
        <v>6</v>
      </c>
      <c r="T149" s="3">
        <v>6</v>
      </c>
      <c r="U149" s="3">
        <v>6</v>
      </c>
      <c r="V149" s="3">
        <v>6</v>
      </c>
      <c r="W149" s="3">
        <v>7</v>
      </c>
      <c r="X149" s="3">
        <v>6</v>
      </c>
      <c r="Y149" s="3"/>
      <c r="Z149" s="3">
        <v>6</v>
      </c>
      <c r="AA149" s="3"/>
      <c r="AB149" s="3">
        <v>6</v>
      </c>
      <c r="AC149" s="3"/>
      <c r="AD149" s="3">
        <v>6</v>
      </c>
      <c r="AE149" s="3"/>
      <c r="AF149" s="3">
        <v>7</v>
      </c>
      <c r="AG149" s="3"/>
      <c r="AH149" s="3">
        <v>6</v>
      </c>
      <c r="AI149" s="3">
        <v>30</v>
      </c>
      <c r="AJ149" s="3">
        <v>6</v>
      </c>
      <c r="AK149" s="3"/>
      <c r="AL149" s="3">
        <v>6</v>
      </c>
      <c r="AM149" s="3"/>
      <c r="AN149" s="3">
        <v>6</v>
      </c>
      <c r="AO149" s="3"/>
      <c r="XFD149"/>
    </row>
    <row r="150" spans="1:41 16384:16384" s="1" customFormat="1" ht="39">
      <c r="A150" s="3" t="s">
        <v>18</v>
      </c>
      <c r="B150" s="3" t="s">
        <v>19</v>
      </c>
      <c r="C150" s="3" t="s">
        <v>212</v>
      </c>
      <c r="D150" s="3" t="s">
        <v>21</v>
      </c>
      <c r="E150" s="3" t="s">
        <v>216</v>
      </c>
      <c r="F150" s="3" t="s">
        <v>228</v>
      </c>
      <c r="G150" s="3" t="s">
        <v>231</v>
      </c>
      <c r="H150" s="3" t="s">
        <v>152</v>
      </c>
      <c r="I150" s="3" t="s">
        <v>26</v>
      </c>
      <c r="J150" s="3" t="s">
        <v>27</v>
      </c>
      <c r="K150" s="3">
        <v>7</v>
      </c>
      <c r="L150" s="3">
        <v>7</v>
      </c>
      <c r="M150" s="3">
        <v>7</v>
      </c>
      <c r="N150" s="3">
        <v>7</v>
      </c>
      <c r="O150" s="3">
        <v>7</v>
      </c>
      <c r="P150" s="3">
        <v>7</v>
      </c>
      <c r="Q150" s="3">
        <v>7</v>
      </c>
      <c r="R150" s="3">
        <v>7</v>
      </c>
      <c r="S150" s="3">
        <v>7</v>
      </c>
      <c r="T150" s="3">
        <v>5</v>
      </c>
      <c r="U150" s="3">
        <v>5</v>
      </c>
      <c r="V150" s="3">
        <v>5</v>
      </c>
      <c r="W150" s="3">
        <v>6</v>
      </c>
      <c r="X150" s="3">
        <v>3</v>
      </c>
      <c r="Y150" s="3"/>
      <c r="Z150" s="3">
        <v>3</v>
      </c>
      <c r="AA150" s="3"/>
      <c r="AB150" s="3">
        <v>3</v>
      </c>
      <c r="AC150" s="3"/>
      <c r="AD150" s="3">
        <v>3</v>
      </c>
      <c r="AE150" s="3"/>
      <c r="AF150" s="3">
        <v>4</v>
      </c>
      <c r="AG150" s="3"/>
      <c r="AH150" s="3">
        <v>3</v>
      </c>
      <c r="AI150" s="3">
        <v>10</v>
      </c>
      <c r="AJ150" s="3">
        <v>3</v>
      </c>
      <c r="AK150" s="3"/>
      <c r="AL150" s="3">
        <v>3</v>
      </c>
      <c r="AM150" s="3"/>
      <c r="AN150" s="3">
        <v>3</v>
      </c>
      <c r="AO150" s="3"/>
      <c r="XFD150"/>
    </row>
    <row r="151" spans="1:41 16384:16384" s="1" customFormat="1" ht="39">
      <c r="A151" s="3" t="s">
        <v>18</v>
      </c>
      <c r="B151" s="3" t="s">
        <v>19</v>
      </c>
      <c r="C151" s="3" t="s">
        <v>212</v>
      </c>
      <c r="D151" s="3" t="s">
        <v>21</v>
      </c>
      <c r="E151" s="3" t="s">
        <v>216</v>
      </c>
      <c r="F151" s="3" t="s">
        <v>226</v>
      </c>
      <c r="G151" s="3" t="s">
        <v>232</v>
      </c>
      <c r="H151" s="3" t="s">
        <v>152</v>
      </c>
      <c r="I151" s="3" t="s">
        <v>26</v>
      </c>
      <c r="J151" s="3" t="s">
        <v>27</v>
      </c>
      <c r="K151" s="3">
        <v>21</v>
      </c>
      <c r="L151" s="3">
        <v>21</v>
      </c>
      <c r="M151" s="3">
        <v>21</v>
      </c>
      <c r="N151" s="3">
        <v>21</v>
      </c>
      <c r="O151" s="3">
        <v>21</v>
      </c>
      <c r="P151" s="3">
        <v>21</v>
      </c>
      <c r="Q151" s="3">
        <v>21</v>
      </c>
      <c r="R151" s="3">
        <v>21</v>
      </c>
      <c r="S151" s="3">
        <v>21</v>
      </c>
      <c r="T151" s="3">
        <v>21</v>
      </c>
      <c r="U151" s="3">
        <v>21</v>
      </c>
      <c r="V151" s="3">
        <v>21</v>
      </c>
      <c r="W151" s="3">
        <v>25</v>
      </c>
      <c r="X151" s="3">
        <v>21</v>
      </c>
      <c r="Y151" s="3"/>
      <c r="Z151" s="3">
        <v>21</v>
      </c>
      <c r="AA151" s="3"/>
      <c r="AB151" s="3">
        <v>21</v>
      </c>
      <c r="AC151" s="3"/>
      <c r="AD151" s="3">
        <v>21</v>
      </c>
      <c r="AE151" s="3"/>
      <c r="AF151" s="3">
        <v>25</v>
      </c>
      <c r="AG151" s="3"/>
      <c r="AH151" s="3">
        <v>21</v>
      </c>
      <c r="AI151" s="3">
        <v>80</v>
      </c>
      <c r="AJ151" s="3">
        <v>21</v>
      </c>
      <c r="AK151" s="3"/>
      <c r="AL151" s="3">
        <v>21</v>
      </c>
      <c r="AM151" s="3"/>
      <c r="AN151" s="3">
        <v>21</v>
      </c>
      <c r="AO151" s="3"/>
      <c r="XFD151"/>
    </row>
    <row r="152" spans="1:41 16384:16384" s="1" customFormat="1" ht="39">
      <c r="A152" s="3" t="s">
        <v>18</v>
      </c>
      <c r="B152" s="3" t="s">
        <v>19</v>
      </c>
      <c r="C152" s="3" t="s">
        <v>212</v>
      </c>
      <c r="D152" s="3" t="s">
        <v>21</v>
      </c>
      <c r="E152" s="3" t="s">
        <v>219</v>
      </c>
      <c r="F152" s="3" t="s">
        <v>224</v>
      </c>
      <c r="G152" s="3" t="s">
        <v>233</v>
      </c>
      <c r="H152" s="3" t="s">
        <v>103</v>
      </c>
      <c r="I152" s="3" t="s">
        <v>26</v>
      </c>
      <c r="J152" s="3" t="s">
        <v>27</v>
      </c>
      <c r="K152" s="3">
        <v>2</v>
      </c>
      <c r="L152" s="3">
        <v>2</v>
      </c>
      <c r="M152" s="3">
        <v>2</v>
      </c>
      <c r="N152" s="3">
        <v>2</v>
      </c>
      <c r="O152" s="3">
        <v>2</v>
      </c>
      <c r="P152" s="3">
        <v>2</v>
      </c>
      <c r="Q152" s="3">
        <v>2</v>
      </c>
      <c r="R152" s="3">
        <v>2</v>
      </c>
      <c r="S152" s="3">
        <v>2</v>
      </c>
      <c r="T152" s="3">
        <v>2</v>
      </c>
      <c r="U152" s="3">
        <v>2</v>
      </c>
      <c r="V152" s="3">
        <v>2</v>
      </c>
      <c r="W152" s="3">
        <v>2</v>
      </c>
      <c r="X152" s="3">
        <v>5</v>
      </c>
      <c r="Y152" s="3"/>
      <c r="Z152" s="3">
        <v>5</v>
      </c>
      <c r="AA152" s="3"/>
      <c r="AB152" s="3">
        <v>5</v>
      </c>
      <c r="AC152" s="3"/>
      <c r="AD152" s="3">
        <v>5</v>
      </c>
      <c r="AE152" s="3"/>
      <c r="AF152" s="3">
        <v>6</v>
      </c>
      <c r="AG152" s="3"/>
      <c r="AH152" s="3">
        <v>5</v>
      </c>
      <c r="AI152" s="3"/>
      <c r="AJ152" s="3">
        <v>5</v>
      </c>
      <c r="AK152" s="3"/>
      <c r="AL152" s="3">
        <v>5</v>
      </c>
      <c r="AM152" s="3"/>
      <c r="AN152" s="3">
        <v>5</v>
      </c>
      <c r="AO152" s="3"/>
      <c r="XFD152"/>
    </row>
    <row r="153" spans="1:41 16384:16384" s="1" customFormat="1" ht="39">
      <c r="A153" s="3" t="s">
        <v>18</v>
      </c>
      <c r="B153" s="3" t="s">
        <v>19</v>
      </c>
      <c r="C153" s="3" t="s">
        <v>212</v>
      </c>
      <c r="D153" s="3" t="s">
        <v>21</v>
      </c>
      <c r="E153" s="3" t="s">
        <v>219</v>
      </c>
      <c r="F153" s="3" t="s">
        <v>226</v>
      </c>
      <c r="G153" s="3" t="s">
        <v>234</v>
      </c>
      <c r="H153" s="3" t="s">
        <v>152</v>
      </c>
      <c r="I153" s="3" t="s">
        <v>26</v>
      </c>
      <c r="J153" s="3" t="s">
        <v>27</v>
      </c>
      <c r="K153" s="3">
        <v>25</v>
      </c>
      <c r="L153" s="3">
        <v>25</v>
      </c>
      <c r="M153" s="3">
        <v>25</v>
      </c>
      <c r="N153" s="3">
        <v>25</v>
      </c>
      <c r="O153" s="3">
        <v>25</v>
      </c>
      <c r="P153" s="3">
        <v>25</v>
      </c>
      <c r="Q153" s="3">
        <v>25</v>
      </c>
      <c r="R153" s="3">
        <v>25</v>
      </c>
      <c r="S153" s="3">
        <v>25</v>
      </c>
      <c r="T153" s="3">
        <v>30</v>
      </c>
      <c r="U153" s="3">
        <v>30</v>
      </c>
      <c r="V153" s="3">
        <v>30</v>
      </c>
      <c r="W153" s="3">
        <v>30</v>
      </c>
      <c r="X153" s="3">
        <v>10</v>
      </c>
      <c r="Y153" s="3"/>
      <c r="Z153" s="3">
        <v>10</v>
      </c>
      <c r="AA153" s="3"/>
      <c r="AB153" s="3">
        <v>10</v>
      </c>
      <c r="AC153" s="3"/>
      <c r="AD153" s="3">
        <v>10</v>
      </c>
      <c r="AE153" s="3"/>
      <c r="AF153" s="3">
        <v>12</v>
      </c>
      <c r="AG153" s="3"/>
      <c r="AH153" s="3">
        <v>10</v>
      </c>
      <c r="AI153" s="3">
        <v>120</v>
      </c>
      <c r="AJ153" s="3">
        <v>10</v>
      </c>
      <c r="AK153" s="3"/>
      <c r="AL153" s="3">
        <v>10</v>
      </c>
      <c r="AM153" s="3"/>
      <c r="AN153" s="3">
        <v>10</v>
      </c>
      <c r="AO153" s="3"/>
      <c r="XFD153"/>
    </row>
    <row r="154" spans="1:41 16384:16384" s="1" customFormat="1" ht="39">
      <c r="A154" s="3" t="s">
        <v>18</v>
      </c>
      <c r="B154" s="3" t="s">
        <v>19</v>
      </c>
      <c r="C154" s="3" t="s">
        <v>212</v>
      </c>
      <c r="D154" s="3" t="s">
        <v>21</v>
      </c>
      <c r="E154" s="3" t="s">
        <v>219</v>
      </c>
      <c r="F154" s="3" t="s">
        <v>228</v>
      </c>
      <c r="G154" s="3" t="s">
        <v>235</v>
      </c>
      <c r="H154" s="3" t="s">
        <v>25</v>
      </c>
      <c r="I154" s="3" t="s">
        <v>26</v>
      </c>
      <c r="J154" s="3" t="s">
        <v>27</v>
      </c>
      <c r="K154" s="3">
        <v>4</v>
      </c>
      <c r="L154" s="3">
        <v>4</v>
      </c>
      <c r="M154" s="3">
        <v>4</v>
      </c>
      <c r="N154" s="3">
        <v>4</v>
      </c>
      <c r="O154" s="3">
        <v>4</v>
      </c>
      <c r="P154" s="3">
        <v>4</v>
      </c>
      <c r="Q154" s="3">
        <v>4</v>
      </c>
      <c r="R154" s="3">
        <v>4</v>
      </c>
      <c r="S154" s="3">
        <v>4</v>
      </c>
      <c r="T154" s="3">
        <v>4</v>
      </c>
      <c r="U154" s="3">
        <v>4</v>
      </c>
      <c r="V154" s="3">
        <v>4</v>
      </c>
      <c r="W154" s="3">
        <v>5</v>
      </c>
      <c r="X154" s="3">
        <v>5</v>
      </c>
      <c r="Y154" s="3"/>
      <c r="Z154" s="3">
        <v>5</v>
      </c>
      <c r="AA154" s="3"/>
      <c r="AB154" s="3">
        <v>5</v>
      </c>
      <c r="AC154" s="3"/>
      <c r="AD154" s="3">
        <v>5</v>
      </c>
      <c r="AE154" s="3"/>
      <c r="AF154" s="3">
        <v>6</v>
      </c>
      <c r="AG154" s="3"/>
      <c r="AH154" s="3">
        <v>5</v>
      </c>
      <c r="AI154" s="3">
        <v>20</v>
      </c>
      <c r="AJ154" s="3">
        <v>5</v>
      </c>
      <c r="AK154" s="3"/>
      <c r="AL154" s="3">
        <v>5</v>
      </c>
      <c r="AM154" s="3"/>
      <c r="AN154" s="3">
        <v>5</v>
      </c>
      <c r="AO154" s="3"/>
      <c r="XFD154"/>
    </row>
    <row r="155" spans="1:41 16384:16384" s="1" customFormat="1" ht="39">
      <c r="A155" s="3" t="s">
        <v>18</v>
      </c>
      <c r="B155" s="3" t="s">
        <v>19</v>
      </c>
      <c r="C155" s="3" t="s">
        <v>212</v>
      </c>
      <c r="D155" s="3" t="s">
        <v>21</v>
      </c>
      <c r="E155" s="3" t="s">
        <v>95</v>
      </c>
      <c r="F155" s="3" t="s">
        <v>236</v>
      </c>
      <c r="G155" s="3" t="s">
        <v>237</v>
      </c>
      <c r="H155" s="3" t="s">
        <v>52</v>
      </c>
      <c r="I155" s="3" t="s">
        <v>26</v>
      </c>
      <c r="J155" s="3" t="s">
        <v>27</v>
      </c>
      <c r="K155" s="3">
        <v>19</v>
      </c>
      <c r="L155" s="3">
        <v>19</v>
      </c>
      <c r="M155" s="3">
        <v>19</v>
      </c>
      <c r="N155" s="3">
        <v>19</v>
      </c>
      <c r="O155" s="3">
        <v>19</v>
      </c>
      <c r="P155" s="3">
        <v>19</v>
      </c>
      <c r="Q155" s="3">
        <v>19</v>
      </c>
      <c r="R155" s="3">
        <v>19</v>
      </c>
      <c r="S155" s="3">
        <v>19</v>
      </c>
      <c r="T155" s="3">
        <v>19</v>
      </c>
      <c r="U155" s="3">
        <v>19</v>
      </c>
      <c r="V155" s="3">
        <v>19</v>
      </c>
      <c r="W155" s="3">
        <v>23</v>
      </c>
      <c r="X155" s="3">
        <v>19</v>
      </c>
      <c r="Y155" s="3"/>
      <c r="Z155" s="3">
        <v>19</v>
      </c>
      <c r="AA155" s="3"/>
      <c r="AB155" s="3">
        <v>19</v>
      </c>
      <c r="AC155" s="3"/>
      <c r="AD155" s="3">
        <v>19</v>
      </c>
      <c r="AE155" s="3"/>
      <c r="AF155" s="3">
        <v>23</v>
      </c>
      <c r="AG155" s="3"/>
      <c r="AH155" s="3">
        <v>19</v>
      </c>
      <c r="AI155" s="3">
        <v>200</v>
      </c>
      <c r="AJ155" s="3">
        <v>19</v>
      </c>
      <c r="AK155" s="3"/>
      <c r="AL155" s="3">
        <v>19</v>
      </c>
      <c r="AM155" s="3"/>
      <c r="AN155" s="3">
        <v>19</v>
      </c>
      <c r="AO155" s="3"/>
      <c r="XFD155"/>
    </row>
    <row r="156" spans="1:41 16384:16384" s="1" customFormat="1" ht="39">
      <c r="A156" s="3" t="s">
        <v>18</v>
      </c>
      <c r="B156" s="3" t="s">
        <v>19</v>
      </c>
      <c r="C156" s="3" t="s">
        <v>212</v>
      </c>
      <c r="D156" s="3" t="s">
        <v>21</v>
      </c>
      <c r="E156" s="3" t="s">
        <v>95</v>
      </c>
      <c r="F156" s="3" t="s">
        <v>238</v>
      </c>
      <c r="G156" s="3" t="s">
        <v>239</v>
      </c>
      <c r="H156" s="3" t="s">
        <v>52</v>
      </c>
      <c r="I156" s="3" t="s">
        <v>26</v>
      </c>
      <c r="J156" s="3" t="s">
        <v>27</v>
      </c>
      <c r="K156" s="3">
        <v>12</v>
      </c>
      <c r="L156" s="3">
        <v>12</v>
      </c>
      <c r="M156" s="3">
        <v>12</v>
      </c>
      <c r="N156" s="3">
        <v>12</v>
      </c>
      <c r="O156" s="3">
        <v>12</v>
      </c>
      <c r="P156" s="3">
        <v>12</v>
      </c>
      <c r="Q156" s="3">
        <v>12</v>
      </c>
      <c r="R156" s="3">
        <v>12</v>
      </c>
      <c r="S156" s="3">
        <v>12</v>
      </c>
      <c r="T156" s="3">
        <v>12</v>
      </c>
      <c r="U156" s="3">
        <v>12</v>
      </c>
      <c r="V156" s="3">
        <v>12</v>
      </c>
      <c r="W156" s="3">
        <v>14</v>
      </c>
      <c r="X156" s="3">
        <v>8</v>
      </c>
      <c r="Y156" s="3"/>
      <c r="Z156" s="3">
        <v>8</v>
      </c>
      <c r="AA156" s="3"/>
      <c r="AB156" s="3">
        <v>8</v>
      </c>
      <c r="AC156" s="3"/>
      <c r="AD156" s="3">
        <v>8</v>
      </c>
      <c r="AE156" s="3"/>
      <c r="AF156" s="3">
        <v>10</v>
      </c>
      <c r="AG156" s="3"/>
      <c r="AH156" s="3">
        <v>8</v>
      </c>
      <c r="AI156" s="3">
        <v>50</v>
      </c>
      <c r="AJ156" s="3">
        <v>8</v>
      </c>
      <c r="AK156" s="3"/>
      <c r="AL156" s="3">
        <v>8</v>
      </c>
      <c r="AM156" s="3"/>
      <c r="AN156" s="3">
        <v>8</v>
      </c>
      <c r="AO156" s="3"/>
      <c r="XFD156"/>
    </row>
    <row r="157" spans="1:41 16384:16384" s="1" customFormat="1" ht="39">
      <c r="A157" s="3" t="s">
        <v>18</v>
      </c>
      <c r="B157" s="3" t="s">
        <v>19</v>
      </c>
      <c r="C157" s="3" t="s">
        <v>212</v>
      </c>
      <c r="D157" s="3" t="s">
        <v>21</v>
      </c>
      <c r="E157" s="3" t="s">
        <v>95</v>
      </c>
      <c r="F157" s="3" t="s">
        <v>240</v>
      </c>
      <c r="G157" s="3" t="s">
        <v>241</v>
      </c>
      <c r="H157" s="3" t="s">
        <v>52</v>
      </c>
      <c r="I157" s="3" t="s">
        <v>26</v>
      </c>
      <c r="J157" s="3" t="s">
        <v>27</v>
      </c>
      <c r="K157" s="3">
        <v>2</v>
      </c>
      <c r="L157" s="3">
        <v>2</v>
      </c>
      <c r="M157" s="3">
        <v>2</v>
      </c>
      <c r="N157" s="3">
        <v>2</v>
      </c>
      <c r="O157" s="3">
        <v>2</v>
      </c>
      <c r="P157" s="3">
        <v>2</v>
      </c>
      <c r="Q157" s="3">
        <v>2</v>
      </c>
      <c r="R157" s="3">
        <v>2</v>
      </c>
      <c r="S157" s="3">
        <v>2</v>
      </c>
      <c r="T157" s="3">
        <v>2</v>
      </c>
      <c r="U157" s="3">
        <v>2</v>
      </c>
      <c r="V157" s="3">
        <v>2</v>
      </c>
      <c r="W157" s="3">
        <v>2</v>
      </c>
      <c r="X157" s="3">
        <v>5</v>
      </c>
      <c r="Y157" s="3"/>
      <c r="Z157" s="3">
        <v>5</v>
      </c>
      <c r="AA157" s="3"/>
      <c r="AB157" s="3">
        <v>5</v>
      </c>
      <c r="AC157" s="3"/>
      <c r="AD157" s="3">
        <v>5</v>
      </c>
      <c r="AE157" s="3"/>
      <c r="AF157" s="3">
        <v>6</v>
      </c>
      <c r="AG157" s="3"/>
      <c r="AH157" s="3">
        <v>5</v>
      </c>
      <c r="AI157" s="3"/>
      <c r="AJ157" s="3">
        <v>5</v>
      </c>
      <c r="AK157" s="3"/>
      <c r="AL157" s="3">
        <v>5</v>
      </c>
      <c r="AM157" s="3"/>
      <c r="AN157" s="3">
        <v>5</v>
      </c>
      <c r="AO157" s="3"/>
      <c r="XFD157"/>
    </row>
    <row r="158" spans="1:41 16384:16384" s="1" customFormat="1" ht="39">
      <c r="A158" s="3" t="s">
        <v>18</v>
      </c>
      <c r="B158" s="3" t="s">
        <v>19</v>
      </c>
      <c r="C158" s="3" t="s">
        <v>242</v>
      </c>
      <c r="D158" s="3" t="s">
        <v>21</v>
      </c>
      <c r="E158" s="3" t="s">
        <v>243</v>
      </c>
      <c r="F158" s="3" t="s">
        <v>105</v>
      </c>
      <c r="G158" s="3" t="s">
        <v>244</v>
      </c>
      <c r="H158" s="3" t="s">
        <v>52</v>
      </c>
      <c r="I158" s="3" t="s">
        <v>26</v>
      </c>
      <c r="J158" s="3" t="s">
        <v>27</v>
      </c>
      <c r="K158" s="3">
        <v>12</v>
      </c>
      <c r="L158" s="3">
        <v>12</v>
      </c>
      <c r="M158" s="3">
        <v>12</v>
      </c>
      <c r="N158" s="3">
        <v>12</v>
      </c>
      <c r="O158" s="3">
        <v>12</v>
      </c>
      <c r="P158" s="3">
        <v>12</v>
      </c>
      <c r="Q158" s="3">
        <v>12</v>
      </c>
      <c r="R158" s="3">
        <v>12</v>
      </c>
      <c r="S158" s="3">
        <v>12</v>
      </c>
      <c r="T158" s="3">
        <v>12</v>
      </c>
      <c r="U158" s="3">
        <v>12</v>
      </c>
      <c r="V158" s="3">
        <v>12</v>
      </c>
      <c r="W158" s="3">
        <v>14</v>
      </c>
      <c r="X158" s="3">
        <v>12</v>
      </c>
      <c r="Y158" s="3"/>
      <c r="Z158" s="3">
        <v>12</v>
      </c>
      <c r="AA158" s="3"/>
      <c r="AB158" s="3">
        <v>12</v>
      </c>
      <c r="AC158" s="3"/>
      <c r="AD158" s="3">
        <v>12</v>
      </c>
      <c r="AE158" s="3"/>
      <c r="AF158" s="3">
        <v>14</v>
      </c>
      <c r="AG158" s="3"/>
      <c r="AH158" s="3">
        <v>12</v>
      </c>
      <c r="AI158" s="3">
        <v>18</v>
      </c>
      <c r="AJ158" s="3">
        <v>12</v>
      </c>
      <c r="AK158" s="3"/>
      <c r="AL158" s="3">
        <v>12</v>
      </c>
      <c r="AM158" s="3"/>
      <c r="AN158" s="3">
        <v>12</v>
      </c>
      <c r="AO158" s="3"/>
      <c r="XFD158"/>
    </row>
    <row r="159" spans="1:41 16384:16384" s="1" customFormat="1" ht="39">
      <c r="A159" s="3" t="s">
        <v>18</v>
      </c>
      <c r="B159" s="3" t="s">
        <v>19</v>
      </c>
      <c r="C159" s="3" t="s">
        <v>242</v>
      </c>
      <c r="D159" s="3" t="s">
        <v>21</v>
      </c>
      <c r="E159" s="3" t="s">
        <v>243</v>
      </c>
      <c r="F159" s="3" t="s">
        <v>105</v>
      </c>
      <c r="G159" s="3" t="s">
        <v>245</v>
      </c>
      <c r="H159" s="3" t="s">
        <v>52</v>
      </c>
      <c r="I159" s="3" t="s">
        <v>26</v>
      </c>
      <c r="J159" s="3" t="s">
        <v>27</v>
      </c>
      <c r="K159" s="3">
        <v>90</v>
      </c>
      <c r="L159" s="3">
        <v>90</v>
      </c>
      <c r="M159" s="3">
        <v>90</v>
      </c>
      <c r="N159" s="3">
        <v>90</v>
      </c>
      <c r="O159" s="3">
        <v>90</v>
      </c>
      <c r="P159" s="3">
        <v>90</v>
      </c>
      <c r="Q159" s="3">
        <v>90</v>
      </c>
      <c r="R159" s="3">
        <v>90</v>
      </c>
      <c r="S159" s="3">
        <v>90</v>
      </c>
      <c r="T159" s="3">
        <v>90</v>
      </c>
      <c r="U159" s="3">
        <v>90</v>
      </c>
      <c r="V159" s="3">
        <v>90</v>
      </c>
      <c r="W159" s="3">
        <v>108</v>
      </c>
      <c r="X159" s="3">
        <v>90</v>
      </c>
      <c r="Y159" s="3"/>
      <c r="Z159" s="3">
        <v>90</v>
      </c>
      <c r="AA159" s="3"/>
      <c r="AB159" s="3">
        <v>90</v>
      </c>
      <c r="AC159" s="3"/>
      <c r="AD159" s="3">
        <v>90</v>
      </c>
      <c r="AE159" s="3"/>
      <c r="AF159" s="3">
        <v>108</v>
      </c>
      <c r="AG159" s="3"/>
      <c r="AH159" s="3">
        <v>90</v>
      </c>
      <c r="AI159" s="3">
        <v>135</v>
      </c>
      <c r="AJ159" s="3">
        <v>90</v>
      </c>
      <c r="AK159" s="3"/>
      <c r="AL159" s="3">
        <v>90</v>
      </c>
      <c r="AM159" s="3"/>
      <c r="AN159" s="3">
        <v>90</v>
      </c>
      <c r="AO159" s="3"/>
      <c r="XFD159"/>
    </row>
    <row r="160" spans="1:41 16384:16384" s="1" customFormat="1" ht="39">
      <c r="A160" s="3" t="s">
        <v>18</v>
      </c>
      <c r="B160" s="3" t="s">
        <v>19</v>
      </c>
      <c r="C160" s="3" t="s">
        <v>242</v>
      </c>
      <c r="D160" s="3" t="s">
        <v>21</v>
      </c>
      <c r="E160" s="3" t="s">
        <v>243</v>
      </c>
      <c r="F160" s="3" t="s">
        <v>107</v>
      </c>
      <c r="G160" s="3" t="s">
        <v>246</v>
      </c>
      <c r="H160" s="3" t="s">
        <v>45</v>
      </c>
      <c r="I160" s="3" t="s">
        <v>26</v>
      </c>
      <c r="J160" s="3" t="s">
        <v>27</v>
      </c>
      <c r="K160" s="3">
        <v>36</v>
      </c>
      <c r="L160" s="3">
        <v>36</v>
      </c>
      <c r="M160" s="3">
        <v>36</v>
      </c>
      <c r="N160" s="3">
        <v>36</v>
      </c>
      <c r="O160" s="3">
        <v>36</v>
      </c>
      <c r="P160" s="3">
        <v>36</v>
      </c>
      <c r="Q160" s="3">
        <v>36</v>
      </c>
      <c r="R160" s="3">
        <v>36</v>
      </c>
      <c r="S160" s="3">
        <v>36</v>
      </c>
      <c r="T160" s="3">
        <v>51</v>
      </c>
      <c r="U160" s="3">
        <v>51</v>
      </c>
      <c r="V160" s="3">
        <v>51</v>
      </c>
      <c r="W160" s="3">
        <v>61</v>
      </c>
      <c r="X160" s="3">
        <v>75</v>
      </c>
      <c r="Y160" s="3"/>
      <c r="Z160" s="3">
        <v>75</v>
      </c>
      <c r="AA160" s="3"/>
      <c r="AB160" s="3">
        <v>75</v>
      </c>
      <c r="AC160" s="3"/>
      <c r="AD160" s="3">
        <v>75</v>
      </c>
      <c r="AE160" s="3"/>
      <c r="AF160" s="3">
        <v>90</v>
      </c>
      <c r="AG160" s="3"/>
      <c r="AH160" s="3">
        <v>75</v>
      </c>
      <c r="AI160" s="3">
        <v>120</v>
      </c>
      <c r="AJ160" s="3">
        <v>75</v>
      </c>
      <c r="AK160" s="3"/>
      <c r="AL160" s="3">
        <v>75</v>
      </c>
      <c r="AM160" s="3"/>
      <c r="AN160" s="3">
        <v>75</v>
      </c>
      <c r="AO160" s="3"/>
      <c r="XFD160"/>
    </row>
    <row r="161" spans="1:41 16384:16384" s="1" customFormat="1" ht="39">
      <c r="A161" s="3" t="s">
        <v>18</v>
      </c>
      <c r="B161" s="3" t="s">
        <v>19</v>
      </c>
      <c r="C161" s="3" t="s">
        <v>242</v>
      </c>
      <c r="D161" s="3" t="s">
        <v>21</v>
      </c>
      <c r="E161" s="3" t="s">
        <v>164</v>
      </c>
      <c r="F161" s="3" t="s">
        <v>105</v>
      </c>
      <c r="G161" s="3" t="s">
        <v>247</v>
      </c>
      <c r="H161" s="3" t="s">
        <v>158</v>
      </c>
      <c r="I161" s="3" t="s">
        <v>26</v>
      </c>
      <c r="J161" s="3" t="s">
        <v>27</v>
      </c>
      <c r="K161" s="3">
        <v>35</v>
      </c>
      <c r="L161" s="3">
        <v>35</v>
      </c>
      <c r="M161" s="3">
        <v>35</v>
      </c>
      <c r="N161" s="3">
        <v>35</v>
      </c>
      <c r="O161" s="3">
        <v>35</v>
      </c>
      <c r="P161" s="3">
        <v>35</v>
      </c>
      <c r="Q161" s="3">
        <v>35</v>
      </c>
      <c r="R161" s="3">
        <v>35</v>
      </c>
      <c r="S161" s="3">
        <v>35</v>
      </c>
      <c r="T161" s="3">
        <v>35</v>
      </c>
      <c r="U161" s="3">
        <v>35</v>
      </c>
      <c r="V161" s="3">
        <v>35</v>
      </c>
      <c r="W161" s="3">
        <v>42</v>
      </c>
      <c r="X161" s="3">
        <v>35</v>
      </c>
      <c r="Y161" s="3">
        <v>50</v>
      </c>
      <c r="Z161" s="3">
        <v>35</v>
      </c>
      <c r="AA161" s="3">
        <v>50</v>
      </c>
      <c r="AB161" s="3">
        <v>35</v>
      </c>
      <c r="AC161" s="3">
        <v>50</v>
      </c>
      <c r="AD161" s="3">
        <v>35</v>
      </c>
      <c r="AE161" s="3">
        <v>50</v>
      </c>
      <c r="AF161" s="3">
        <v>42</v>
      </c>
      <c r="AG161" s="3">
        <v>60</v>
      </c>
      <c r="AH161" s="3">
        <v>35</v>
      </c>
      <c r="AI161" s="3">
        <v>120</v>
      </c>
      <c r="AJ161" s="3">
        <v>35</v>
      </c>
      <c r="AK161" s="3">
        <v>50</v>
      </c>
      <c r="AL161" s="3">
        <v>35</v>
      </c>
      <c r="AM161" s="3">
        <v>50</v>
      </c>
      <c r="AN161" s="3">
        <v>35</v>
      </c>
      <c r="AO161" s="3">
        <v>50</v>
      </c>
      <c r="XFD161"/>
    </row>
    <row r="162" spans="1:41 16384:16384" s="1" customFormat="1" ht="39">
      <c r="A162" s="3" t="s">
        <v>18</v>
      </c>
      <c r="B162" s="3" t="s">
        <v>19</v>
      </c>
      <c r="C162" s="3" t="s">
        <v>242</v>
      </c>
      <c r="D162" s="3" t="s">
        <v>21</v>
      </c>
      <c r="E162" s="3" t="s">
        <v>164</v>
      </c>
      <c r="F162" s="3" t="s">
        <v>107</v>
      </c>
      <c r="G162" s="3" t="s">
        <v>248</v>
      </c>
      <c r="H162" s="3" t="s">
        <v>158</v>
      </c>
      <c r="I162" s="3" t="s">
        <v>26</v>
      </c>
      <c r="J162" s="3" t="s">
        <v>27</v>
      </c>
      <c r="K162" s="3">
        <v>12</v>
      </c>
      <c r="L162" s="3">
        <v>12</v>
      </c>
      <c r="M162" s="3">
        <v>12</v>
      </c>
      <c r="N162" s="3">
        <v>12</v>
      </c>
      <c r="O162" s="3">
        <v>12</v>
      </c>
      <c r="P162" s="3">
        <v>12</v>
      </c>
      <c r="Q162" s="3">
        <v>12</v>
      </c>
      <c r="R162" s="3">
        <v>12</v>
      </c>
      <c r="S162" s="3">
        <v>12</v>
      </c>
      <c r="T162" s="3">
        <v>12</v>
      </c>
      <c r="U162" s="3">
        <v>12</v>
      </c>
      <c r="V162" s="3">
        <v>12</v>
      </c>
      <c r="W162" s="3">
        <v>14</v>
      </c>
      <c r="X162" s="3">
        <v>12</v>
      </c>
      <c r="Y162" s="3"/>
      <c r="Z162" s="3">
        <v>12</v>
      </c>
      <c r="AA162" s="3"/>
      <c r="AB162" s="3">
        <v>12</v>
      </c>
      <c r="AC162" s="3"/>
      <c r="AD162" s="3">
        <v>12</v>
      </c>
      <c r="AE162" s="3"/>
      <c r="AF162" s="3">
        <v>14</v>
      </c>
      <c r="AG162" s="3"/>
      <c r="AH162" s="3">
        <v>12</v>
      </c>
      <c r="AI162" s="3">
        <v>18</v>
      </c>
      <c r="AJ162" s="3">
        <v>12</v>
      </c>
      <c r="AK162" s="3"/>
      <c r="AL162" s="3">
        <v>12</v>
      </c>
      <c r="AM162" s="3"/>
      <c r="AN162" s="3">
        <v>12</v>
      </c>
      <c r="AO162" s="3"/>
      <c r="XFD162"/>
    </row>
    <row r="163" spans="1:41 16384:16384" s="1" customFormat="1" ht="39">
      <c r="A163" s="3" t="s">
        <v>18</v>
      </c>
      <c r="B163" s="3" t="s">
        <v>19</v>
      </c>
      <c r="C163" s="3" t="s">
        <v>242</v>
      </c>
      <c r="D163" s="3" t="s">
        <v>21</v>
      </c>
      <c r="E163" s="3" t="s">
        <v>164</v>
      </c>
      <c r="F163" s="3" t="s">
        <v>105</v>
      </c>
      <c r="G163" s="3" t="s">
        <v>249</v>
      </c>
      <c r="H163" s="3" t="s">
        <v>158</v>
      </c>
      <c r="I163" s="3" t="s">
        <v>26</v>
      </c>
      <c r="J163" s="3" t="s">
        <v>27</v>
      </c>
      <c r="K163" s="3">
        <v>6</v>
      </c>
      <c r="L163" s="3">
        <v>6</v>
      </c>
      <c r="M163" s="3">
        <v>6</v>
      </c>
      <c r="N163" s="3">
        <v>6</v>
      </c>
      <c r="O163" s="3">
        <v>6</v>
      </c>
      <c r="P163" s="3">
        <v>6</v>
      </c>
      <c r="Q163" s="3">
        <v>6</v>
      </c>
      <c r="R163" s="3">
        <v>6</v>
      </c>
      <c r="S163" s="3">
        <v>6</v>
      </c>
      <c r="T163" s="3">
        <v>6</v>
      </c>
      <c r="U163" s="3">
        <v>6</v>
      </c>
      <c r="V163" s="3">
        <v>6</v>
      </c>
      <c r="W163" s="3">
        <v>7</v>
      </c>
      <c r="X163" s="3">
        <v>6</v>
      </c>
      <c r="Y163" s="3"/>
      <c r="Z163" s="3">
        <v>6</v>
      </c>
      <c r="AA163" s="3"/>
      <c r="AB163" s="3">
        <v>6</v>
      </c>
      <c r="AC163" s="3"/>
      <c r="AD163" s="3">
        <v>6</v>
      </c>
      <c r="AE163" s="3"/>
      <c r="AF163" s="3">
        <v>7</v>
      </c>
      <c r="AG163" s="3"/>
      <c r="AH163" s="3">
        <v>6</v>
      </c>
      <c r="AI163" s="3">
        <v>9</v>
      </c>
      <c r="AJ163" s="3">
        <v>6</v>
      </c>
      <c r="AK163" s="3"/>
      <c r="AL163" s="3">
        <v>6</v>
      </c>
      <c r="AM163" s="3"/>
      <c r="AN163" s="3">
        <v>6</v>
      </c>
      <c r="AO163" s="3"/>
      <c r="XFD163"/>
    </row>
    <row r="164" spans="1:41 16384:16384" s="1" customFormat="1" ht="39">
      <c r="A164" s="3" t="s">
        <v>18</v>
      </c>
      <c r="B164" s="3" t="s">
        <v>19</v>
      </c>
      <c r="C164" s="3" t="s">
        <v>242</v>
      </c>
      <c r="D164" s="3" t="s">
        <v>21</v>
      </c>
      <c r="E164" s="3" t="s">
        <v>42</v>
      </c>
      <c r="F164" s="3" t="s">
        <v>105</v>
      </c>
      <c r="G164" s="3" t="s">
        <v>250</v>
      </c>
      <c r="H164" s="3" t="s">
        <v>158</v>
      </c>
      <c r="I164" s="3" t="s">
        <v>26</v>
      </c>
      <c r="J164" s="3" t="s">
        <v>27</v>
      </c>
      <c r="K164" s="3">
        <v>15</v>
      </c>
      <c r="L164" s="3">
        <v>15</v>
      </c>
      <c r="M164" s="3">
        <v>15</v>
      </c>
      <c r="N164" s="3">
        <v>15</v>
      </c>
      <c r="O164" s="3">
        <v>15</v>
      </c>
      <c r="P164" s="3">
        <v>15</v>
      </c>
      <c r="Q164" s="3">
        <v>15</v>
      </c>
      <c r="R164" s="3">
        <v>15</v>
      </c>
      <c r="S164" s="3">
        <v>15</v>
      </c>
      <c r="T164" s="3">
        <v>15</v>
      </c>
      <c r="U164" s="3">
        <v>15</v>
      </c>
      <c r="V164" s="3">
        <v>15</v>
      </c>
      <c r="W164" s="3">
        <v>18</v>
      </c>
      <c r="X164" s="3">
        <v>15</v>
      </c>
      <c r="Y164" s="3"/>
      <c r="Z164" s="3">
        <v>15</v>
      </c>
      <c r="AA164" s="3"/>
      <c r="AB164" s="3">
        <v>15</v>
      </c>
      <c r="AC164" s="3"/>
      <c r="AD164" s="3">
        <v>15</v>
      </c>
      <c r="AE164" s="3"/>
      <c r="AF164" s="3">
        <v>18</v>
      </c>
      <c r="AG164" s="3"/>
      <c r="AH164" s="3">
        <v>15</v>
      </c>
      <c r="AI164" s="3">
        <v>25</v>
      </c>
      <c r="AJ164" s="3">
        <v>15</v>
      </c>
      <c r="AK164" s="3"/>
      <c r="AL164" s="3">
        <v>15</v>
      </c>
      <c r="AM164" s="3"/>
      <c r="AN164" s="3">
        <v>15</v>
      </c>
      <c r="AO164" s="3"/>
      <c r="XFD164"/>
    </row>
    <row r="165" spans="1:41 16384:16384" s="1" customFormat="1" ht="39">
      <c r="A165" s="3" t="s">
        <v>18</v>
      </c>
      <c r="B165" s="3" t="s">
        <v>19</v>
      </c>
      <c r="C165" s="3" t="s">
        <v>242</v>
      </c>
      <c r="D165" s="3" t="s">
        <v>21</v>
      </c>
      <c r="E165" s="3" t="s">
        <v>42</v>
      </c>
      <c r="F165" s="3" t="s">
        <v>107</v>
      </c>
      <c r="G165" s="3" t="s">
        <v>251</v>
      </c>
      <c r="H165" s="3" t="s">
        <v>158</v>
      </c>
      <c r="I165" s="3" t="s">
        <v>26</v>
      </c>
      <c r="J165" s="3" t="s">
        <v>27</v>
      </c>
      <c r="K165" s="3">
        <v>2</v>
      </c>
      <c r="L165" s="3">
        <v>2</v>
      </c>
      <c r="M165" s="3">
        <v>2</v>
      </c>
      <c r="N165" s="3">
        <v>2</v>
      </c>
      <c r="O165" s="3">
        <v>2</v>
      </c>
      <c r="P165" s="3">
        <v>2</v>
      </c>
      <c r="Q165" s="3">
        <v>2</v>
      </c>
      <c r="R165" s="3">
        <v>2</v>
      </c>
      <c r="S165" s="3">
        <v>2</v>
      </c>
      <c r="T165" s="3">
        <v>2</v>
      </c>
      <c r="U165" s="3">
        <v>2</v>
      </c>
      <c r="V165" s="3">
        <v>2</v>
      </c>
      <c r="W165" s="3">
        <v>2</v>
      </c>
      <c r="X165" s="3">
        <v>2</v>
      </c>
      <c r="Y165" s="3"/>
      <c r="Z165" s="3">
        <v>2</v>
      </c>
      <c r="AA165" s="3"/>
      <c r="AB165" s="3">
        <v>2</v>
      </c>
      <c r="AC165" s="3"/>
      <c r="AD165" s="3">
        <v>2</v>
      </c>
      <c r="AE165" s="3"/>
      <c r="AF165" s="3">
        <v>2</v>
      </c>
      <c r="AG165" s="3"/>
      <c r="AH165" s="3">
        <v>2</v>
      </c>
      <c r="AI165" s="3">
        <v>3</v>
      </c>
      <c r="AJ165" s="3">
        <v>2</v>
      </c>
      <c r="AK165" s="3"/>
      <c r="AL165" s="3">
        <v>2</v>
      </c>
      <c r="AM165" s="3"/>
      <c r="AN165" s="3">
        <v>2</v>
      </c>
      <c r="AO165" s="3"/>
      <c r="XFD165"/>
    </row>
    <row r="166" spans="1:41 16384:16384" s="1" customFormat="1" ht="39">
      <c r="A166" s="3" t="s">
        <v>18</v>
      </c>
      <c r="B166" s="3" t="s">
        <v>19</v>
      </c>
      <c r="C166" s="3" t="s">
        <v>242</v>
      </c>
      <c r="D166" s="3" t="s">
        <v>21</v>
      </c>
      <c r="E166" s="3" t="s">
        <v>42</v>
      </c>
      <c r="F166" s="3" t="s">
        <v>105</v>
      </c>
      <c r="G166" s="3" t="s">
        <v>252</v>
      </c>
      <c r="H166" s="3" t="s">
        <v>158</v>
      </c>
      <c r="I166" s="3" t="s">
        <v>26</v>
      </c>
      <c r="J166" s="3" t="s">
        <v>27</v>
      </c>
      <c r="K166" s="3">
        <v>4</v>
      </c>
      <c r="L166" s="3">
        <v>4</v>
      </c>
      <c r="M166" s="3">
        <v>4</v>
      </c>
      <c r="N166" s="3">
        <v>4</v>
      </c>
      <c r="O166" s="3">
        <v>4</v>
      </c>
      <c r="P166" s="3">
        <v>4</v>
      </c>
      <c r="Q166" s="3">
        <v>4</v>
      </c>
      <c r="R166" s="3">
        <v>4</v>
      </c>
      <c r="S166" s="3">
        <v>4</v>
      </c>
      <c r="T166" s="3">
        <v>4</v>
      </c>
      <c r="U166" s="3">
        <v>4</v>
      </c>
      <c r="V166" s="3">
        <v>4</v>
      </c>
      <c r="W166" s="3">
        <v>5</v>
      </c>
      <c r="X166" s="3">
        <v>4</v>
      </c>
      <c r="Y166" s="3"/>
      <c r="Z166" s="3">
        <v>4</v>
      </c>
      <c r="AA166" s="3"/>
      <c r="AB166" s="3">
        <v>4</v>
      </c>
      <c r="AC166" s="3"/>
      <c r="AD166" s="3">
        <v>4</v>
      </c>
      <c r="AE166" s="3"/>
      <c r="AF166" s="3">
        <v>5</v>
      </c>
      <c r="AG166" s="3"/>
      <c r="AH166" s="3">
        <v>4</v>
      </c>
      <c r="AI166" s="3">
        <v>6</v>
      </c>
      <c r="AJ166" s="3">
        <v>4</v>
      </c>
      <c r="AK166" s="3"/>
      <c r="AL166" s="3">
        <v>4</v>
      </c>
      <c r="AM166" s="3"/>
      <c r="AN166" s="3">
        <v>4</v>
      </c>
      <c r="AO166" s="3"/>
      <c r="XFD166"/>
    </row>
    <row r="167" spans="1:41 16384:16384" s="1" customFormat="1" ht="39">
      <c r="A167" s="3" t="s">
        <v>18</v>
      </c>
      <c r="B167" s="3" t="s">
        <v>19</v>
      </c>
      <c r="C167" s="3" t="s">
        <v>242</v>
      </c>
      <c r="D167" s="3" t="s">
        <v>21</v>
      </c>
      <c r="E167" s="3" t="s">
        <v>196</v>
      </c>
      <c r="F167" s="3" t="s">
        <v>105</v>
      </c>
      <c r="G167" s="3" t="s">
        <v>253</v>
      </c>
      <c r="H167" s="3" t="s">
        <v>52</v>
      </c>
      <c r="I167" s="3" t="s">
        <v>26</v>
      </c>
      <c r="J167" s="3" t="s">
        <v>27</v>
      </c>
      <c r="K167" s="3">
        <v>22</v>
      </c>
      <c r="L167" s="3">
        <v>22</v>
      </c>
      <c r="M167" s="3">
        <v>22</v>
      </c>
      <c r="N167" s="3">
        <v>22</v>
      </c>
      <c r="O167" s="3">
        <v>22</v>
      </c>
      <c r="P167" s="3">
        <v>22</v>
      </c>
      <c r="Q167" s="3">
        <v>22</v>
      </c>
      <c r="R167" s="3">
        <v>22</v>
      </c>
      <c r="S167" s="3">
        <v>22</v>
      </c>
      <c r="T167" s="3">
        <v>22</v>
      </c>
      <c r="U167" s="3">
        <v>22</v>
      </c>
      <c r="V167" s="3">
        <v>22</v>
      </c>
      <c r="W167" s="3">
        <v>26</v>
      </c>
      <c r="X167" s="3">
        <v>22</v>
      </c>
      <c r="Y167" s="3"/>
      <c r="Z167" s="3">
        <v>22</v>
      </c>
      <c r="AA167" s="3"/>
      <c r="AB167" s="3">
        <v>22</v>
      </c>
      <c r="AC167" s="3"/>
      <c r="AD167" s="3">
        <v>22</v>
      </c>
      <c r="AE167" s="3"/>
      <c r="AF167" s="3">
        <v>26</v>
      </c>
      <c r="AG167" s="3"/>
      <c r="AH167" s="3">
        <v>22</v>
      </c>
      <c r="AI167" s="3">
        <v>33</v>
      </c>
      <c r="AJ167" s="3">
        <v>22</v>
      </c>
      <c r="AK167" s="3"/>
      <c r="AL167" s="3">
        <v>22</v>
      </c>
      <c r="AM167" s="3"/>
      <c r="AN167" s="3">
        <v>22</v>
      </c>
      <c r="AO167" s="3"/>
      <c r="XFD167"/>
    </row>
    <row r="168" spans="1:41 16384:16384" s="1" customFormat="1" ht="39">
      <c r="A168" s="3" t="s">
        <v>18</v>
      </c>
      <c r="B168" s="3" t="s">
        <v>19</v>
      </c>
      <c r="C168" s="3" t="s">
        <v>242</v>
      </c>
      <c r="D168" s="3" t="s">
        <v>21</v>
      </c>
      <c r="E168" s="3" t="s">
        <v>196</v>
      </c>
      <c r="F168" s="3" t="s">
        <v>105</v>
      </c>
      <c r="G168" s="3" t="s">
        <v>254</v>
      </c>
      <c r="H168" s="3" t="s">
        <v>45</v>
      </c>
      <c r="I168" s="3" t="s">
        <v>26</v>
      </c>
      <c r="J168" s="3" t="s">
        <v>27</v>
      </c>
      <c r="K168" s="3">
        <v>45</v>
      </c>
      <c r="L168" s="3">
        <v>45</v>
      </c>
      <c r="M168" s="3">
        <v>45</v>
      </c>
      <c r="N168" s="3">
        <v>45</v>
      </c>
      <c r="O168" s="3">
        <v>45</v>
      </c>
      <c r="P168" s="3">
        <v>45</v>
      </c>
      <c r="Q168" s="3">
        <v>45</v>
      </c>
      <c r="R168" s="3">
        <v>45</v>
      </c>
      <c r="S168" s="3">
        <v>45</v>
      </c>
      <c r="T168" s="3">
        <v>45</v>
      </c>
      <c r="U168" s="3">
        <v>45</v>
      </c>
      <c r="V168" s="3">
        <v>45</v>
      </c>
      <c r="W168" s="3">
        <v>54</v>
      </c>
      <c r="X168" s="3">
        <v>45</v>
      </c>
      <c r="Y168" s="3"/>
      <c r="Z168" s="3">
        <v>45</v>
      </c>
      <c r="AA168" s="3"/>
      <c r="AB168" s="3">
        <v>45</v>
      </c>
      <c r="AC168" s="3"/>
      <c r="AD168" s="3">
        <v>45</v>
      </c>
      <c r="AE168" s="3"/>
      <c r="AF168" s="3">
        <v>54</v>
      </c>
      <c r="AG168" s="3"/>
      <c r="AH168" s="3">
        <v>45</v>
      </c>
      <c r="AI168" s="3">
        <v>70</v>
      </c>
      <c r="AJ168" s="3">
        <v>45</v>
      </c>
      <c r="AK168" s="3"/>
      <c r="AL168" s="3">
        <v>45</v>
      </c>
      <c r="AM168" s="3"/>
      <c r="AN168" s="3">
        <v>45</v>
      </c>
      <c r="AO168" s="3"/>
      <c r="XFD168"/>
    </row>
    <row r="169" spans="1:41 16384:16384" s="1" customFormat="1" ht="39">
      <c r="A169" s="3" t="s">
        <v>18</v>
      </c>
      <c r="B169" s="3" t="s">
        <v>19</v>
      </c>
      <c r="C169" s="3" t="s">
        <v>242</v>
      </c>
      <c r="D169" s="3" t="s">
        <v>21</v>
      </c>
      <c r="E169" s="3" t="s">
        <v>196</v>
      </c>
      <c r="F169" s="3" t="s">
        <v>107</v>
      </c>
      <c r="G169" s="3" t="s">
        <v>255</v>
      </c>
      <c r="H169" s="3" t="s">
        <v>45</v>
      </c>
      <c r="I169" s="3" t="s">
        <v>26</v>
      </c>
      <c r="J169" s="3" t="s">
        <v>27</v>
      </c>
      <c r="K169" s="3">
        <v>90</v>
      </c>
      <c r="L169" s="3">
        <v>90</v>
      </c>
      <c r="M169" s="3">
        <v>90</v>
      </c>
      <c r="N169" s="3">
        <v>90</v>
      </c>
      <c r="O169" s="3">
        <v>90</v>
      </c>
      <c r="P169" s="3">
        <v>90</v>
      </c>
      <c r="Q169" s="3">
        <v>90</v>
      </c>
      <c r="R169" s="3">
        <v>90</v>
      </c>
      <c r="S169" s="3">
        <v>90</v>
      </c>
      <c r="T169" s="3">
        <v>90</v>
      </c>
      <c r="U169" s="3">
        <v>90</v>
      </c>
      <c r="V169" s="3">
        <v>90</v>
      </c>
      <c r="W169" s="3">
        <v>108</v>
      </c>
      <c r="X169" s="3">
        <v>90</v>
      </c>
      <c r="Y169" s="3"/>
      <c r="Z169" s="3">
        <v>90</v>
      </c>
      <c r="AA169" s="3"/>
      <c r="AB169" s="3">
        <v>90</v>
      </c>
      <c r="AC169" s="3"/>
      <c r="AD169" s="3">
        <v>90</v>
      </c>
      <c r="AE169" s="3"/>
      <c r="AF169" s="3">
        <v>108</v>
      </c>
      <c r="AG169" s="3"/>
      <c r="AH169" s="3">
        <v>90</v>
      </c>
      <c r="AI169" s="3">
        <v>135</v>
      </c>
      <c r="AJ169" s="3">
        <v>90</v>
      </c>
      <c r="AK169" s="3"/>
      <c r="AL169" s="3">
        <v>90</v>
      </c>
      <c r="AM169" s="3"/>
      <c r="AN169" s="3">
        <v>90</v>
      </c>
      <c r="AO169" s="3"/>
      <c r="XFD169"/>
    </row>
  </sheetData>
  <autoFilter ref="A2:XFD169" xr:uid="{00000000-0009-0000-0000-000001000000}"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I169"/>
  <sheetViews>
    <sheetView workbookViewId="0">
      <selection activeCell="O3" sqref="O3:O14"/>
    </sheetView>
  </sheetViews>
  <sheetFormatPr defaultColWidth="9" defaultRowHeight="13.5"/>
  <cols>
    <col min="6" max="6" width="11.25" customWidth="1"/>
    <col min="7" max="7" width="10.875" customWidth="1"/>
  </cols>
  <sheetData>
    <row r="1" spans="1:21 16363:16363" ht="15">
      <c r="J1" s="4" t="s">
        <v>256</v>
      </c>
      <c r="K1" s="5">
        <v>45078</v>
      </c>
      <c r="L1" s="5">
        <v>45085</v>
      </c>
      <c r="M1" s="5">
        <v>45092</v>
      </c>
      <c r="N1" s="5">
        <v>45099</v>
      </c>
      <c r="O1" s="5">
        <v>45106</v>
      </c>
      <c r="P1" s="5"/>
      <c r="Q1" s="5">
        <v>45113</v>
      </c>
      <c r="R1" s="5">
        <v>45120</v>
      </c>
      <c r="S1" s="5">
        <v>45127</v>
      </c>
      <c r="T1" s="5">
        <v>45134</v>
      </c>
    </row>
    <row r="2" spans="1:21 16363:16363" s="1" customFormat="1" ht="15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2" t="s">
        <v>275</v>
      </c>
      <c r="L2" s="2" t="s">
        <v>276</v>
      </c>
      <c r="M2" s="2" t="s">
        <v>277</v>
      </c>
      <c r="N2" s="2" t="s">
        <v>278</v>
      </c>
      <c r="O2" s="2" t="s">
        <v>279</v>
      </c>
      <c r="P2" s="2"/>
      <c r="Q2" s="2" t="s">
        <v>280</v>
      </c>
      <c r="R2" s="2" t="s">
        <v>282</v>
      </c>
      <c r="S2" s="2" t="s">
        <v>283</v>
      </c>
      <c r="T2" s="2" t="s">
        <v>284</v>
      </c>
      <c r="XEI2"/>
    </row>
    <row r="3" spans="1:21 16363:16363" s="1" customFormat="1" ht="26.25">
      <c r="A3" s="3" t="s">
        <v>18</v>
      </c>
      <c r="B3" s="3" t="s">
        <v>19</v>
      </c>
      <c r="C3" s="3" t="s">
        <v>20</v>
      </c>
      <c r="D3" s="3" t="s">
        <v>21</v>
      </c>
      <c r="E3" s="3" t="s">
        <v>22</v>
      </c>
      <c r="F3" s="3" t="s">
        <v>23</v>
      </c>
      <c r="G3" s="3" t="s">
        <v>24</v>
      </c>
      <c r="H3" s="3" t="s">
        <v>25</v>
      </c>
      <c r="I3" s="3" t="s">
        <v>26</v>
      </c>
      <c r="J3" s="3" t="s">
        <v>27</v>
      </c>
      <c r="K3" s="3">
        <v>3</v>
      </c>
      <c r="L3" s="3">
        <v>3</v>
      </c>
      <c r="M3" s="3">
        <v>3</v>
      </c>
      <c r="N3" s="3">
        <v>3</v>
      </c>
      <c r="O3" s="3">
        <v>4</v>
      </c>
      <c r="P3" s="3">
        <f>SUM(K3:O3)</f>
        <v>16</v>
      </c>
      <c r="Q3" s="3">
        <v>20</v>
      </c>
      <c r="R3" s="3">
        <v>3</v>
      </c>
      <c r="S3" s="3">
        <v>3</v>
      </c>
      <c r="T3" s="3">
        <v>3</v>
      </c>
      <c r="U3" s="1">
        <f>SUM(Q3:T3)</f>
        <v>29</v>
      </c>
      <c r="XEI3"/>
    </row>
    <row r="4" spans="1:21 16363:16363" s="1" customFormat="1" ht="26.25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28</v>
      </c>
      <c r="G4" s="3" t="s">
        <v>29</v>
      </c>
      <c r="H4" s="3" t="s">
        <v>25</v>
      </c>
      <c r="I4" s="3" t="s">
        <v>26</v>
      </c>
      <c r="J4" s="3" t="s">
        <v>27</v>
      </c>
      <c r="K4" s="3">
        <v>5</v>
      </c>
      <c r="L4" s="3">
        <v>5</v>
      </c>
      <c r="M4" s="3">
        <v>5</v>
      </c>
      <c r="N4" s="3">
        <v>5</v>
      </c>
      <c r="O4" s="3">
        <v>6</v>
      </c>
      <c r="P4" s="3">
        <f t="shared" ref="P4:P35" si="0">SUM(K4:O4)</f>
        <v>26</v>
      </c>
      <c r="Q4" s="3">
        <v>25</v>
      </c>
      <c r="R4" s="3">
        <v>5</v>
      </c>
      <c r="S4" s="3">
        <v>5</v>
      </c>
      <c r="T4" s="3">
        <v>5</v>
      </c>
      <c r="U4" s="1">
        <f t="shared" ref="U4:U35" si="1">SUM(Q4:T4)</f>
        <v>40</v>
      </c>
      <c r="XEI4"/>
    </row>
    <row r="5" spans="1:21 16363:16363" s="1" customFormat="1" ht="26.25">
      <c r="A5" s="3" t="s">
        <v>18</v>
      </c>
      <c r="B5" s="3" t="s">
        <v>19</v>
      </c>
      <c r="C5" s="3" t="s">
        <v>20</v>
      </c>
      <c r="D5" s="3" t="s">
        <v>21</v>
      </c>
      <c r="E5" s="3" t="s">
        <v>22</v>
      </c>
      <c r="F5" s="3" t="s">
        <v>30</v>
      </c>
      <c r="G5" s="3" t="s">
        <v>31</v>
      </c>
      <c r="H5" s="3" t="s">
        <v>25</v>
      </c>
      <c r="I5" s="3" t="s">
        <v>26</v>
      </c>
      <c r="J5" s="3" t="s">
        <v>27</v>
      </c>
      <c r="K5" s="3">
        <v>4</v>
      </c>
      <c r="L5" s="3">
        <v>4</v>
      </c>
      <c r="M5" s="3">
        <v>4</v>
      </c>
      <c r="N5" s="3">
        <v>4</v>
      </c>
      <c r="O5" s="3">
        <v>5</v>
      </c>
      <c r="P5" s="3">
        <f t="shared" si="0"/>
        <v>21</v>
      </c>
      <c r="Q5" s="3">
        <v>10</v>
      </c>
      <c r="R5" s="3">
        <v>4</v>
      </c>
      <c r="S5" s="3">
        <v>4</v>
      </c>
      <c r="T5" s="3">
        <v>4</v>
      </c>
      <c r="U5" s="1">
        <f t="shared" si="1"/>
        <v>22</v>
      </c>
      <c r="XEI5"/>
    </row>
    <row r="6" spans="1:21 16363:16363" s="1" customFormat="1" ht="26.25">
      <c r="A6" s="3" t="s">
        <v>18</v>
      </c>
      <c r="B6" s="3" t="s">
        <v>19</v>
      </c>
      <c r="C6" s="3" t="s">
        <v>20</v>
      </c>
      <c r="D6" s="3" t="s">
        <v>21</v>
      </c>
      <c r="E6" s="3" t="s">
        <v>22</v>
      </c>
      <c r="F6" s="3" t="s">
        <v>32</v>
      </c>
      <c r="G6" s="3" t="s">
        <v>33</v>
      </c>
      <c r="H6" s="3" t="s">
        <v>25</v>
      </c>
      <c r="I6" s="3" t="s">
        <v>26</v>
      </c>
      <c r="J6" s="3" t="s">
        <v>27</v>
      </c>
      <c r="K6" s="3">
        <v>4</v>
      </c>
      <c r="L6" s="3">
        <v>4</v>
      </c>
      <c r="M6" s="3">
        <v>4</v>
      </c>
      <c r="N6" s="3">
        <v>4</v>
      </c>
      <c r="O6" s="3">
        <v>5</v>
      </c>
      <c r="P6" s="3">
        <f t="shared" si="0"/>
        <v>21</v>
      </c>
      <c r="Q6" s="3">
        <v>10</v>
      </c>
      <c r="R6" s="3">
        <v>4</v>
      </c>
      <c r="S6" s="3">
        <v>4</v>
      </c>
      <c r="T6" s="3">
        <v>4</v>
      </c>
      <c r="U6" s="1">
        <f t="shared" si="1"/>
        <v>22</v>
      </c>
      <c r="XEI6"/>
    </row>
    <row r="7" spans="1:21 16363:16363" s="1" customFormat="1" ht="26.25">
      <c r="A7" s="3" t="s">
        <v>18</v>
      </c>
      <c r="B7" s="3" t="s">
        <v>19</v>
      </c>
      <c r="C7" s="3" t="s">
        <v>20</v>
      </c>
      <c r="D7" s="3" t="s">
        <v>21</v>
      </c>
      <c r="E7" s="3" t="s">
        <v>22</v>
      </c>
      <c r="F7" s="3" t="s">
        <v>34</v>
      </c>
      <c r="G7" s="3" t="s">
        <v>35</v>
      </c>
      <c r="H7" s="3" t="s">
        <v>25</v>
      </c>
      <c r="I7" s="3" t="s">
        <v>26</v>
      </c>
      <c r="J7" s="3" t="s">
        <v>27</v>
      </c>
      <c r="K7" s="3">
        <v>3</v>
      </c>
      <c r="L7" s="3">
        <v>3</v>
      </c>
      <c r="M7" s="3">
        <v>3</v>
      </c>
      <c r="N7" s="3">
        <v>3</v>
      </c>
      <c r="O7" s="3">
        <v>4</v>
      </c>
      <c r="P7" s="3">
        <f t="shared" si="0"/>
        <v>16</v>
      </c>
      <c r="Q7" s="3">
        <v>15</v>
      </c>
      <c r="R7" s="3">
        <v>3</v>
      </c>
      <c r="S7" s="3">
        <v>3</v>
      </c>
      <c r="T7" s="3">
        <v>3</v>
      </c>
      <c r="U7" s="1">
        <f t="shared" si="1"/>
        <v>24</v>
      </c>
      <c r="XEI7"/>
    </row>
    <row r="8" spans="1:21 16363:16363" s="1" customFormat="1" ht="26.25">
      <c r="A8" s="3" t="s">
        <v>18</v>
      </c>
      <c r="B8" s="3" t="s">
        <v>19</v>
      </c>
      <c r="C8" s="3" t="s">
        <v>20</v>
      </c>
      <c r="D8" s="3" t="s">
        <v>21</v>
      </c>
      <c r="E8" s="3" t="s">
        <v>22</v>
      </c>
      <c r="F8" s="3" t="s">
        <v>36</v>
      </c>
      <c r="G8" s="3" t="s">
        <v>37</v>
      </c>
      <c r="H8" s="3" t="s">
        <v>25</v>
      </c>
      <c r="I8" s="3" t="s">
        <v>26</v>
      </c>
      <c r="J8" s="3" t="s">
        <v>27</v>
      </c>
      <c r="K8" s="3">
        <v>3</v>
      </c>
      <c r="L8" s="3">
        <v>3</v>
      </c>
      <c r="M8" s="3">
        <v>3</v>
      </c>
      <c r="N8" s="3">
        <v>3</v>
      </c>
      <c r="O8" s="3">
        <v>4</v>
      </c>
      <c r="P8" s="3">
        <f t="shared" si="0"/>
        <v>16</v>
      </c>
      <c r="Q8" s="3">
        <v>3</v>
      </c>
      <c r="R8" s="3">
        <v>3</v>
      </c>
      <c r="S8" s="3">
        <v>3</v>
      </c>
      <c r="T8" s="3">
        <v>3</v>
      </c>
      <c r="U8" s="1">
        <f t="shared" si="1"/>
        <v>12</v>
      </c>
      <c r="XEI8"/>
    </row>
    <row r="9" spans="1:21 16363:16363" s="1" customFormat="1" ht="26.25">
      <c r="A9" s="3" t="s">
        <v>18</v>
      </c>
      <c r="B9" s="3" t="s">
        <v>19</v>
      </c>
      <c r="C9" s="3" t="s">
        <v>20</v>
      </c>
      <c r="D9" s="3" t="s">
        <v>21</v>
      </c>
      <c r="E9" s="3" t="s">
        <v>22</v>
      </c>
      <c r="F9" s="3" t="s">
        <v>38</v>
      </c>
      <c r="G9" s="3" t="s">
        <v>39</v>
      </c>
      <c r="H9" s="3" t="s">
        <v>25</v>
      </c>
      <c r="I9" s="3" t="s">
        <v>26</v>
      </c>
      <c r="J9" s="3" t="s">
        <v>27</v>
      </c>
      <c r="K9" s="3">
        <v>1</v>
      </c>
      <c r="L9" s="3">
        <v>1</v>
      </c>
      <c r="M9" s="3">
        <v>1</v>
      </c>
      <c r="N9" s="3">
        <v>1</v>
      </c>
      <c r="O9" s="3">
        <v>1</v>
      </c>
      <c r="P9" s="3">
        <f t="shared" si="0"/>
        <v>5</v>
      </c>
      <c r="Q9" s="3">
        <v>1</v>
      </c>
      <c r="R9" s="3">
        <v>1</v>
      </c>
      <c r="S9" s="3">
        <v>1</v>
      </c>
      <c r="T9" s="3">
        <v>1</v>
      </c>
      <c r="U9" s="1">
        <f t="shared" si="1"/>
        <v>4</v>
      </c>
      <c r="XEI9"/>
    </row>
    <row r="10" spans="1:21 16363:16363" s="1" customFormat="1" ht="26.25">
      <c r="A10" s="3" t="s">
        <v>18</v>
      </c>
      <c r="B10" s="3" t="s">
        <v>19</v>
      </c>
      <c r="C10" s="3" t="s">
        <v>20</v>
      </c>
      <c r="D10" s="3" t="s">
        <v>21</v>
      </c>
      <c r="E10" s="3" t="s">
        <v>22</v>
      </c>
      <c r="F10" s="3" t="s">
        <v>40</v>
      </c>
      <c r="G10" s="3" t="s">
        <v>41</v>
      </c>
      <c r="H10" s="3" t="s">
        <v>25</v>
      </c>
      <c r="I10" s="3" t="s">
        <v>26</v>
      </c>
      <c r="J10" s="3" t="s">
        <v>27</v>
      </c>
      <c r="K10" s="3">
        <v>1</v>
      </c>
      <c r="L10" s="3">
        <v>1</v>
      </c>
      <c r="M10" s="3">
        <v>1</v>
      </c>
      <c r="N10" s="3">
        <v>1</v>
      </c>
      <c r="O10" s="3">
        <v>1</v>
      </c>
      <c r="P10" s="3">
        <f t="shared" si="0"/>
        <v>5</v>
      </c>
      <c r="Q10" s="3">
        <v>5</v>
      </c>
      <c r="R10" s="3">
        <v>1</v>
      </c>
      <c r="S10" s="3">
        <v>1</v>
      </c>
      <c r="T10" s="3">
        <v>1</v>
      </c>
      <c r="U10" s="1">
        <f t="shared" si="1"/>
        <v>8</v>
      </c>
      <c r="XEI10"/>
    </row>
    <row r="11" spans="1:21 16363:16363" s="1" customFormat="1" ht="26.25">
      <c r="A11" s="3" t="s">
        <v>18</v>
      </c>
      <c r="B11" s="3" t="s">
        <v>19</v>
      </c>
      <c r="C11" s="3" t="s">
        <v>20</v>
      </c>
      <c r="D11" s="3" t="s">
        <v>21</v>
      </c>
      <c r="E11" s="3" t="s">
        <v>42</v>
      </c>
      <c r="F11" s="3" t="s">
        <v>23</v>
      </c>
      <c r="G11" s="3" t="s">
        <v>43</v>
      </c>
      <c r="H11" s="3" t="s">
        <v>25</v>
      </c>
      <c r="I11" s="3" t="s">
        <v>26</v>
      </c>
      <c r="J11" s="3" t="s">
        <v>27</v>
      </c>
      <c r="K11" s="3">
        <v>7</v>
      </c>
      <c r="L11" s="3">
        <v>7</v>
      </c>
      <c r="M11" s="3">
        <v>7</v>
      </c>
      <c r="N11" s="3">
        <v>7</v>
      </c>
      <c r="O11" s="3">
        <v>8</v>
      </c>
      <c r="P11" s="3">
        <f t="shared" si="0"/>
        <v>36</v>
      </c>
      <c r="Q11" s="3">
        <v>15</v>
      </c>
      <c r="R11" s="3">
        <v>7</v>
      </c>
      <c r="S11" s="3">
        <v>7</v>
      </c>
      <c r="T11" s="3">
        <v>7</v>
      </c>
      <c r="U11" s="1">
        <f t="shared" si="1"/>
        <v>36</v>
      </c>
      <c r="XEI11"/>
    </row>
    <row r="12" spans="1:21 16363:16363" s="1" customFormat="1" ht="26.25">
      <c r="A12" s="3" t="s">
        <v>18</v>
      </c>
      <c r="B12" s="3" t="s">
        <v>19</v>
      </c>
      <c r="C12" s="3" t="s">
        <v>20</v>
      </c>
      <c r="D12" s="3" t="s">
        <v>21</v>
      </c>
      <c r="E12" s="3" t="s">
        <v>42</v>
      </c>
      <c r="F12" s="3" t="s">
        <v>28</v>
      </c>
      <c r="G12" s="3" t="s">
        <v>44</v>
      </c>
      <c r="H12" s="3" t="s">
        <v>45</v>
      </c>
      <c r="I12" s="3" t="s">
        <v>26</v>
      </c>
      <c r="J12" s="3" t="s">
        <v>27</v>
      </c>
      <c r="K12" s="3">
        <v>10</v>
      </c>
      <c r="L12" s="3">
        <v>10</v>
      </c>
      <c r="M12" s="3">
        <v>10</v>
      </c>
      <c r="N12" s="3">
        <v>10</v>
      </c>
      <c r="O12" s="3">
        <v>12</v>
      </c>
      <c r="P12" s="3">
        <f t="shared" si="0"/>
        <v>52</v>
      </c>
      <c r="Q12" s="3">
        <v>60</v>
      </c>
      <c r="R12" s="3">
        <v>10</v>
      </c>
      <c r="S12" s="3">
        <v>10</v>
      </c>
      <c r="T12" s="3">
        <v>10</v>
      </c>
      <c r="U12" s="1">
        <f t="shared" si="1"/>
        <v>90</v>
      </c>
      <c r="XEI12"/>
    </row>
    <row r="13" spans="1:21 16363:16363" s="1" customFormat="1" ht="26.25">
      <c r="A13" s="3" t="s">
        <v>18</v>
      </c>
      <c r="B13" s="3" t="s">
        <v>19</v>
      </c>
      <c r="C13" s="3" t="s">
        <v>20</v>
      </c>
      <c r="D13" s="3" t="s">
        <v>21</v>
      </c>
      <c r="E13" s="3" t="s">
        <v>42</v>
      </c>
      <c r="F13" s="3" t="s">
        <v>30</v>
      </c>
      <c r="G13" s="3" t="s">
        <v>46</v>
      </c>
      <c r="H13" s="3" t="s">
        <v>25</v>
      </c>
      <c r="I13" s="3" t="s">
        <v>26</v>
      </c>
      <c r="J13" s="3" t="s">
        <v>27</v>
      </c>
      <c r="K13" s="3">
        <v>8</v>
      </c>
      <c r="L13" s="3">
        <v>8</v>
      </c>
      <c r="M13" s="3">
        <v>8</v>
      </c>
      <c r="N13" s="3">
        <v>8</v>
      </c>
      <c r="O13" s="3">
        <v>10</v>
      </c>
      <c r="P13" s="3">
        <f t="shared" si="0"/>
        <v>42</v>
      </c>
      <c r="Q13" s="3">
        <v>8</v>
      </c>
      <c r="R13" s="3">
        <v>8</v>
      </c>
      <c r="S13" s="3">
        <v>8</v>
      </c>
      <c r="T13" s="3">
        <v>8</v>
      </c>
      <c r="U13" s="1">
        <f t="shared" si="1"/>
        <v>32</v>
      </c>
      <c r="XEI13"/>
    </row>
    <row r="14" spans="1:21 16363:16363" s="1" customFormat="1" ht="26.25">
      <c r="A14" s="3" t="s">
        <v>18</v>
      </c>
      <c r="B14" s="3" t="s">
        <v>19</v>
      </c>
      <c r="C14" s="3" t="s">
        <v>20</v>
      </c>
      <c r="D14" s="3" t="s">
        <v>21</v>
      </c>
      <c r="E14" s="3" t="s">
        <v>42</v>
      </c>
      <c r="F14" s="3" t="s">
        <v>32</v>
      </c>
      <c r="G14" s="3" t="s">
        <v>47</v>
      </c>
      <c r="H14" s="3" t="s">
        <v>45</v>
      </c>
      <c r="I14" s="3" t="s">
        <v>26</v>
      </c>
      <c r="J14" s="3" t="s">
        <v>27</v>
      </c>
      <c r="K14" s="3">
        <v>8</v>
      </c>
      <c r="L14" s="3">
        <v>8</v>
      </c>
      <c r="M14" s="3">
        <v>8</v>
      </c>
      <c r="N14" s="3">
        <v>8</v>
      </c>
      <c r="O14" s="3">
        <v>10</v>
      </c>
      <c r="P14" s="3">
        <f t="shared" si="0"/>
        <v>42</v>
      </c>
      <c r="Q14" s="3">
        <v>60</v>
      </c>
      <c r="R14" s="3">
        <v>8</v>
      </c>
      <c r="S14" s="3">
        <v>8</v>
      </c>
      <c r="T14" s="3">
        <v>8</v>
      </c>
      <c r="U14" s="1">
        <f t="shared" si="1"/>
        <v>84</v>
      </c>
      <c r="XEI14"/>
    </row>
    <row r="15" spans="1:21 16363:16363" s="1" customFormat="1" ht="26.25">
      <c r="A15" s="3" t="s">
        <v>18</v>
      </c>
      <c r="B15" s="3" t="s">
        <v>19</v>
      </c>
      <c r="C15" s="3" t="s">
        <v>20</v>
      </c>
      <c r="D15" s="3" t="s">
        <v>21</v>
      </c>
      <c r="E15" s="3" t="s">
        <v>42</v>
      </c>
      <c r="F15" s="3" t="s">
        <v>34</v>
      </c>
      <c r="G15" s="3" t="s">
        <v>48</v>
      </c>
      <c r="H15" s="3" t="s">
        <v>25</v>
      </c>
      <c r="I15" s="3" t="s">
        <v>26</v>
      </c>
      <c r="J15" s="3" t="s">
        <v>27</v>
      </c>
      <c r="K15" s="3">
        <v>7</v>
      </c>
      <c r="L15" s="3">
        <v>7</v>
      </c>
      <c r="M15" s="3">
        <v>7</v>
      </c>
      <c r="N15" s="3">
        <v>7</v>
      </c>
      <c r="O15" s="3">
        <v>8</v>
      </c>
      <c r="P15" s="3">
        <f t="shared" si="0"/>
        <v>36</v>
      </c>
      <c r="Q15" s="3">
        <v>15</v>
      </c>
      <c r="R15" s="3">
        <v>7</v>
      </c>
      <c r="S15" s="3">
        <v>7</v>
      </c>
      <c r="T15" s="3">
        <v>7</v>
      </c>
      <c r="U15" s="1">
        <f t="shared" si="1"/>
        <v>36</v>
      </c>
      <c r="XEI15"/>
    </row>
    <row r="16" spans="1:21 16363:16363" s="1" customFormat="1" ht="26.25">
      <c r="A16" s="3" t="s">
        <v>18</v>
      </c>
      <c r="B16" s="3" t="s">
        <v>19</v>
      </c>
      <c r="C16" s="3" t="s">
        <v>20</v>
      </c>
      <c r="D16" s="3" t="s">
        <v>21</v>
      </c>
      <c r="E16" s="3" t="s">
        <v>42</v>
      </c>
      <c r="F16" s="3" t="s">
        <v>36</v>
      </c>
      <c r="G16" s="3" t="s">
        <v>49</v>
      </c>
      <c r="H16" s="3" t="s">
        <v>25</v>
      </c>
      <c r="I16" s="3" t="s">
        <v>26</v>
      </c>
      <c r="J16" s="3" t="s">
        <v>27</v>
      </c>
      <c r="K16" s="3">
        <v>6</v>
      </c>
      <c r="L16" s="3">
        <v>6</v>
      </c>
      <c r="M16" s="3">
        <v>6</v>
      </c>
      <c r="N16" s="3">
        <v>6</v>
      </c>
      <c r="O16" s="3">
        <v>7</v>
      </c>
      <c r="P16" s="3">
        <f t="shared" si="0"/>
        <v>31</v>
      </c>
      <c r="Q16" s="3">
        <v>15</v>
      </c>
      <c r="R16" s="3">
        <v>6</v>
      </c>
      <c r="S16" s="3">
        <v>6</v>
      </c>
      <c r="T16" s="3">
        <v>6</v>
      </c>
      <c r="U16" s="1">
        <f t="shared" si="1"/>
        <v>33</v>
      </c>
      <c r="XEI16"/>
    </row>
    <row r="17" spans="1:21 16363:16363" s="1" customFormat="1" ht="26.25">
      <c r="A17" s="3" t="s">
        <v>18</v>
      </c>
      <c r="B17" s="3" t="s">
        <v>19</v>
      </c>
      <c r="C17" s="3" t="s">
        <v>20</v>
      </c>
      <c r="D17" s="3" t="s">
        <v>21</v>
      </c>
      <c r="E17" s="3" t="s">
        <v>42</v>
      </c>
      <c r="F17" s="3" t="s">
        <v>38</v>
      </c>
      <c r="G17" s="3" t="s">
        <v>50</v>
      </c>
      <c r="H17" s="3" t="s">
        <v>25</v>
      </c>
      <c r="I17" s="3" t="s">
        <v>26</v>
      </c>
      <c r="J17" s="3" t="s">
        <v>27</v>
      </c>
      <c r="K17" s="3">
        <v>2</v>
      </c>
      <c r="L17" s="3">
        <v>2</v>
      </c>
      <c r="M17" s="3">
        <v>2</v>
      </c>
      <c r="N17" s="3">
        <v>2</v>
      </c>
      <c r="O17" s="3">
        <v>2</v>
      </c>
      <c r="P17" s="3">
        <f t="shared" si="0"/>
        <v>10</v>
      </c>
      <c r="Q17" s="3">
        <v>15</v>
      </c>
      <c r="R17" s="3">
        <v>2</v>
      </c>
      <c r="S17" s="3">
        <v>2</v>
      </c>
      <c r="T17" s="3">
        <v>2</v>
      </c>
      <c r="U17" s="1">
        <f t="shared" si="1"/>
        <v>21</v>
      </c>
      <c r="XEI17"/>
    </row>
    <row r="18" spans="1:21 16363:16363" s="1" customFormat="1" ht="26.25">
      <c r="A18" s="3" t="s">
        <v>18</v>
      </c>
      <c r="B18" s="3" t="s">
        <v>19</v>
      </c>
      <c r="C18" s="3" t="s">
        <v>20</v>
      </c>
      <c r="D18" s="3" t="s">
        <v>21</v>
      </c>
      <c r="E18" s="3" t="s">
        <v>42</v>
      </c>
      <c r="F18" s="3" t="s">
        <v>40</v>
      </c>
      <c r="G18" s="3" t="s">
        <v>51</v>
      </c>
      <c r="H18" s="3" t="s">
        <v>52</v>
      </c>
      <c r="I18" s="3" t="s">
        <v>26</v>
      </c>
      <c r="J18" s="3" t="s">
        <v>27</v>
      </c>
      <c r="K18" s="3">
        <v>6</v>
      </c>
      <c r="L18" s="3">
        <v>6</v>
      </c>
      <c r="M18" s="3">
        <v>6</v>
      </c>
      <c r="N18" s="3">
        <v>6</v>
      </c>
      <c r="O18" s="3">
        <v>7</v>
      </c>
      <c r="P18" s="3">
        <f t="shared" si="0"/>
        <v>31</v>
      </c>
      <c r="Q18" s="3">
        <v>70</v>
      </c>
      <c r="R18" s="3">
        <v>6</v>
      </c>
      <c r="S18" s="3">
        <v>6</v>
      </c>
      <c r="T18" s="3">
        <v>6</v>
      </c>
      <c r="U18" s="1">
        <f t="shared" si="1"/>
        <v>88</v>
      </c>
      <c r="XEI18"/>
    </row>
    <row r="19" spans="1:21 16363:16363" s="1" customFormat="1" ht="26.25">
      <c r="A19" s="3" t="s">
        <v>18</v>
      </c>
      <c r="B19" s="3" t="s">
        <v>19</v>
      </c>
      <c r="C19" s="3" t="s">
        <v>20</v>
      </c>
      <c r="D19" s="3" t="s">
        <v>21</v>
      </c>
      <c r="E19" s="3" t="s">
        <v>53</v>
      </c>
      <c r="F19" s="3" t="s">
        <v>23</v>
      </c>
      <c r="G19" s="3" t="s">
        <v>54</v>
      </c>
      <c r="H19" s="3" t="s">
        <v>55</v>
      </c>
      <c r="I19" s="3" t="s">
        <v>26</v>
      </c>
      <c r="J19" s="3" t="s">
        <v>27</v>
      </c>
      <c r="K19" s="3">
        <v>40</v>
      </c>
      <c r="L19" s="3">
        <v>40</v>
      </c>
      <c r="M19" s="3">
        <v>40</v>
      </c>
      <c r="N19" s="3">
        <v>40</v>
      </c>
      <c r="O19" s="3">
        <v>48</v>
      </c>
      <c r="P19" s="3">
        <f t="shared" si="0"/>
        <v>208</v>
      </c>
      <c r="Q19" s="3">
        <v>400</v>
      </c>
      <c r="R19" s="3">
        <v>40</v>
      </c>
      <c r="S19" s="3">
        <v>40</v>
      </c>
      <c r="T19" s="3">
        <v>40</v>
      </c>
      <c r="U19" s="1">
        <f t="shared" si="1"/>
        <v>520</v>
      </c>
      <c r="XEI19"/>
    </row>
    <row r="20" spans="1:21 16363:16363" s="1" customFormat="1" ht="26.25">
      <c r="A20" s="3" t="s">
        <v>18</v>
      </c>
      <c r="B20" s="3" t="s">
        <v>19</v>
      </c>
      <c r="C20" s="3" t="s">
        <v>20</v>
      </c>
      <c r="D20" s="3" t="s">
        <v>21</v>
      </c>
      <c r="E20" s="3" t="s">
        <v>53</v>
      </c>
      <c r="F20" s="3" t="s">
        <v>28</v>
      </c>
      <c r="G20" s="3" t="s">
        <v>56</v>
      </c>
      <c r="H20" s="3" t="s">
        <v>55</v>
      </c>
      <c r="I20" s="3" t="s">
        <v>26</v>
      </c>
      <c r="J20" s="3" t="s">
        <v>27</v>
      </c>
      <c r="K20" s="3">
        <v>55</v>
      </c>
      <c r="L20" s="3">
        <v>55</v>
      </c>
      <c r="M20" s="3">
        <v>55</v>
      </c>
      <c r="N20" s="3">
        <v>55</v>
      </c>
      <c r="O20" s="3">
        <v>55</v>
      </c>
      <c r="P20" s="3">
        <f t="shared" si="0"/>
        <v>275</v>
      </c>
      <c r="Q20" s="3">
        <v>800</v>
      </c>
      <c r="R20" s="3">
        <v>55</v>
      </c>
      <c r="S20" s="3">
        <v>55</v>
      </c>
      <c r="T20" s="3">
        <v>55</v>
      </c>
      <c r="U20" s="1">
        <f t="shared" si="1"/>
        <v>965</v>
      </c>
      <c r="XEI20"/>
    </row>
    <row r="21" spans="1:21 16363:16363" s="1" customFormat="1" ht="26.25">
      <c r="A21" s="3" t="s">
        <v>18</v>
      </c>
      <c r="B21" s="3" t="s">
        <v>19</v>
      </c>
      <c r="C21" s="3" t="s">
        <v>20</v>
      </c>
      <c r="D21" s="3" t="s">
        <v>21</v>
      </c>
      <c r="E21" s="3" t="s">
        <v>53</v>
      </c>
      <c r="F21" s="3" t="s">
        <v>30</v>
      </c>
      <c r="G21" s="3" t="s">
        <v>57</v>
      </c>
      <c r="H21" s="3" t="s">
        <v>45</v>
      </c>
      <c r="I21" s="3" t="s">
        <v>26</v>
      </c>
      <c r="J21" s="3" t="s">
        <v>27</v>
      </c>
      <c r="K21" s="3">
        <v>30</v>
      </c>
      <c r="L21" s="3">
        <v>30</v>
      </c>
      <c r="M21" s="3">
        <v>30</v>
      </c>
      <c r="N21" s="3">
        <v>30</v>
      </c>
      <c r="O21" s="3">
        <v>36</v>
      </c>
      <c r="P21" s="3">
        <f t="shared" si="0"/>
        <v>156</v>
      </c>
      <c r="Q21" s="3">
        <v>30</v>
      </c>
      <c r="R21" s="3">
        <v>30</v>
      </c>
      <c r="S21" s="3">
        <v>30</v>
      </c>
      <c r="T21" s="3">
        <v>30</v>
      </c>
      <c r="U21" s="1">
        <f t="shared" si="1"/>
        <v>120</v>
      </c>
      <c r="XEI21"/>
    </row>
    <row r="22" spans="1:21 16363:16363" s="1" customFormat="1" ht="26.25">
      <c r="A22" s="3" t="s">
        <v>18</v>
      </c>
      <c r="B22" s="3" t="s">
        <v>19</v>
      </c>
      <c r="C22" s="3" t="s">
        <v>20</v>
      </c>
      <c r="D22" s="3" t="s">
        <v>21</v>
      </c>
      <c r="E22" s="3" t="s">
        <v>53</v>
      </c>
      <c r="F22" s="3" t="s">
        <v>32</v>
      </c>
      <c r="G22" s="3" t="s">
        <v>58</v>
      </c>
      <c r="H22" s="3" t="s">
        <v>55</v>
      </c>
      <c r="I22" s="3" t="s">
        <v>26</v>
      </c>
      <c r="J22" s="3" t="s">
        <v>27</v>
      </c>
      <c r="K22" s="3">
        <v>60</v>
      </c>
      <c r="L22" s="3">
        <v>60</v>
      </c>
      <c r="M22" s="3">
        <v>60</v>
      </c>
      <c r="N22" s="3">
        <v>60</v>
      </c>
      <c r="O22" s="3">
        <v>60</v>
      </c>
      <c r="P22" s="3">
        <f t="shared" si="0"/>
        <v>300</v>
      </c>
      <c r="Q22" s="3">
        <v>600</v>
      </c>
      <c r="R22" s="3">
        <v>60</v>
      </c>
      <c r="S22" s="3">
        <v>60</v>
      </c>
      <c r="T22" s="3">
        <v>60</v>
      </c>
      <c r="U22" s="1">
        <f t="shared" si="1"/>
        <v>780</v>
      </c>
      <c r="XEI22"/>
    </row>
    <row r="23" spans="1:21 16363:16363" s="1" customFormat="1" ht="26.25">
      <c r="A23" s="3" t="s">
        <v>18</v>
      </c>
      <c r="B23" s="3" t="s">
        <v>19</v>
      </c>
      <c r="C23" s="3" t="s">
        <v>20</v>
      </c>
      <c r="D23" s="3" t="s">
        <v>21</v>
      </c>
      <c r="E23" s="3" t="s">
        <v>53</v>
      </c>
      <c r="F23" s="3" t="s">
        <v>34</v>
      </c>
      <c r="G23" s="3" t="s">
        <v>59</v>
      </c>
      <c r="H23" s="3" t="s">
        <v>45</v>
      </c>
      <c r="I23" s="3" t="s">
        <v>26</v>
      </c>
      <c r="J23" s="3" t="s">
        <v>27</v>
      </c>
      <c r="K23" s="3">
        <v>20</v>
      </c>
      <c r="L23" s="3">
        <v>20</v>
      </c>
      <c r="M23" s="3">
        <v>20</v>
      </c>
      <c r="N23" s="3">
        <v>20</v>
      </c>
      <c r="O23" s="3">
        <v>24</v>
      </c>
      <c r="P23" s="3">
        <f t="shared" si="0"/>
        <v>104</v>
      </c>
      <c r="Q23" s="3">
        <v>150</v>
      </c>
      <c r="R23" s="3">
        <v>20</v>
      </c>
      <c r="S23" s="3">
        <v>20</v>
      </c>
      <c r="T23" s="3">
        <v>20</v>
      </c>
      <c r="U23" s="1">
        <f t="shared" si="1"/>
        <v>210</v>
      </c>
      <c r="XEI23"/>
    </row>
    <row r="24" spans="1:21 16363:16363" s="1" customFormat="1" ht="26.25">
      <c r="A24" s="3" t="s">
        <v>18</v>
      </c>
      <c r="B24" s="3" t="s">
        <v>19</v>
      </c>
      <c r="C24" s="3" t="s">
        <v>20</v>
      </c>
      <c r="D24" s="3" t="s">
        <v>21</v>
      </c>
      <c r="E24" s="3" t="s">
        <v>53</v>
      </c>
      <c r="F24" s="3" t="s">
        <v>36</v>
      </c>
      <c r="G24" s="3" t="s">
        <v>60</v>
      </c>
      <c r="H24" s="3" t="s">
        <v>45</v>
      </c>
      <c r="I24" s="3" t="s">
        <v>26</v>
      </c>
      <c r="J24" s="3" t="s">
        <v>27</v>
      </c>
      <c r="K24" s="3">
        <v>17</v>
      </c>
      <c r="L24" s="3">
        <v>17</v>
      </c>
      <c r="M24" s="3">
        <v>17</v>
      </c>
      <c r="N24" s="3">
        <v>17</v>
      </c>
      <c r="O24" s="3">
        <v>20</v>
      </c>
      <c r="P24" s="3">
        <f t="shared" si="0"/>
        <v>88</v>
      </c>
      <c r="Q24" s="3">
        <v>150</v>
      </c>
      <c r="R24" s="3">
        <v>17</v>
      </c>
      <c r="S24" s="3">
        <v>17</v>
      </c>
      <c r="T24" s="3">
        <v>17</v>
      </c>
      <c r="U24" s="1">
        <f t="shared" si="1"/>
        <v>201</v>
      </c>
      <c r="XEI24"/>
    </row>
    <row r="25" spans="1:21 16363:16363" s="1" customFormat="1" ht="26.25">
      <c r="A25" s="3" t="s">
        <v>18</v>
      </c>
      <c r="B25" s="3" t="s">
        <v>19</v>
      </c>
      <c r="C25" s="3" t="s">
        <v>20</v>
      </c>
      <c r="D25" s="3" t="s">
        <v>21</v>
      </c>
      <c r="E25" s="3" t="s">
        <v>53</v>
      </c>
      <c r="F25" s="3" t="s">
        <v>38</v>
      </c>
      <c r="G25" s="3" t="s">
        <v>61</v>
      </c>
      <c r="H25" s="3" t="s">
        <v>45</v>
      </c>
      <c r="I25" s="3" t="s">
        <v>26</v>
      </c>
      <c r="J25" s="3" t="s">
        <v>27</v>
      </c>
      <c r="K25" s="3">
        <v>35</v>
      </c>
      <c r="L25" s="3">
        <v>35</v>
      </c>
      <c r="M25" s="3">
        <v>35</v>
      </c>
      <c r="N25" s="3">
        <v>35</v>
      </c>
      <c r="O25" s="3">
        <v>35</v>
      </c>
      <c r="P25" s="3">
        <f t="shared" si="0"/>
        <v>175</v>
      </c>
      <c r="Q25" s="3">
        <v>300</v>
      </c>
      <c r="R25" s="3">
        <v>35</v>
      </c>
      <c r="S25" s="3">
        <v>35</v>
      </c>
      <c r="T25" s="3">
        <v>35</v>
      </c>
      <c r="U25" s="1">
        <f t="shared" si="1"/>
        <v>405</v>
      </c>
      <c r="XEI25"/>
    </row>
    <row r="26" spans="1:21 16363:16363" s="1" customFormat="1" ht="26.25">
      <c r="A26" s="3" t="s">
        <v>18</v>
      </c>
      <c r="B26" s="3" t="s">
        <v>19</v>
      </c>
      <c r="C26" s="3" t="s">
        <v>20</v>
      </c>
      <c r="D26" s="3" t="s">
        <v>21</v>
      </c>
      <c r="E26" s="3" t="s">
        <v>53</v>
      </c>
      <c r="F26" s="3" t="s">
        <v>40</v>
      </c>
      <c r="G26" s="3" t="s">
        <v>62</v>
      </c>
      <c r="H26" s="3" t="s">
        <v>55</v>
      </c>
      <c r="I26" s="3" t="s">
        <v>26</v>
      </c>
      <c r="J26" s="3" t="s">
        <v>27</v>
      </c>
      <c r="K26" s="3">
        <v>35</v>
      </c>
      <c r="L26" s="3">
        <v>35</v>
      </c>
      <c r="M26" s="3">
        <v>35</v>
      </c>
      <c r="N26" s="3">
        <v>35</v>
      </c>
      <c r="O26" s="3">
        <v>42</v>
      </c>
      <c r="P26" s="3">
        <f t="shared" si="0"/>
        <v>182</v>
      </c>
      <c r="Q26" s="3">
        <v>150</v>
      </c>
      <c r="R26" s="3">
        <v>35</v>
      </c>
      <c r="S26" s="3">
        <v>35</v>
      </c>
      <c r="T26" s="3">
        <v>35</v>
      </c>
      <c r="U26" s="1">
        <f t="shared" si="1"/>
        <v>255</v>
      </c>
      <c r="XEI26"/>
    </row>
    <row r="27" spans="1:21 16363:16363" s="1" customFormat="1" ht="26.25">
      <c r="A27" s="3" t="s">
        <v>18</v>
      </c>
      <c r="B27" s="3" t="s">
        <v>19</v>
      </c>
      <c r="C27" s="3" t="s">
        <v>20</v>
      </c>
      <c r="D27" s="3" t="s">
        <v>21</v>
      </c>
      <c r="E27" s="3" t="s">
        <v>63</v>
      </c>
      <c r="F27" s="3" t="s">
        <v>23</v>
      </c>
      <c r="G27" s="3" t="s">
        <v>64</v>
      </c>
      <c r="H27" s="3" t="s">
        <v>25</v>
      </c>
      <c r="I27" s="3" t="s">
        <v>26</v>
      </c>
      <c r="J27" s="3" t="s">
        <v>27</v>
      </c>
      <c r="K27" s="3">
        <v>7</v>
      </c>
      <c r="L27" s="3">
        <v>7</v>
      </c>
      <c r="M27" s="3">
        <v>7</v>
      </c>
      <c r="N27" s="3">
        <v>7</v>
      </c>
      <c r="O27" s="3">
        <v>8</v>
      </c>
      <c r="P27" s="3">
        <f t="shared" si="0"/>
        <v>36</v>
      </c>
      <c r="Q27" s="3">
        <v>30</v>
      </c>
      <c r="R27" s="3">
        <v>7</v>
      </c>
      <c r="S27" s="3">
        <v>7</v>
      </c>
      <c r="T27" s="3">
        <v>7</v>
      </c>
      <c r="U27" s="1">
        <f t="shared" si="1"/>
        <v>51</v>
      </c>
      <c r="XEI27"/>
    </row>
    <row r="28" spans="1:21 16363:16363" s="1" customFormat="1" ht="26.25">
      <c r="A28" s="3" t="s">
        <v>18</v>
      </c>
      <c r="B28" s="3" t="s">
        <v>19</v>
      </c>
      <c r="C28" s="3" t="s">
        <v>20</v>
      </c>
      <c r="D28" s="3" t="s">
        <v>21</v>
      </c>
      <c r="E28" s="3" t="s">
        <v>63</v>
      </c>
      <c r="F28" s="3" t="s">
        <v>28</v>
      </c>
      <c r="G28" s="3" t="s">
        <v>65</v>
      </c>
      <c r="H28" s="3" t="s">
        <v>25</v>
      </c>
      <c r="I28" s="3" t="s">
        <v>26</v>
      </c>
      <c r="J28" s="3" t="s">
        <v>27</v>
      </c>
      <c r="K28" s="3">
        <v>13</v>
      </c>
      <c r="L28" s="3">
        <v>13</v>
      </c>
      <c r="M28" s="3">
        <v>13</v>
      </c>
      <c r="N28" s="3">
        <v>13</v>
      </c>
      <c r="O28" s="3">
        <v>16</v>
      </c>
      <c r="P28" s="3">
        <f t="shared" si="0"/>
        <v>68</v>
      </c>
      <c r="Q28" s="3">
        <v>13</v>
      </c>
      <c r="R28" s="3">
        <v>13</v>
      </c>
      <c r="S28" s="3">
        <v>13</v>
      </c>
      <c r="T28" s="3">
        <v>13</v>
      </c>
      <c r="U28" s="1">
        <f t="shared" si="1"/>
        <v>52</v>
      </c>
      <c r="XEI28"/>
    </row>
    <row r="29" spans="1:21 16363:16363" s="1" customFormat="1" ht="26.25">
      <c r="A29" s="3" t="s">
        <v>18</v>
      </c>
      <c r="B29" s="3" t="s">
        <v>19</v>
      </c>
      <c r="C29" s="3" t="s">
        <v>20</v>
      </c>
      <c r="D29" s="3" t="s">
        <v>21</v>
      </c>
      <c r="E29" s="3" t="s">
        <v>63</v>
      </c>
      <c r="F29" s="3" t="s">
        <v>30</v>
      </c>
      <c r="G29" s="3" t="s">
        <v>66</v>
      </c>
      <c r="H29" s="3" t="s">
        <v>25</v>
      </c>
      <c r="I29" s="3" t="s">
        <v>26</v>
      </c>
      <c r="J29" s="3" t="s">
        <v>27</v>
      </c>
      <c r="K29" s="3">
        <v>10</v>
      </c>
      <c r="L29" s="3">
        <v>10</v>
      </c>
      <c r="M29" s="3">
        <v>10</v>
      </c>
      <c r="N29" s="3">
        <v>10</v>
      </c>
      <c r="O29" s="3">
        <v>12</v>
      </c>
      <c r="P29" s="3">
        <f t="shared" si="0"/>
        <v>52</v>
      </c>
      <c r="Q29" s="3">
        <v>10</v>
      </c>
      <c r="R29" s="3">
        <v>10</v>
      </c>
      <c r="S29" s="3">
        <v>10</v>
      </c>
      <c r="T29" s="3">
        <v>10</v>
      </c>
      <c r="U29" s="1">
        <f t="shared" si="1"/>
        <v>40</v>
      </c>
      <c r="XEI29"/>
    </row>
    <row r="30" spans="1:21 16363:16363" s="1" customFormat="1" ht="26.25">
      <c r="A30" s="3" t="s">
        <v>18</v>
      </c>
      <c r="B30" s="3" t="s">
        <v>19</v>
      </c>
      <c r="C30" s="3" t="s">
        <v>20</v>
      </c>
      <c r="D30" s="3" t="s">
        <v>21</v>
      </c>
      <c r="E30" s="3" t="s">
        <v>63</v>
      </c>
      <c r="F30" s="3" t="s">
        <v>32</v>
      </c>
      <c r="G30" s="3" t="s">
        <v>67</v>
      </c>
      <c r="H30" s="3" t="s">
        <v>45</v>
      </c>
      <c r="I30" s="3" t="s">
        <v>26</v>
      </c>
      <c r="J30" s="3" t="s">
        <v>27</v>
      </c>
      <c r="K30" s="3">
        <v>11</v>
      </c>
      <c r="L30" s="3">
        <v>11</v>
      </c>
      <c r="M30" s="3">
        <v>11</v>
      </c>
      <c r="N30" s="3">
        <v>11</v>
      </c>
      <c r="O30" s="3">
        <v>13</v>
      </c>
      <c r="P30" s="3">
        <f t="shared" si="0"/>
        <v>57</v>
      </c>
      <c r="Q30" s="3">
        <v>20</v>
      </c>
      <c r="R30" s="3">
        <v>11</v>
      </c>
      <c r="S30" s="3">
        <v>11</v>
      </c>
      <c r="T30" s="3">
        <v>11</v>
      </c>
      <c r="U30" s="1">
        <f t="shared" si="1"/>
        <v>53</v>
      </c>
      <c r="XEI30"/>
    </row>
    <row r="31" spans="1:21 16363:16363" s="1" customFormat="1" ht="26.25">
      <c r="A31" s="3" t="s">
        <v>18</v>
      </c>
      <c r="B31" s="3" t="s">
        <v>19</v>
      </c>
      <c r="C31" s="3" t="s">
        <v>20</v>
      </c>
      <c r="D31" s="3" t="s">
        <v>21</v>
      </c>
      <c r="E31" s="3" t="s">
        <v>63</v>
      </c>
      <c r="F31" s="3" t="s">
        <v>34</v>
      </c>
      <c r="G31" s="3" t="s">
        <v>68</v>
      </c>
      <c r="H31" s="3" t="s">
        <v>52</v>
      </c>
      <c r="I31" s="3" t="s">
        <v>26</v>
      </c>
      <c r="J31" s="3" t="s">
        <v>27</v>
      </c>
      <c r="K31" s="3">
        <v>5</v>
      </c>
      <c r="L31" s="3">
        <v>5</v>
      </c>
      <c r="M31" s="3">
        <v>5</v>
      </c>
      <c r="N31" s="3">
        <v>5</v>
      </c>
      <c r="O31" s="3">
        <v>6</v>
      </c>
      <c r="P31" s="3">
        <f t="shared" si="0"/>
        <v>26</v>
      </c>
      <c r="Q31" s="3">
        <v>30</v>
      </c>
      <c r="R31" s="3">
        <v>5</v>
      </c>
      <c r="S31" s="3">
        <v>5</v>
      </c>
      <c r="T31" s="3">
        <v>5</v>
      </c>
      <c r="U31" s="1">
        <f t="shared" si="1"/>
        <v>45</v>
      </c>
      <c r="XEI31"/>
    </row>
    <row r="32" spans="1:21 16363:16363" s="1" customFormat="1" ht="26.25">
      <c r="A32" s="3" t="s">
        <v>18</v>
      </c>
      <c r="B32" s="3" t="s">
        <v>19</v>
      </c>
      <c r="C32" s="3" t="s">
        <v>20</v>
      </c>
      <c r="D32" s="3" t="s">
        <v>21</v>
      </c>
      <c r="E32" s="3" t="s">
        <v>63</v>
      </c>
      <c r="F32" s="3" t="s">
        <v>36</v>
      </c>
      <c r="G32" s="3" t="s">
        <v>69</v>
      </c>
      <c r="H32" s="3" t="s">
        <v>25</v>
      </c>
      <c r="I32" s="3" t="s">
        <v>26</v>
      </c>
      <c r="J32" s="3" t="s">
        <v>27</v>
      </c>
      <c r="K32" s="3">
        <v>6</v>
      </c>
      <c r="L32" s="3">
        <v>6</v>
      </c>
      <c r="M32" s="3">
        <v>6</v>
      </c>
      <c r="N32" s="3">
        <v>6</v>
      </c>
      <c r="O32" s="3">
        <v>7</v>
      </c>
      <c r="P32" s="3">
        <f t="shared" si="0"/>
        <v>31</v>
      </c>
      <c r="Q32" s="3">
        <v>15</v>
      </c>
      <c r="R32" s="3">
        <v>6</v>
      </c>
      <c r="S32" s="3">
        <v>6</v>
      </c>
      <c r="T32" s="3">
        <v>6</v>
      </c>
      <c r="U32" s="1">
        <f t="shared" si="1"/>
        <v>33</v>
      </c>
      <c r="XEI32"/>
    </row>
    <row r="33" spans="1:21 16363:16363" s="1" customFormat="1" ht="26.25">
      <c r="A33" s="3" t="s">
        <v>18</v>
      </c>
      <c r="B33" s="3" t="s">
        <v>19</v>
      </c>
      <c r="C33" s="3" t="s">
        <v>20</v>
      </c>
      <c r="D33" s="3" t="s">
        <v>21</v>
      </c>
      <c r="E33" s="3" t="s">
        <v>63</v>
      </c>
      <c r="F33" s="3" t="s">
        <v>38</v>
      </c>
      <c r="G33" s="3" t="s">
        <v>70</v>
      </c>
      <c r="H33" s="3" t="s">
        <v>25</v>
      </c>
      <c r="I33" s="3" t="s">
        <v>26</v>
      </c>
      <c r="J33" s="3" t="s">
        <v>27</v>
      </c>
      <c r="K33" s="3">
        <v>5</v>
      </c>
      <c r="L33" s="3">
        <v>5</v>
      </c>
      <c r="M33" s="3">
        <v>5</v>
      </c>
      <c r="N33" s="3">
        <v>5</v>
      </c>
      <c r="O33" s="3">
        <v>6</v>
      </c>
      <c r="P33" s="3">
        <f t="shared" si="0"/>
        <v>26</v>
      </c>
      <c r="Q33" s="3">
        <v>20</v>
      </c>
      <c r="R33" s="3">
        <v>5</v>
      </c>
      <c r="S33" s="3">
        <v>5</v>
      </c>
      <c r="T33" s="3">
        <v>5</v>
      </c>
      <c r="U33" s="1">
        <f t="shared" si="1"/>
        <v>35</v>
      </c>
      <c r="XEI33"/>
    </row>
    <row r="34" spans="1:21 16363:16363" s="1" customFormat="1" ht="26.25">
      <c r="A34" s="3" t="s">
        <v>18</v>
      </c>
      <c r="B34" s="3" t="s">
        <v>19</v>
      </c>
      <c r="C34" s="3" t="s">
        <v>20</v>
      </c>
      <c r="D34" s="3" t="s">
        <v>21</v>
      </c>
      <c r="E34" s="3" t="s">
        <v>63</v>
      </c>
      <c r="F34" s="3" t="s">
        <v>40</v>
      </c>
      <c r="G34" s="3" t="s">
        <v>71</v>
      </c>
      <c r="H34" s="3" t="s">
        <v>25</v>
      </c>
      <c r="I34" s="3" t="s">
        <v>26</v>
      </c>
      <c r="J34" s="3" t="s">
        <v>27</v>
      </c>
      <c r="K34" s="3">
        <v>6</v>
      </c>
      <c r="L34" s="3">
        <v>6</v>
      </c>
      <c r="M34" s="3">
        <v>6</v>
      </c>
      <c r="N34" s="3">
        <v>6</v>
      </c>
      <c r="O34" s="3">
        <v>7</v>
      </c>
      <c r="P34" s="3">
        <f t="shared" si="0"/>
        <v>31</v>
      </c>
      <c r="Q34" s="3">
        <v>6</v>
      </c>
      <c r="R34" s="3">
        <v>6</v>
      </c>
      <c r="S34" s="3">
        <v>6</v>
      </c>
      <c r="T34" s="3">
        <v>6</v>
      </c>
      <c r="U34" s="1">
        <f t="shared" si="1"/>
        <v>24</v>
      </c>
      <c r="XEI34"/>
    </row>
    <row r="35" spans="1:21 16363:16363" s="1" customFormat="1" ht="26.25">
      <c r="A35" s="3" t="s">
        <v>18</v>
      </c>
      <c r="B35" s="3" t="s">
        <v>19</v>
      </c>
      <c r="C35" s="3" t="s">
        <v>20</v>
      </c>
      <c r="D35" s="3" t="s">
        <v>21</v>
      </c>
      <c r="E35" s="3" t="s">
        <v>72</v>
      </c>
      <c r="F35" s="3" t="s">
        <v>23</v>
      </c>
      <c r="G35" s="3" t="s">
        <v>73</v>
      </c>
      <c r="H35" s="3" t="s">
        <v>45</v>
      </c>
      <c r="I35" s="3" t="s">
        <v>26</v>
      </c>
      <c r="J35" s="3" t="s">
        <v>27</v>
      </c>
      <c r="K35" s="3">
        <v>28</v>
      </c>
      <c r="L35" s="3">
        <v>28</v>
      </c>
      <c r="M35" s="3">
        <v>28</v>
      </c>
      <c r="N35" s="3">
        <v>28</v>
      </c>
      <c r="O35" s="3">
        <v>34</v>
      </c>
      <c r="P35" s="3">
        <f t="shared" si="0"/>
        <v>146</v>
      </c>
      <c r="Q35" s="3">
        <v>60</v>
      </c>
      <c r="R35" s="3">
        <v>28</v>
      </c>
      <c r="S35" s="3">
        <v>28</v>
      </c>
      <c r="T35" s="3">
        <v>28</v>
      </c>
      <c r="U35" s="1">
        <f t="shared" si="1"/>
        <v>144</v>
      </c>
      <c r="XEI35"/>
    </row>
    <row r="36" spans="1:21 16363:16363" s="1" customFormat="1" ht="26.25">
      <c r="A36" s="3" t="s">
        <v>18</v>
      </c>
      <c r="B36" s="3" t="s">
        <v>19</v>
      </c>
      <c r="C36" s="3" t="s">
        <v>20</v>
      </c>
      <c r="D36" s="3" t="s">
        <v>21</v>
      </c>
      <c r="E36" s="3" t="s">
        <v>72</v>
      </c>
      <c r="F36" s="3" t="s">
        <v>28</v>
      </c>
      <c r="G36" s="3" t="s">
        <v>74</v>
      </c>
      <c r="H36" s="3" t="s">
        <v>45</v>
      </c>
      <c r="I36" s="3" t="s">
        <v>26</v>
      </c>
      <c r="J36" s="3" t="s">
        <v>27</v>
      </c>
      <c r="K36" s="3">
        <v>16</v>
      </c>
      <c r="L36" s="3">
        <v>16</v>
      </c>
      <c r="M36" s="3">
        <v>16</v>
      </c>
      <c r="N36" s="3">
        <v>16</v>
      </c>
      <c r="O36" s="3">
        <v>19</v>
      </c>
      <c r="P36" s="3">
        <f t="shared" ref="P36:P67" si="2">SUM(K36:O36)</f>
        <v>83</v>
      </c>
      <c r="Q36" s="3">
        <v>25</v>
      </c>
      <c r="R36" s="3">
        <v>16</v>
      </c>
      <c r="S36" s="3">
        <v>16</v>
      </c>
      <c r="T36" s="3">
        <v>16</v>
      </c>
      <c r="U36" s="1">
        <f t="shared" ref="U36:U67" si="3">SUM(Q36:T36)</f>
        <v>73</v>
      </c>
      <c r="XEI36"/>
    </row>
    <row r="37" spans="1:21 16363:16363" s="1" customFormat="1" ht="26.25">
      <c r="A37" s="3" t="s">
        <v>18</v>
      </c>
      <c r="B37" s="3" t="s">
        <v>19</v>
      </c>
      <c r="C37" s="3" t="s">
        <v>20</v>
      </c>
      <c r="D37" s="3" t="s">
        <v>21</v>
      </c>
      <c r="E37" s="3" t="s">
        <v>72</v>
      </c>
      <c r="F37" s="3" t="s">
        <v>30</v>
      </c>
      <c r="G37" s="3" t="s">
        <v>75</v>
      </c>
      <c r="H37" s="3" t="s">
        <v>45</v>
      </c>
      <c r="I37" s="3" t="s">
        <v>26</v>
      </c>
      <c r="J37" s="3" t="s">
        <v>27</v>
      </c>
      <c r="K37" s="3">
        <v>12</v>
      </c>
      <c r="L37" s="3">
        <v>12</v>
      </c>
      <c r="M37" s="3">
        <v>12</v>
      </c>
      <c r="N37" s="3">
        <v>12</v>
      </c>
      <c r="O37" s="3">
        <v>14</v>
      </c>
      <c r="P37" s="3">
        <f t="shared" si="2"/>
        <v>62</v>
      </c>
      <c r="Q37" s="3">
        <v>100</v>
      </c>
      <c r="R37" s="3">
        <v>12</v>
      </c>
      <c r="S37" s="3">
        <v>12</v>
      </c>
      <c r="T37" s="3">
        <v>12</v>
      </c>
      <c r="U37" s="1">
        <f t="shared" si="3"/>
        <v>136</v>
      </c>
      <c r="XEI37"/>
    </row>
    <row r="38" spans="1:21 16363:16363" s="1" customFormat="1" ht="26.25">
      <c r="A38" s="3" t="s">
        <v>18</v>
      </c>
      <c r="B38" s="3" t="s">
        <v>19</v>
      </c>
      <c r="C38" s="3" t="s">
        <v>20</v>
      </c>
      <c r="D38" s="3" t="s">
        <v>21</v>
      </c>
      <c r="E38" s="3" t="s">
        <v>72</v>
      </c>
      <c r="F38" s="3" t="s">
        <v>32</v>
      </c>
      <c r="G38" s="3" t="s">
        <v>76</v>
      </c>
      <c r="H38" s="3" t="s">
        <v>55</v>
      </c>
      <c r="I38" s="3" t="s">
        <v>26</v>
      </c>
      <c r="J38" s="3" t="s">
        <v>27</v>
      </c>
      <c r="K38" s="3">
        <v>17</v>
      </c>
      <c r="L38" s="3">
        <v>17</v>
      </c>
      <c r="M38" s="3">
        <v>17</v>
      </c>
      <c r="N38" s="3">
        <v>17</v>
      </c>
      <c r="O38" s="3">
        <v>20</v>
      </c>
      <c r="P38" s="3">
        <f t="shared" si="2"/>
        <v>88</v>
      </c>
      <c r="Q38" s="3">
        <v>300</v>
      </c>
      <c r="R38" s="3">
        <v>17</v>
      </c>
      <c r="S38" s="3">
        <v>17</v>
      </c>
      <c r="T38" s="3">
        <v>17</v>
      </c>
      <c r="U38" s="1">
        <f t="shared" si="3"/>
        <v>351</v>
      </c>
      <c r="XEI38"/>
    </row>
    <row r="39" spans="1:21 16363:16363" s="1" customFormat="1" ht="26.25">
      <c r="A39" s="3" t="s">
        <v>18</v>
      </c>
      <c r="B39" s="3" t="s">
        <v>19</v>
      </c>
      <c r="C39" s="3" t="s">
        <v>20</v>
      </c>
      <c r="D39" s="3" t="s">
        <v>21</v>
      </c>
      <c r="E39" s="3" t="s">
        <v>72</v>
      </c>
      <c r="F39" s="3" t="s">
        <v>34</v>
      </c>
      <c r="G39" s="3" t="s">
        <v>77</v>
      </c>
      <c r="H39" s="3" t="s">
        <v>45</v>
      </c>
      <c r="I39" s="3" t="s">
        <v>26</v>
      </c>
      <c r="J39" s="3" t="s">
        <v>27</v>
      </c>
      <c r="K39" s="3">
        <v>14</v>
      </c>
      <c r="L39" s="3">
        <v>14</v>
      </c>
      <c r="M39" s="3">
        <v>14</v>
      </c>
      <c r="N39" s="3">
        <v>14</v>
      </c>
      <c r="O39" s="3">
        <v>17</v>
      </c>
      <c r="P39" s="3">
        <f t="shared" si="2"/>
        <v>73</v>
      </c>
      <c r="Q39" s="3">
        <v>20</v>
      </c>
      <c r="R39" s="3">
        <v>14</v>
      </c>
      <c r="S39" s="3">
        <v>14</v>
      </c>
      <c r="T39" s="3">
        <v>14</v>
      </c>
      <c r="U39" s="1">
        <f t="shared" si="3"/>
        <v>62</v>
      </c>
      <c r="XEI39"/>
    </row>
    <row r="40" spans="1:21 16363:16363" s="1" customFormat="1" ht="26.25">
      <c r="A40" s="3" t="s">
        <v>18</v>
      </c>
      <c r="B40" s="3" t="s">
        <v>19</v>
      </c>
      <c r="C40" s="3" t="s">
        <v>20</v>
      </c>
      <c r="D40" s="3" t="s">
        <v>21</v>
      </c>
      <c r="E40" s="3" t="s">
        <v>72</v>
      </c>
      <c r="F40" s="3" t="s">
        <v>36</v>
      </c>
      <c r="G40" s="3" t="s">
        <v>78</v>
      </c>
      <c r="H40" s="3" t="s">
        <v>52</v>
      </c>
      <c r="I40" s="3" t="s">
        <v>26</v>
      </c>
      <c r="J40" s="3" t="s">
        <v>27</v>
      </c>
      <c r="K40" s="3">
        <v>14</v>
      </c>
      <c r="L40" s="3">
        <v>14</v>
      </c>
      <c r="M40" s="3">
        <v>14</v>
      </c>
      <c r="N40" s="3">
        <v>14</v>
      </c>
      <c r="O40" s="3">
        <v>17</v>
      </c>
      <c r="P40" s="3">
        <f t="shared" si="2"/>
        <v>73</v>
      </c>
      <c r="Q40" s="3">
        <v>60</v>
      </c>
      <c r="R40" s="3">
        <v>14</v>
      </c>
      <c r="S40" s="3">
        <v>14</v>
      </c>
      <c r="T40" s="3">
        <v>14</v>
      </c>
      <c r="U40" s="1">
        <f t="shared" si="3"/>
        <v>102</v>
      </c>
      <c r="XEI40"/>
    </row>
    <row r="41" spans="1:21 16363:16363" s="1" customFormat="1" ht="26.25">
      <c r="A41" s="3" t="s">
        <v>18</v>
      </c>
      <c r="B41" s="3" t="s">
        <v>19</v>
      </c>
      <c r="C41" s="3" t="s">
        <v>20</v>
      </c>
      <c r="D41" s="3" t="s">
        <v>21</v>
      </c>
      <c r="E41" s="3" t="s">
        <v>72</v>
      </c>
      <c r="F41" s="3" t="s">
        <v>38</v>
      </c>
      <c r="G41" s="3" t="s">
        <v>79</v>
      </c>
      <c r="H41" s="3" t="s">
        <v>52</v>
      </c>
      <c r="I41" s="3" t="s">
        <v>26</v>
      </c>
      <c r="J41" s="3" t="s">
        <v>27</v>
      </c>
      <c r="K41" s="3">
        <v>14</v>
      </c>
      <c r="L41" s="3">
        <v>14</v>
      </c>
      <c r="M41" s="3">
        <v>14</v>
      </c>
      <c r="N41" s="3">
        <v>14</v>
      </c>
      <c r="O41" s="3">
        <v>17</v>
      </c>
      <c r="P41" s="3">
        <f t="shared" si="2"/>
        <v>73</v>
      </c>
      <c r="Q41" s="3">
        <v>30</v>
      </c>
      <c r="R41" s="3">
        <v>14</v>
      </c>
      <c r="S41" s="3">
        <v>14</v>
      </c>
      <c r="T41" s="3">
        <v>14</v>
      </c>
      <c r="U41" s="1">
        <f t="shared" si="3"/>
        <v>72</v>
      </c>
      <c r="XEI41"/>
    </row>
    <row r="42" spans="1:21 16363:16363" s="1" customFormat="1" ht="26.25">
      <c r="A42" s="3" t="s">
        <v>18</v>
      </c>
      <c r="B42" s="3" t="s">
        <v>19</v>
      </c>
      <c r="C42" s="3" t="s">
        <v>20</v>
      </c>
      <c r="D42" s="3" t="s">
        <v>21</v>
      </c>
      <c r="E42" s="3" t="s">
        <v>72</v>
      </c>
      <c r="F42" s="3" t="s">
        <v>40</v>
      </c>
      <c r="G42" s="3" t="s">
        <v>80</v>
      </c>
      <c r="H42" s="3" t="s">
        <v>52</v>
      </c>
      <c r="I42" s="3" t="s">
        <v>26</v>
      </c>
      <c r="J42" s="3" t="s">
        <v>27</v>
      </c>
      <c r="K42" s="3">
        <v>9</v>
      </c>
      <c r="L42" s="3">
        <v>9</v>
      </c>
      <c r="M42" s="3">
        <v>9</v>
      </c>
      <c r="N42" s="3">
        <v>9</v>
      </c>
      <c r="O42" s="3">
        <v>11</v>
      </c>
      <c r="P42" s="3">
        <f t="shared" si="2"/>
        <v>47</v>
      </c>
      <c r="Q42" s="3">
        <v>9</v>
      </c>
      <c r="R42" s="3">
        <v>9</v>
      </c>
      <c r="S42" s="3">
        <v>9</v>
      </c>
      <c r="T42" s="3">
        <v>9</v>
      </c>
      <c r="U42" s="1">
        <f t="shared" si="3"/>
        <v>36</v>
      </c>
      <c r="XEI42"/>
    </row>
    <row r="43" spans="1:21 16363:16363" s="1" customFormat="1" ht="26.25">
      <c r="A43" s="3" t="s">
        <v>18</v>
      </c>
      <c r="B43" s="3" t="s">
        <v>19</v>
      </c>
      <c r="C43" s="3" t="s">
        <v>81</v>
      </c>
      <c r="D43" s="3" t="s">
        <v>82</v>
      </c>
      <c r="E43" s="3" t="s">
        <v>83</v>
      </c>
      <c r="F43" s="3" t="s">
        <v>84</v>
      </c>
      <c r="G43" s="3" t="s">
        <v>85</v>
      </c>
      <c r="H43" s="3" t="s">
        <v>25</v>
      </c>
      <c r="I43" s="3" t="s">
        <v>26</v>
      </c>
      <c r="J43" s="3" t="s">
        <v>27</v>
      </c>
      <c r="K43" s="3">
        <v>2</v>
      </c>
      <c r="L43" s="3">
        <v>2</v>
      </c>
      <c r="M43" s="3">
        <v>2</v>
      </c>
      <c r="N43" s="3">
        <v>2</v>
      </c>
      <c r="O43" s="3">
        <v>2</v>
      </c>
      <c r="P43" s="3">
        <f t="shared" si="2"/>
        <v>10</v>
      </c>
      <c r="Q43" s="3">
        <v>2</v>
      </c>
      <c r="R43" s="3">
        <v>2</v>
      </c>
      <c r="S43" s="3">
        <v>2</v>
      </c>
      <c r="T43" s="3">
        <v>2</v>
      </c>
      <c r="U43" s="1">
        <f t="shared" si="3"/>
        <v>8</v>
      </c>
      <c r="XEI43"/>
    </row>
    <row r="44" spans="1:21 16363:16363" s="1" customFormat="1" ht="26.25">
      <c r="A44" s="3" t="s">
        <v>18</v>
      </c>
      <c r="B44" s="3" t="s">
        <v>19</v>
      </c>
      <c r="C44" s="3" t="s">
        <v>81</v>
      </c>
      <c r="D44" s="3" t="s">
        <v>82</v>
      </c>
      <c r="E44" s="3" t="s">
        <v>86</v>
      </c>
      <c r="F44" s="3" t="s">
        <v>87</v>
      </c>
      <c r="G44" s="3" t="s">
        <v>88</v>
      </c>
      <c r="H44" s="3" t="s">
        <v>25</v>
      </c>
      <c r="I44" s="3" t="s">
        <v>26</v>
      </c>
      <c r="J44" s="3" t="s">
        <v>27</v>
      </c>
      <c r="K44" s="3">
        <v>3</v>
      </c>
      <c r="L44" s="3">
        <v>3</v>
      </c>
      <c r="M44" s="3">
        <v>3</v>
      </c>
      <c r="N44" s="3">
        <v>3</v>
      </c>
      <c r="O44" s="3">
        <v>4</v>
      </c>
      <c r="P44" s="3">
        <f t="shared" si="2"/>
        <v>16</v>
      </c>
      <c r="Q44" s="3">
        <v>3</v>
      </c>
      <c r="R44" s="3">
        <v>3</v>
      </c>
      <c r="S44" s="3">
        <v>3</v>
      </c>
      <c r="T44" s="3">
        <v>3</v>
      </c>
      <c r="U44" s="1">
        <f t="shared" si="3"/>
        <v>12</v>
      </c>
      <c r="XEI44"/>
    </row>
    <row r="45" spans="1:21 16363:16363" s="1" customFormat="1" ht="26.25">
      <c r="A45" s="3" t="s">
        <v>18</v>
      </c>
      <c r="B45" s="3" t="s">
        <v>19</v>
      </c>
      <c r="C45" s="3" t="s">
        <v>81</v>
      </c>
      <c r="D45" s="3" t="s">
        <v>82</v>
      </c>
      <c r="E45" s="3" t="s">
        <v>89</v>
      </c>
      <c r="F45" s="3" t="s">
        <v>87</v>
      </c>
      <c r="G45" s="3" t="s">
        <v>90</v>
      </c>
      <c r="H45" s="3" t="s">
        <v>45</v>
      </c>
      <c r="I45" s="3" t="s">
        <v>26</v>
      </c>
      <c r="J45" s="3" t="s">
        <v>27</v>
      </c>
      <c r="K45" s="3">
        <v>4</v>
      </c>
      <c r="L45" s="3">
        <v>4</v>
      </c>
      <c r="M45" s="3">
        <v>4</v>
      </c>
      <c r="N45" s="3">
        <v>4</v>
      </c>
      <c r="O45" s="3">
        <v>5</v>
      </c>
      <c r="P45" s="3">
        <f t="shared" si="2"/>
        <v>21</v>
      </c>
      <c r="Q45" s="3">
        <v>4</v>
      </c>
      <c r="R45" s="3">
        <v>4</v>
      </c>
      <c r="S45" s="3">
        <v>4</v>
      </c>
      <c r="T45" s="3">
        <v>4</v>
      </c>
      <c r="U45" s="1">
        <f t="shared" si="3"/>
        <v>16</v>
      </c>
      <c r="XEI45"/>
    </row>
    <row r="46" spans="1:21 16363:16363" s="1" customFormat="1" ht="26.25">
      <c r="A46" s="3" t="s">
        <v>18</v>
      </c>
      <c r="B46" s="3" t="s">
        <v>19</v>
      </c>
      <c r="C46" s="3" t="s">
        <v>81</v>
      </c>
      <c r="D46" s="3" t="s">
        <v>82</v>
      </c>
      <c r="E46" s="3" t="s">
        <v>91</v>
      </c>
      <c r="F46" s="3" t="s">
        <v>84</v>
      </c>
      <c r="G46" s="3" t="s">
        <v>92</v>
      </c>
      <c r="H46" s="3" t="s">
        <v>25</v>
      </c>
      <c r="I46" s="3" t="s">
        <v>26</v>
      </c>
      <c r="J46" s="3" t="s">
        <v>27</v>
      </c>
      <c r="K46" s="3">
        <v>3</v>
      </c>
      <c r="L46" s="3">
        <v>3</v>
      </c>
      <c r="M46" s="3">
        <v>3</v>
      </c>
      <c r="N46" s="3">
        <v>3</v>
      </c>
      <c r="O46" s="3">
        <v>4</v>
      </c>
      <c r="P46" s="3">
        <f t="shared" si="2"/>
        <v>16</v>
      </c>
      <c r="Q46" s="3">
        <v>3</v>
      </c>
      <c r="R46" s="3">
        <v>3</v>
      </c>
      <c r="S46" s="3">
        <v>3</v>
      </c>
      <c r="T46" s="3">
        <v>3</v>
      </c>
      <c r="U46" s="1">
        <f t="shared" si="3"/>
        <v>12</v>
      </c>
      <c r="XEI46"/>
    </row>
    <row r="47" spans="1:21 16363:16363" s="1" customFormat="1" ht="26.25">
      <c r="A47" s="3" t="s">
        <v>18</v>
      </c>
      <c r="B47" s="3" t="s">
        <v>19</v>
      </c>
      <c r="C47" s="3" t="s">
        <v>81</v>
      </c>
      <c r="D47" s="3" t="s">
        <v>82</v>
      </c>
      <c r="E47" s="3" t="s">
        <v>93</v>
      </c>
      <c r="F47" s="3" t="s">
        <v>87</v>
      </c>
      <c r="G47" s="3" t="s">
        <v>94</v>
      </c>
      <c r="H47" s="3" t="s">
        <v>25</v>
      </c>
      <c r="I47" s="3" t="s">
        <v>26</v>
      </c>
      <c r="J47" s="3" t="s">
        <v>27</v>
      </c>
      <c r="K47" s="3">
        <v>1</v>
      </c>
      <c r="L47" s="3">
        <v>1</v>
      </c>
      <c r="M47" s="3">
        <v>1</v>
      </c>
      <c r="N47" s="3">
        <v>1</v>
      </c>
      <c r="O47" s="3">
        <v>1</v>
      </c>
      <c r="P47" s="3">
        <f t="shared" si="2"/>
        <v>5</v>
      </c>
      <c r="Q47" s="3">
        <v>1</v>
      </c>
      <c r="R47" s="3">
        <v>1</v>
      </c>
      <c r="S47" s="3">
        <v>1</v>
      </c>
      <c r="T47" s="3">
        <v>1</v>
      </c>
      <c r="U47" s="1">
        <f t="shared" si="3"/>
        <v>4</v>
      </c>
      <c r="XEI47"/>
    </row>
    <row r="48" spans="1:21 16363:16363" s="1" customFormat="1" ht="26.25">
      <c r="A48" s="3" t="s">
        <v>18</v>
      </c>
      <c r="B48" s="3" t="s">
        <v>19</v>
      </c>
      <c r="C48" s="3" t="s">
        <v>81</v>
      </c>
      <c r="D48" s="3" t="s">
        <v>82</v>
      </c>
      <c r="E48" s="3" t="s">
        <v>95</v>
      </c>
      <c r="F48" s="3" t="s">
        <v>84</v>
      </c>
      <c r="G48" s="3" t="s">
        <v>96</v>
      </c>
      <c r="H48" s="3" t="s">
        <v>25</v>
      </c>
      <c r="I48" s="3" t="s">
        <v>26</v>
      </c>
      <c r="J48" s="3" t="s">
        <v>27</v>
      </c>
      <c r="K48" s="3">
        <v>1</v>
      </c>
      <c r="L48" s="3">
        <v>1</v>
      </c>
      <c r="M48" s="3">
        <v>1</v>
      </c>
      <c r="N48" s="3">
        <v>1</v>
      </c>
      <c r="O48" s="3">
        <v>1</v>
      </c>
      <c r="P48" s="3">
        <f t="shared" si="2"/>
        <v>5</v>
      </c>
      <c r="Q48" s="3">
        <v>1</v>
      </c>
      <c r="R48" s="3">
        <v>1</v>
      </c>
      <c r="S48" s="3">
        <v>1</v>
      </c>
      <c r="T48" s="3">
        <v>1</v>
      </c>
      <c r="U48" s="1">
        <f t="shared" si="3"/>
        <v>4</v>
      </c>
      <c r="XEI48"/>
    </row>
    <row r="49" spans="1:21 16363:16363" s="1" customFormat="1" ht="26.25">
      <c r="A49" s="3" t="s">
        <v>18</v>
      </c>
      <c r="B49" s="3" t="s">
        <v>19</v>
      </c>
      <c r="C49" s="3" t="s">
        <v>81</v>
      </c>
      <c r="D49" s="3" t="s">
        <v>82</v>
      </c>
      <c r="E49" s="3" t="s">
        <v>97</v>
      </c>
      <c r="F49" s="3" t="s">
        <v>87</v>
      </c>
      <c r="G49" s="3" t="s">
        <v>98</v>
      </c>
      <c r="H49" s="3" t="s">
        <v>25</v>
      </c>
      <c r="I49" s="3" t="s">
        <v>26</v>
      </c>
      <c r="J49" s="3" t="s">
        <v>27</v>
      </c>
      <c r="K49" s="3">
        <v>3</v>
      </c>
      <c r="L49" s="3">
        <v>3</v>
      </c>
      <c r="M49" s="3">
        <v>3</v>
      </c>
      <c r="N49" s="3">
        <v>3</v>
      </c>
      <c r="O49" s="3">
        <v>4</v>
      </c>
      <c r="P49" s="3">
        <f t="shared" si="2"/>
        <v>16</v>
      </c>
      <c r="Q49" s="3">
        <v>3</v>
      </c>
      <c r="R49" s="3">
        <v>3</v>
      </c>
      <c r="S49" s="3">
        <v>3</v>
      </c>
      <c r="T49" s="3">
        <v>3</v>
      </c>
      <c r="U49" s="1">
        <f t="shared" si="3"/>
        <v>12</v>
      </c>
      <c r="XEI49"/>
    </row>
    <row r="50" spans="1:21 16363:16363" s="1" customFormat="1" ht="26.25">
      <c r="A50" s="3" t="s">
        <v>18</v>
      </c>
      <c r="B50" s="3" t="s">
        <v>19</v>
      </c>
      <c r="C50" s="3" t="s">
        <v>81</v>
      </c>
      <c r="D50" s="3" t="s">
        <v>82</v>
      </c>
      <c r="E50" s="3" t="s">
        <v>99</v>
      </c>
      <c r="F50" s="3" t="s">
        <v>84</v>
      </c>
      <c r="G50" s="3" t="s">
        <v>100</v>
      </c>
      <c r="H50" s="3" t="s">
        <v>25</v>
      </c>
      <c r="I50" s="3" t="s">
        <v>26</v>
      </c>
      <c r="J50" s="3" t="s">
        <v>27</v>
      </c>
      <c r="K50" s="3">
        <v>1</v>
      </c>
      <c r="L50" s="3">
        <v>1</v>
      </c>
      <c r="M50" s="3">
        <v>1</v>
      </c>
      <c r="N50" s="3">
        <v>1</v>
      </c>
      <c r="O50" s="3">
        <v>1</v>
      </c>
      <c r="P50" s="3">
        <f t="shared" si="2"/>
        <v>5</v>
      </c>
      <c r="Q50" s="3">
        <v>1</v>
      </c>
      <c r="R50" s="3">
        <v>1</v>
      </c>
      <c r="S50" s="3">
        <v>1</v>
      </c>
      <c r="T50" s="3">
        <v>1</v>
      </c>
      <c r="U50" s="1">
        <f t="shared" si="3"/>
        <v>4</v>
      </c>
      <c r="XEI50"/>
    </row>
    <row r="51" spans="1:21 16363:16363" s="1" customFormat="1" ht="26.25">
      <c r="A51" s="3" t="s">
        <v>18</v>
      </c>
      <c r="B51" s="3" t="s">
        <v>19</v>
      </c>
      <c r="C51" s="3" t="s">
        <v>81</v>
      </c>
      <c r="D51" s="3" t="s">
        <v>82</v>
      </c>
      <c r="E51" s="3" t="s">
        <v>101</v>
      </c>
      <c r="F51" s="3" t="s">
        <v>87</v>
      </c>
      <c r="G51" s="3" t="s">
        <v>102</v>
      </c>
      <c r="H51" s="3" t="s">
        <v>103</v>
      </c>
      <c r="I51" s="3" t="s">
        <v>26</v>
      </c>
      <c r="J51" s="3" t="s">
        <v>27</v>
      </c>
      <c r="K51" s="3">
        <v>1</v>
      </c>
      <c r="L51" s="3">
        <v>1</v>
      </c>
      <c r="M51" s="3">
        <v>1</v>
      </c>
      <c r="N51" s="3">
        <v>1</v>
      </c>
      <c r="O51" s="3">
        <v>1</v>
      </c>
      <c r="P51" s="3">
        <f t="shared" si="2"/>
        <v>5</v>
      </c>
      <c r="Q51" s="3">
        <v>1</v>
      </c>
      <c r="R51" s="3">
        <v>1</v>
      </c>
      <c r="S51" s="3">
        <v>1</v>
      </c>
      <c r="T51" s="3">
        <v>1</v>
      </c>
      <c r="U51" s="1">
        <f t="shared" si="3"/>
        <v>4</v>
      </c>
      <c r="XEI51"/>
    </row>
    <row r="52" spans="1:21 16363:16363" s="1" customFormat="1" ht="26.25">
      <c r="A52" s="3" t="s">
        <v>18</v>
      </c>
      <c r="B52" s="3" t="s">
        <v>19</v>
      </c>
      <c r="C52" s="3" t="s">
        <v>81</v>
      </c>
      <c r="D52" s="3" t="s">
        <v>82</v>
      </c>
      <c r="E52" s="3" t="s">
        <v>72</v>
      </c>
      <c r="F52" s="3" t="s">
        <v>87</v>
      </c>
      <c r="G52" s="3" t="s">
        <v>104</v>
      </c>
      <c r="H52" s="3" t="s">
        <v>45</v>
      </c>
      <c r="I52" s="3" t="s">
        <v>26</v>
      </c>
      <c r="J52" s="3" t="s">
        <v>27</v>
      </c>
      <c r="K52" s="3">
        <v>5</v>
      </c>
      <c r="L52" s="3">
        <v>5</v>
      </c>
      <c r="M52" s="3">
        <v>5</v>
      </c>
      <c r="N52" s="3">
        <v>5</v>
      </c>
      <c r="O52" s="3">
        <v>6</v>
      </c>
      <c r="P52" s="3">
        <f t="shared" si="2"/>
        <v>26</v>
      </c>
      <c r="Q52" s="3">
        <v>20</v>
      </c>
      <c r="R52" s="3">
        <v>5</v>
      </c>
      <c r="S52" s="3">
        <v>5</v>
      </c>
      <c r="T52" s="3">
        <v>5</v>
      </c>
      <c r="U52" s="1">
        <f t="shared" si="3"/>
        <v>35</v>
      </c>
      <c r="XEI52"/>
    </row>
    <row r="53" spans="1:21 16363:16363" s="1" customFormat="1" ht="26.25">
      <c r="A53" s="3" t="s">
        <v>18</v>
      </c>
      <c r="B53" s="3" t="s">
        <v>19</v>
      </c>
      <c r="C53" s="3" t="s">
        <v>81</v>
      </c>
      <c r="D53" s="3" t="s">
        <v>21</v>
      </c>
      <c r="E53" s="3" t="s">
        <v>83</v>
      </c>
      <c r="F53" s="3" t="s">
        <v>105</v>
      </c>
      <c r="G53" s="3" t="s">
        <v>106</v>
      </c>
      <c r="H53" s="3" t="s">
        <v>25</v>
      </c>
      <c r="I53" s="3" t="s">
        <v>26</v>
      </c>
      <c r="J53" s="3" t="s">
        <v>27</v>
      </c>
      <c r="K53" s="3">
        <v>6</v>
      </c>
      <c r="L53" s="3">
        <v>6</v>
      </c>
      <c r="M53" s="3">
        <v>6</v>
      </c>
      <c r="N53" s="3">
        <v>6</v>
      </c>
      <c r="O53" s="3">
        <v>7</v>
      </c>
      <c r="P53" s="3">
        <f t="shared" si="2"/>
        <v>31</v>
      </c>
      <c r="Q53" s="3">
        <v>20</v>
      </c>
      <c r="R53" s="3">
        <v>6</v>
      </c>
      <c r="S53" s="3">
        <v>6</v>
      </c>
      <c r="T53" s="3">
        <v>6</v>
      </c>
      <c r="U53" s="1">
        <f t="shared" si="3"/>
        <v>38</v>
      </c>
      <c r="XEI53"/>
    </row>
    <row r="54" spans="1:21 16363:16363" s="1" customFormat="1" ht="26.25">
      <c r="A54" s="3" t="s">
        <v>18</v>
      </c>
      <c r="B54" s="3" t="s">
        <v>19</v>
      </c>
      <c r="C54" s="3" t="s">
        <v>81</v>
      </c>
      <c r="D54" s="3" t="s">
        <v>21</v>
      </c>
      <c r="E54" s="3" t="s">
        <v>83</v>
      </c>
      <c r="F54" s="3" t="s">
        <v>107</v>
      </c>
      <c r="G54" s="3" t="s">
        <v>108</v>
      </c>
      <c r="H54" s="3" t="s">
        <v>25</v>
      </c>
      <c r="I54" s="3" t="s">
        <v>26</v>
      </c>
      <c r="J54" s="3" t="s">
        <v>27</v>
      </c>
      <c r="K54" s="3">
        <v>7</v>
      </c>
      <c r="L54" s="3">
        <v>7</v>
      </c>
      <c r="M54" s="3">
        <v>7</v>
      </c>
      <c r="N54" s="3">
        <v>7</v>
      </c>
      <c r="O54" s="3">
        <v>8</v>
      </c>
      <c r="P54" s="3">
        <f t="shared" si="2"/>
        <v>36</v>
      </c>
      <c r="Q54" s="3">
        <v>25</v>
      </c>
      <c r="R54" s="3">
        <v>7</v>
      </c>
      <c r="S54" s="3">
        <v>7</v>
      </c>
      <c r="T54" s="3">
        <v>7</v>
      </c>
      <c r="U54" s="1">
        <f t="shared" si="3"/>
        <v>46</v>
      </c>
      <c r="XEI54"/>
    </row>
    <row r="55" spans="1:21 16363:16363" s="1" customFormat="1" ht="26.25">
      <c r="A55" s="3" t="s">
        <v>18</v>
      </c>
      <c r="B55" s="3" t="s">
        <v>19</v>
      </c>
      <c r="C55" s="3" t="s">
        <v>81</v>
      </c>
      <c r="D55" s="3" t="s">
        <v>21</v>
      </c>
      <c r="E55" s="3" t="s">
        <v>83</v>
      </c>
      <c r="F55" s="3" t="s">
        <v>109</v>
      </c>
      <c r="G55" s="3" t="s">
        <v>110</v>
      </c>
      <c r="H55" s="3" t="s">
        <v>25</v>
      </c>
      <c r="I55" s="3" t="s">
        <v>26</v>
      </c>
      <c r="J55" s="3" t="s">
        <v>27</v>
      </c>
      <c r="K55" s="3">
        <v>3</v>
      </c>
      <c r="L55" s="3">
        <v>3</v>
      </c>
      <c r="M55" s="3">
        <v>3</v>
      </c>
      <c r="N55" s="3">
        <v>3</v>
      </c>
      <c r="O55" s="3">
        <v>4</v>
      </c>
      <c r="P55" s="3">
        <f t="shared" si="2"/>
        <v>16</v>
      </c>
      <c r="Q55" s="3">
        <v>20</v>
      </c>
      <c r="R55" s="3">
        <v>3</v>
      </c>
      <c r="S55" s="3">
        <v>3</v>
      </c>
      <c r="T55" s="3">
        <v>3</v>
      </c>
      <c r="U55" s="1">
        <f t="shared" si="3"/>
        <v>29</v>
      </c>
      <c r="XEI55"/>
    </row>
    <row r="56" spans="1:21 16363:16363" s="1" customFormat="1" ht="26.25">
      <c r="A56" s="3" t="s">
        <v>18</v>
      </c>
      <c r="B56" s="3" t="s">
        <v>19</v>
      </c>
      <c r="C56" s="3" t="s">
        <v>81</v>
      </c>
      <c r="D56" s="3" t="s">
        <v>21</v>
      </c>
      <c r="E56" s="3" t="s">
        <v>83</v>
      </c>
      <c r="F56" s="3" t="s">
        <v>111</v>
      </c>
      <c r="G56" s="3" t="s">
        <v>112</v>
      </c>
      <c r="H56" s="3" t="s">
        <v>25</v>
      </c>
      <c r="I56" s="3" t="s">
        <v>26</v>
      </c>
      <c r="J56" s="3" t="s">
        <v>27</v>
      </c>
      <c r="K56" s="3">
        <v>2</v>
      </c>
      <c r="L56" s="3">
        <v>2</v>
      </c>
      <c r="M56" s="3">
        <v>2</v>
      </c>
      <c r="N56" s="3">
        <v>2</v>
      </c>
      <c r="O56" s="3">
        <v>2</v>
      </c>
      <c r="P56" s="3">
        <f t="shared" si="2"/>
        <v>10</v>
      </c>
      <c r="Q56" s="3">
        <v>2</v>
      </c>
      <c r="R56" s="3">
        <v>2</v>
      </c>
      <c r="S56" s="3">
        <v>2</v>
      </c>
      <c r="T56" s="3">
        <v>2</v>
      </c>
      <c r="U56" s="1">
        <f t="shared" si="3"/>
        <v>8</v>
      </c>
      <c r="XEI56"/>
    </row>
    <row r="57" spans="1:21 16363:16363" s="1" customFormat="1" ht="26.25">
      <c r="A57" s="3" t="s">
        <v>18</v>
      </c>
      <c r="B57" s="3" t="s">
        <v>19</v>
      </c>
      <c r="C57" s="3" t="s">
        <v>81</v>
      </c>
      <c r="D57" s="3" t="s">
        <v>21</v>
      </c>
      <c r="E57" s="3" t="s">
        <v>86</v>
      </c>
      <c r="F57" s="3" t="s">
        <v>109</v>
      </c>
      <c r="G57" s="3" t="s">
        <v>113</v>
      </c>
      <c r="H57" s="3" t="s">
        <v>25</v>
      </c>
      <c r="I57" s="3" t="s">
        <v>26</v>
      </c>
      <c r="J57" s="3" t="s">
        <v>27</v>
      </c>
      <c r="K57" s="3">
        <v>2</v>
      </c>
      <c r="L57" s="3">
        <v>2</v>
      </c>
      <c r="M57" s="3">
        <v>2</v>
      </c>
      <c r="N57" s="3">
        <v>2</v>
      </c>
      <c r="O57" s="3">
        <v>2</v>
      </c>
      <c r="P57" s="3">
        <f t="shared" si="2"/>
        <v>10</v>
      </c>
      <c r="Q57" s="3">
        <v>10</v>
      </c>
      <c r="R57" s="3">
        <v>2</v>
      </c>
      <c r="S57" s="3">
        <v>2</v>
      </c>
      <c r="T57" s="3">
        <v>2</v>
      </c>
      <c r="U57" s="1">
        <f t="shared" si="3"/>
        <v>16</v>
      </c>
      <c r="XEI57"/>
    </row>
    <row r="58" spans="1:21 16363:16363" s="1" customFormat="1" ht="26.25">
      <c r="A58" s="3" t="s">
        <v>18</v>
      </c>
      <c r="B58" s="3" t="s">
        <v>19</v>
      </c>
      <c r="C58" s="3" t="s">
        <v>81</v>
      </c>
      <c r="D58" s="3" t="s">
        <v>21</v>
      </c>
      <c r="E58" s="3" t="s">
        <v>86</v>
      </c>
      <c r="F58" s="3" t="s">
        <v>111</v>
      </c>
      <c r="G58" s="3" t="s">
        <v>114</v>
      </c>
      <c r="H58" s="3" t="s">
        <v>25</v>
      </c>
      <c r="I58" s="3" t="s">
        <v>26</v>
      </c>
      <c r="J58" s="3" t="s">
        <v>27</v>
      </c>
      <c r="K58" s="3">
        <v>1</v>
      </c>
      <c r="L58" s="3">
        <v>1</v>
      </c>
      <c r="M58" s="3">
        <v>1</v>
      </c>
      <c r="N58" s="3">
        <v>1</v>
      </c>
      <c r="O58" s="3">
        <v>1</v>
      </c>
      <c r="P58" s="3">
        <f t="shared" si="2"/>
        <v>5</v>
      </c>
      <c r="Q58" s="3">
        <v>5</v>
      </c>
      <c r="R58" s="3">
        <v>1</v>
      </c>
      <c r="S58" s="3">
        <v>1</v>
      </c>
      <c r="T58" s="3">
        <v>1</v>
      </c>
      <c r="U58" s="1">
        <f t="shared" si="3"/>
        <v>8</v>
      </c>
      <c r="XEI58"/>
    </row>
    <row r="59" spans="1:21 16363:16363" s="1" customFormat="1" ht="26.25">
      <c r="A59" s="3" t="s">
        <v>18</v>
      </c>
      <c r="B59" s="3" t="s">
        <v>19</v>
      </c>
      <c r="C59" s="3" t="s">
        <v>81</v>
      </c>
      <c r="D59" s="3" t="s">
        <v>21</v>
      </c>
      <c r="E59" s="3" t="s">
        <v>86</v>
      </c>
      <c r="F59" s="3" t="s">
        <v>105</v>
      </c>
      <c r="G59" s="3" t="s">
        <v>115</v>
      </c>
      <c r="H59" s="3" t="s">
        <v>25</v>
      </c>
      <c r="I59" s="3" t="s">
        <v>26</v>
      </c>
      <c r="J59" s="3" t="s">
        <v>27</v>
      </c>
      <c r="K59" s="3">
        <v>1</v>
      </c>
      <c r="L59" s="3">
        <v>1</v>
      </c>
      <c r="M59" s="3">
        <v>1</v>
      </c>
      <c r="N59" s="3">
        <v>1</v>
      </c>
      <c r="O59" s="3">
        <v>1</v>
      </c>
      <c r="P59" s="3">
        <f t="shared" si="2"/>
        <v>5</v>
      </c>
      <c r="Q59" s="3">
        <v>1</v>
      </c>
      <c r="R59" s="3">
        <v>1</v>
      </c>
      <c r="S59" s="3">
        <v>1</v>
      </c>
      <c r="T59" s="3">
        <v>1</v>
      </c>
      <c r="U59" s="1">
        <f t="shared" si="3"/>
        <v>4</v>
      </c>
      <c r="XEI59"/>
    </row>
    <row r="60" spans="1:21 16363:16363" s="1" customFormat="1" ht="26.25">
      <c r="A60" s="3" t="s">
        <v>18</v>
      </c>
      <c r="B60" s="3" t="s">
        <v>19</v>
      </c>
      <c r="C60" s="3" t="s">
        <v>81</v>
      </c>
      <c r="D60" s="3" t="s">
        <v>21</v>
      </c>
      <c r="E60" s="3" t="s">
        <v>86</v>
      </c>
      <c r="F60" s="3" t="s">
        <v>107</v>
      </c>
      <c r="G60" s="3" t="s">
        <v>116</v>
      </c>
      <c r="H60" s="3" t="s">
        <v>25</v>
      </c>
      <c r="I60" s="3" t="s">
        <v>26</v>
      </c>
      <c r="J60" s="3" t="s">
        <v>27</v>
      </c>
      <c r="K60" s="3">
        <v>1</v>
      </c>
      <c r="L60" s="3">
        <v>1</v>
      </c>
      <c r="M60" s="3">
        <v>1</v>
      </c>
      <c r="N60" s="3">
        <v>1</v>
      </c>
      <c r="O60" s="3">
        <v>1</v>
      </c>
      <c r="P60" s="3">
        <f t="shared" si="2"/>
        <v>5</v>
      </c>
      <c r="Q60" s="3">
        <v>1</v>
      </c>
      <c r="R60" s="3">
        <v>1</v>
      </c>
      <c r="S60" s="3">
        <v>1</v>
      </c>
      <c r="T60" s="3">
        <v>1</v>
      </c>
      <c r="U60" s="1">
        <f t="shared" si="3"/>
        <v>4</v>
      </c>
      <c r="XEI60"/>
    </row>
    <row r="61" spans="1:21 16363:16363" s="1" customFormat="1" ht="26.25">
      <c r="A61" s="3" t="s">
        <v>18</v>
      </c>
      <c r="B61" s="3" t="s">
        <v>19</v>
      </c>
      <c r="C61" s="3" t="s">
        <v>81</v>
      </c>
      <c r="D61" s="3" t="s">
        <v>21</v>
      </c>
      <c r="E61" s="3" t="s">
        <v>86</v>
      </c>
      <c r="F61" s="3" t="s">
        <v>105</v>
      </c>
      <c r="G61" s="3" t="s">
        <v>117</v>
      </c>
      <c r="H61" s="3" t="s">
        <v>25</v>
      </c>
      <c r="I61" s="3" t="s">
        <v>26</v>
      </c>
      <c r="J61" s="3" t="s">
        <v>27</v>
      </c>
      <c r="K61" s="3">
        <v>7</v>
      </c>
      <c r="L61" s="3">
        <v>7</v>
      </c>
      <c r="M61" s="3">
        <v>7</v>
      </c>
      <c r="N61" s="3">
        <v>7</v>
      </c>
      <c r="O61" s="3">
        <v>8</v>
      </c>
      <c r="P61" s="3">
        <f t="shared" si="2"/>
        <v>36</v>
      </c>
      <c r="Q61" s="3">
        <v>15</v>
      </c>
      <c r="R61" s="3">
        <v>7</v>
      </c>
      <c r="S61" s="3">
        <v>7</v>
      </c>
      <c r="T61" s="3">
        <v>7</v>
      </c>
      <c r="U61" s="1">
        <f t="shared" si="3"/>
        <v>36</v>
      </c>
      <c r="XEI61"/>
    </row>
    <row r="62" spans="1:21 16363:16363" s="1" customFormat="1" ht="26.25">
      <c r="A62" s="3" t="s">
        <v>18</v>
      </c>
      <c r="B62" s="3" t="s">
        <v>19</v>
      </c>
      <c r="C62" s="3" t="s">
        <v>81</v>
      </c>
      <c r="D62" s="3" t="s">
        <v>21</v>
      </c>
      <c r="E62" s="3" t="s">
        <v>86</v>
      </c>
      <c r="F62" s="3" t="s">
        <v>107</v>
      </c>
      <c r="G62" s="3" t="s">
        <v>118</v>
      </c>
      <c r="H62" s="3" t="s">
        <v>25</v>
      </c>
      <c r="I62" s="3" t="s">
        <v>26</v>
      </c>
      <c r="J62" s="3" t="s">
        <v>27</v>
      </c>
      <c r="K62" s="3">
        <v>5</v>
      </c>
      <c r="L62" s="3">
        <v>5</v>
      </c>
      <c r="M62" s="3">
        <v>5</v>
      </c>
      <c r="N62" s="3">
        <v>5</v>
      </c>
      <c r="O62" s="3">
        <v>6</v>
      </c>
      <c r="P62" s="3">
        <f t="shared" si="2"/>
        <v>26</v>
      </c>
      <c r="Q62" s="3">
        <v>20</v>
      </c>
      <c r="R62" s="3">
        <v>5</v>
      </c>
      <c r="S62" s="3">
        <v>5</v>
      </c>
      <c r="T62" s="3">
        <v>5</v>
      </c>
      <c r="U62" s="1">
        <f t="shared" si="3"/>
        <v>35</v>
      </c>
      <c r="XEI62"/>
    </row>
    <row r="63" spans="1:21 16363:16363" s="1" customFormat="1" ht="26.25">
      <c r="A63" s="3" t="s">
        <v>18</v>
      </c>
      <c r="B63" s="3" t="s">
        <v>19</v>
      </c>
      <c r="C63" s="3" t="s">
        <v>81</v>
      </c>
      <c r="D63" s="3" t="s">
        <v>21</v>
      </c>
      <c r="E63" s="3" t="s">
        <v>89</v>
      </c>
      <c r="F63" s="3" t="s">
        <v>109</v>
      </c>
      <c r="G63" s="3" t="s">
        <v>119</v>
      </c>
      <c r="H63" s="3" t="s">
        <v>45</v>
      </c>
      <c r="I63" s="3" t="s">
        <v>26</v>
      </c>
      <c r="J63" s="3" t="s">
        <v>27</v>
      </c>
      <c r="K63" s="3">
        <v>5</v>
      </c>
      <c r="L63" s="3">
        <v>5</v>
      </c>
      <c r="M63" s="3">
        <v>5</v>
      </c>
      <c r="N63" s="3">
        <v>5</v>
      </c>
      <c r="O63" s="3">
        <v>6</v>
      </c>
      <c r="P63" s="3">
        <f t="shared" si="2"/>
        <v>26</v>
      </c>
      <c r="Q63" s="3">
        <v>25</v>
      </c>
      <c r="R63" s="3">
        <v>5</v>
      </c>
      <c r="S63" s="3">
        <v>5</v>
      </c>
      <c r="T63" s="3">
        <v>5</v>
      </c>
      <c r="U63" s="1">
        <f t="shared" si="3"/>
        <v>40</v>
      </c>
      <c r="XEI63"/>
    </row>
    <row r="64" spans="1:21 16363:16363" s="1" customFormat="1" ht="26.25">
      <c r="A64" s="3" t="s">
        <v>18</v>
      </c>
      <c r="B64" s="3" t="s">
        <v>19</v>
      </c>
      <c r="C64" s="3" t="s">
        <v>81</v>
      </c>
      <c r="D64" s="3" t="s">
        <v>21</v>
      </c>
      <c r="E64" s="3" t="s">
        <v>89</v>
      </c>
      <c r="F64" s="3" t="s">
        <v>111</v>
      </c>
      <c r="G64" s="3" t="s">
        <v>120</v>
      </c>
      <c r="H64" s="3" t="s">
        <v>45</v>
      </c>
      <c r="I64" s="3" t="s">
        <v>26</v>
      </c>
      <c r="J64" s="3" t="s">
        <v>27</v>
      </c>
      <c r="K64" s="3">
        <v>5</v>
      </c>
      <c r="L64" s="3">
        <v>5</v>
      </c>
      <c r="M64" s="3">
        <v>5</v>
      </c>
      <c r="N64" s="3">
        <v>5</v>
      </c>
      <c r="O64" s="3">
        <v>6</v>
      </c>
      <c r="P64" s="3">
        <f t="shared" si="2"/>
        <v>26</v>
      </c>
      <c r="Q64" s="3">
        <v>15</v>
      </c>
      <c r="R64" s="3">
        <v>5</v>
      </c>
      <c r="S64" s="3">
        <v>5</v>
      </c>
      <c r="T64" s="3">
        <v>5</v>
      </c>
      <c r="U64" s="1">
        <f t="shared" si="3"/>
        <v>30</v>
      </c>
      <c r="XEI64"/>
    </row>
    <row r="65" spans="1:21 16363:16363" s="1" customFormat="1" ht="26.25">
      <c r="A65" s="3" t="s">
        <v>18</v>
      </c>
      <c r="B65" s="3" t="s">
        <v>19</v>
      </c>
      <c r="C65" s="3" t="s">
        <v>81</v>
      </c>
      <c r="D65" s="3" t="s">
        <v>21</v>
      </c>
      <c r="E65" s="3" t="s">
        <v>89</v>
      </c>
      <c r="F65" s="3" t="s">
        <v>105</v>
      </c>
      <c r="G65" s="3" t="s">
        <v>121</v>
      </c>
      <c r="H65" s="3" t="s">
        <v>25</v>
      </c>
      <c r="I65" s="3" t="s">
        <v>26</v>
      </c>
      <c r="J65" s="3" t="s">
        <v>27</v>
      </c>
      <c r="K65" s="3">
        <v>2</v>
      </c>
      <c r="L65" s="3">
        <v>2</v>
      </c>
      <c r="M65" s="3">
        <v>2</v>
      </c>
      <c r="N65" s="3">
        <v>2</v>
      </c>
      <c r="O65" s="3">
        <v>2</v>
      </c>
      <c r="P65" s="3">
        <f t="shared" si="2"/>
        <v>10</v>
      </c>
      <c r="Q65" s="3">
        <v>15</v>
      </c>
      <c r="R65" s="3">
        <v>2</v>
      </c>
      <c r="S65" s="3">
        <v>2</v>
      </c>
      <c r="T65" s="3">
        <v>2</v>
      </c>
      <c r="U65" s="1">
        <f t="shared" si="3"/>
        <v>21</v>
      </c>
      <c r="XEI65"/>
    </row>
    <row r="66" spans="1:21 16363:16363" s="1" customFormat="1" ht="26.25">
      <c r="A66" s="3" t="s">
        <v>18</v>
      </c>
      <c r="B66" s="3" t="s">
        <v>19</v>
      </c>
      <c r="C66" s="3" t="s">
        <v>81</v>
      </c>
      <c r="D66" s="3" t="s">
        <v>21</v>
      </c>
      <c r="E66" s="3" t="s">
        <v>89</v>
      </c>
      <c r="F66" s="3" t="s">
        <v>107</v>
      </c>
      <c r="G66" s="3" t="s">
        <v>122</v>
      </c>
      <c r="H66" s="3" t="s">
        <v>25</v>
      </c>
      <c r="I66" s="3" t="s">
        <v>26</v>
      </c>
      <c r="J66" s="3" t="s">
        <v>27</v>
      </c>
      <c r="K66" s="3">
        <v>3</v>
      </c>
      <c r="L66" s="3">
        <v>3</v>
      </c>
      <c r="M66" s="3">
        <v>3</v>
      </c>
      <c r="N66" s="3">
        <v>3</v>
      </c>
      <c r="O66" s="3">
        <v>4</v>
      </c>
      <c r="P66" s="3">
        <f t="shared" si="2"/>
        <v>16</v>
      </c>
      <c r="Q66" s="3">
        <v>3</v>
      </c>
      <c r="R66" s="3">
        <v>3</v>
      </c>
      <c r="S66" s="3">
        <v>3</v>
      </c>
      <c r="T66" s="3">
        <v>3</v>
      </c>
      <c r="U66" s="1">
        <f t="shared" si="3"/>
        <v>12</v>
      </c>
      <c r="XEI66"/>
    </row>
    <row r="67" spans="1:21 16363:16363" s="1" customFormat="1" ht="26.25">
      <c r="A67" s="3" t="s">
        <v>18</v>
      </c>
      <c r="B67" s="3" t="s">
        <v>19</v>
      </c>
      <c r="C67" s="3" t="s">
        <v>81</v>
      </c>
      <c r="D67" s="3" t="s">
        <v>21</v>
      </c>
      <c r="E67" s="3" t="s">
        <v>89</v>
      </c>
      <c r="F67" s="3" t="s">
        <v>105</v>
      </c>
      <c r="G67" s="3" t="s">
        <v>123</v>
      </c>
      <c r="H67" s="3" t="s">
        <v>55</v>
      </c>
      <c r="I67" s="3" t="s">
        <v>26</v>
      </c>
      <c r="J67" s="3" t="s">
        <v>27</v>
      </c>
      <c r="K67" s="3">
        <v>19</v>
      </c>
      <c r="L67" s="3">
        <v>19</v>
      </c>
      <c r="M67" s="3">
        <v>19</v>
      </c>
      <c r="N67" s="3">
        <v>19</v>
      </c>
      <c r="O67" s="3">
        <v>23</v>
      </c>
      <c r="P67" s="3">
        <f t="shared" si="2"/>
        <v>99</v>
      </c>
      <c r="Q67" s="3">
        <v>220</v>
      </c>
      <c r="R67" s="3">
        <v>19</v>
      </c>
      <c r="S67" s="3">
        <v>19</v>
      </c>
      <c r="T67" s="3">
        <v>19</v>
      </c>
      <c r="U67" s="1">
        <f t="shared" si="3"/>
        <v>277</v>
      </c>
      <c r="XEI67"/>
    </row>
    <row r="68" spans="1:21 16363:16363" s="1" customFormat="1" ht="26.25">
      <c r="A68" s="3" t="s">
        <v>18</v>
      </c>
      <c r="B68" s="3" t="s">
        <v>19</v>
      </c>
      <c r="C68" s="3" t="s">
        <v>81</v>
      </c>
      <c r="D68" s="3" t="s">
        <v>21</v>
      </c>
      <c r="E68" s="3" t="s">
        <v>89</v>
      </c>
      <c r="F68" s="3" t="s">
        <v>107</v>
      </c>
      <c r="G68" s="3" t="s">
        <v>124</v>
      </c>
      <c r="H68" s="3" t="s">
        <v>45</v>
      </c>
      <c r="I68" s="3" t="s">
        <v>26</v>
      </c>
      <c r="J68" s="3" t="s">
        <v>27</v>
      </c>
      <c r="K68" s="3">
        <v>17</v>
      </c>
      <c r="L68" s="3">
        <v>17</v>
      </c>
      <c r="M68" s="3">
        <v>17</v>
      </c>
      <c r="N68" s="3">
        <v>17</v>
      </c>
      <c r="O68" s="3">
        <v>20</v>
      </c>
      <c r="P68" s="3">
        <f t="shared" ref="P68:P99" si="4">SUM(K68:O68)</f>
        <v>88</v>
      </c>
      <c r="Q68" s="3">
        <v>200</v>
      </c>
      <c r="R68" s="3">
        <v>17</v>
      </c>
      <c r="S68" s="3">
        <v>17</v>
      </c>
      <c r="T68" s="3">
        <v>17</v>
      </c>
      <c r="U68" s="1">
        <f t="shared" ref="U68:U99" si="5">SUM(Q68:T68)</f>
        <v>251</v>
      </c>
      <c r="XEI68"/>
    </row>
    <row r="69" spans="1:21 16363:16363" s="1" customFormat="1" ht="26.25">
      <c r="A69" s="3" t="s">
        <v>18</v>
      </c>
      <c r="B69" s="3" t="s">
        <v>19</v>
      </c>
      <c r="C69" s="3" t="s">
        <v>81</v>
      </c>
      <c r="D69" s="3" t="s">
        <v>21</v>
      </c>
      <c r="E69" s="3" t="s">
        <v>91</v>
      </c>
      <c r="F69" s="3" t="s">
        <v>105</v>
      </c>
      <c r="G69" s="3" t="s">
        <v>125</v>
      </c>
      <c r="H69" s="3" t="s">
        <v>25</v>
      </c>
      <c r="I69" s="3" t="s">
        <v>26</v>
      </c>
      <c r="J69" s="3" t="s">
        <v>27</v>
      </c>
      <c r="K69" s="3">
        <v>8</v>
      </c>
      <c r="L69" s="3">
        <v>8</v>
      </c>
      <c r="M69" s="3">
        <v>8</v>
      </c>
      <c r="N69" s="3">
        <v>8</v>
      </c>
      <c r="O69" s="3">
        <v>10</v>
      </c>
      <c r="P69" s="3">
        <f t="shared" si="4"/>
        <v>42</v>
      </c>
      <c r="Q69" s="3">
        <v>60</v>
      </c>
      <c r="R69" s="3">
        <v>8</v>
      </c>
      <c r="S69" s="3">
        <v>8</v>
      </c>
      <c r="T69" s="3">
        <v>8</v>
      </c>
      <c r="U69" s="1">
        <f t="shared" si="5"/>
        <v>84</v>
      </c>
      <c r="XEI69"/>
    </row>
    <row r="70" spans="1:21 16363:16363" s="1" customFormat="1" ht="26.25">
      <c r="A70" s="3" t="s">
        <v>18</v>
      </c>
      <c r="B70" s="3" t="s">
        <v>19</v>
      </c>
      <c r="C70" s="3" t="s">
        <v>81</v>
      </c>
      <c r="D70" s="3" t="s">
        <v>21</v>
      </c>
      <c r="E70" s="3" t="s">
        <v>91</v>
      </c>
      <c r="F70" s="3" t="s">
        <v>107</v>
      </c>
      <c r="G70" s="3" t="s">
        <v>126</v>
      </c>
      <c r="H70" s="3" t="s">
        <v>25</v>
      </c>
      <c r="I70" s="3" t="s">
        <v>26</v>
      </c>
      <c r="J70" s="3" t="s">
        <v>27</v>
      </c>
      <c r="K70" s="3">
        <v>2</v>
      </c>
      <c r="L70" s="3">
        <v>2</v>
      </c>
      <c r="M70" s="3">
        <v>2</v>
      </c>
      <c r="N70" s="3">
        <v>2</v>
      </c>
      <c r="O70" s="3">
        <v>2</v>
      </c>
      <c r="P70" s="3">
        <f t="shared" si="4"/>
        <v>10</v>
      </c>
      <c r="Q70" s="3">
        <v>25</v>
      </c>
      <c r="R70" s="3">
        <v>2</v>
      </c>
      <c r="S70" s="3">
        <v>2</v>
      </c>
      <c r="T70" s="3">
        <v>2</v>
      </c>
      <c r="U70" s="1">
        <f t="shared" si="5"/>
        <v>31</v>
      </c>
      <c r="XEI70"/>
    </row>
    <row r="71" spans="1:21 16363:16363" s="1" customFormat="1" ht="26.25">
      <c r="A71" s="3" t="s">
        <v>18</v>
      </c>
      <c r="B71" s="3" t="s">
        <v>19</v>
      </c>
      <c r="C71" s="3" t="s">
        <v>81</v>
      </c>
      <c r="D71" s="3" t="s">
        <v>21</v>
      </c>
      <c r="E71" s="3" t="s">
        <v>91</v>
      </c>
      <c r="F71" s="3" t="s">
        <v>109</v>
      </c>
      <c r="G71" s="3" t="s">
        <v>127</v>
      </c>
      <c r="H71" s="3" t="s">
        <v>25</v>
      </c>
      <c r="I71" s="3" t="s">
        <v>26</v>
      </c>
      <c r="J71" s="3" t="s">
        <v>27</v>
      </c>
      <c r="K71" s="3">
        <v>4</v>
      </c>
      <c r="L71" s="3">
        <v>4</v>
      </c>
      <c r="M71" s="3">
        <v>4</v>
      </c>
      <c r="N71" s="3">
        <v>4</v>
      </c>
      <c r="O71" s="3">
        <v>5</v>
      </c>
      <c r="P71" s="3">
        <f t="shared" si="4"/>
        <v>21</v>
      </c>
      <c r="Q71" s="3">
        <v>20</v>
      </c>
      <c r="R71" s="3">
        <v>4</v>
      </c>
      <c r="S71" s="3">
        <v>4</v>
      </c>
      <c r="T71" s="3">
        <v>4</v>
      </c>
      <c r="U71" s="1">
        <f t="shared" si="5"/>
        <v>32</v>
      </c>
      <c r="XEI71"/>
    </row>
    <row r="72" spans="1:21 16363:16363" s="1" customFormat="1" ht="26.25">
      <c r="A72" s="3" t="s">
        <v>18</v>
      </c>
      <c r="B72" s="3" t="s">
        <v>19</v>
      </c>
      <c r="C72" s="3" t="s">
        <v>81</v>
      </c>
      <c r="D72" s="3" t="s">
        <v>21</v>
      </c>
      <c r="E72" s="3" t="s">
        <v>91</v>
      </c>
      <c r="F72" s="3" t="s">
        <v>111</v>
      </c>
      <c r="G72" s="3" t="s">
        <v>128</v>
      </c>
      <c r="H72" s="3" t="s">
        <v>25</v>
      </c>
      <c r="I72" s="3" t="s">
        <v>26</v>
      </c>
      <c r="J72" s="3" t="s">
        <v>27</v>
      </c>
      <c r="K72" s="3">
        <v>1</v>
      </c>
      <c r="L72" s="3">
        <v>1</v>
      </c>
      <c r="M72" s="3">
        <v>1</v>
      </c>
      <c r="N72" s="3">
        <v>1</v>
      </c>
      <c r="O72" s="3">
        <v>1</v>
      </c>
      <c r="P72" s="3">
        <f t="shared" si="4"/>
        <v>5</v>
      </c>
      <c r="Q72" s="3">
        <v>1</v>
      </c>
      <c r="R72" s="3">
        <v>1</v>
      </c>
      <c r="S72" s="3">
        <v>1</v>
      </c>
      <c r="T72" s="3">
        <v>1</v>
      </c>
      <c r="U72" s="1">
        <f t="shared" si="5"/>
        <v>4</v>
      </c>
      <c r="XEI72"/>
    </row>
    <row r="73" spans="1:21 16363:16363" s="1" customFormat="1" ht="26.25">
      <c r="A73" s="3" t="s">
        <v>18</v>
      </c>
      <c r="B73" s="3" t="s">
        <v>19</v>
      </c>
      <c r="C73" s="3" t="s">
        <v>81</v>
      </c>
      <c r="D73" s="3" t="s">
        <v>21</v>
      </c>
      <c r="E73" s="3" t="s">
        <v>93</v>
      </c>
      <c r="F73" s="3" t="s">
        <v>109</v>
      </c>
      <c r="G73" s="3" t="s">
        <v>129</v>
      </c>
      <c r="H73" s="3" t="s">
        <v>25</v>
      </c>
      <c r="I73" s="3" t="s">
        <v>26</v>
      </c>
      <c r="J73" s="3" t="s">
        <v>27</v>
      </c>
      <c r="K73" s="3">
        <v>1</v>
      </c>
      <c r="L73" s="3">
        <v>1</v>
      </c>
      <c r="M73" s="3">
        <v>1</v>
      </c>
      <c r="N73" s="3">
        <v>1</v>
      </c>
      <c r="O73" s="3">
        <v>1</v>
      </c>
      <c r="P73" s="3">
        <f t="shared" si="4"/>
        <v>5</v>
      </c>
      <c r="Q73" s="3">
        <v>15</v>
      </c>
      <c r="R73" s="3">
        <v>1</v>
      </c>
      <c r="S73" s="3">
        <v>1</v>
      </c>
      <c r="T73" s="3">
        <v>1</v>
      </c>
      <c r="U73" s="1">
        <f t="shared" si="5"/>
        <v>18</v>
      </c>
      <c r="XEI73"/>
    </row>
    <row r="74" spans="1:21 16363:16363" s="1" customFormat="1" ht="26.25">
      <c r="A74" s="3" t="s">
        <v>18</v>
      </c>
      <c r="B74" s="3" t="s">
        <v>19</v>
      </c>
      <c r="C74" s="3" t="s">
        <v>81</v>
      </c>
      <c r="D74" s="3" t="s">
        <v>21</v>
      </c>
      <c r="E74" s="3" t="s">
        <v>93</v>
      </c>
      <c r="F74" s="3" t="s">
        <v>111</v>
      </c>
      <c r="G74" s="3" t="s">
        <v>130</v>
      </c>
      <c r="H74" s="3" t="s">
        <v>25</v>
      </c>
      <c r="I74" s="3" t="s">
        <v>26</v>
      </c>
      <c r="J74" s="3" t="s">
        <v>27</v>
      </c>
      <c r="K74" s="3">
        <v>1</v>
      </c>
      <c r="L74" s="3">
        <v>1</v>
      </c>
      <c r="M74" s="3">
        <v>1</v>
      </c>
      <c r="N74" s="3">
        <v>1</v>
      </c>
      <c r="O74" s="3">
        <v>1</v>
      </c>
      <c r="P74" s="3">
        <f t="shared" si="4"/>
        <v>5</v>
      </c>
      <c r="Q74" s="3">
        <v>1</v>
      </c>
      <c r="R74" s="3">
        <v>1</v>
      </c>
      <c r="S74" s="3">
        <v>1</v>
      </c>
      <c r="T74" s="3">
        <v>1</v>
      </c>
      <c r="U74" s="1">
        <f t="shared" si="5"/>
        <v>4</v>
      </c>
      <c r="XEI74"/>
    </row>
    <row r="75" spans="1:21 16363:16363" s="1" customFormat="1" ht="26.25">
      <c r="A75" s="3" t="s">
        <v>18</v>
      </c>
      <c r="B75" s="3" t="s">
        <v>19</v>
      </c>
      <c r="C75" s="3" t="s">
        <v>81</v>
      </c>
      <c r="D75" s="3" t="s">
        <v>21</v>
      </c>
      <c r="E75" s="3" t="s">
        <v>93</v>
      </c>
      <c r="F75" s="3" t="s">
        <v>105</v>
      </c>
      <c r="G75" s="3" t="s">
        <v>131</v>
      </c>
      <c r="H75" s="3" t="s">
        <v>25</v>
      </c>
      <c r="I75" s="3" t="s">
        <v>26</v>
      </c>
      <c r="J75" s="3" t="s">
        <v>27</v>
      </c>
      <c r="K75" s="3">
        <v>4</v>
      </c>
      <c r="L75" s="3">
        <v>4</v>
      </c>
      <c r="M75" s="3">
        <v>4</v>
      </c>
      <c r="N75" s="3">
        <v>4</v>
      </c>
      <c r="O75" s="3">
        <v>5</v>
      </c>
      <c r="P75" s="3">
        <f t="shared" si="4"/>
        <v>21</v>
      </c>
      <c r="Q75" s="3">
        <v>30</v>
      </c>
      <c r="R75" s="3">
        <v>4</v>
      </c>
      <c r="S75" s="3">
        <v>4</v>
      </c>
      <c r="T75" s="3">
        <v>4</v>
      </c>
      <c r="U75" s="1">
        <f t="shared" si="5"/>
        <v>42</v>
      </c>
      <c r="XEI75"/>
    </row>
    <row r="76" spans="1:21 16363:16363" s="1" customFormat="1" ht="26.25">
      <c r="A76" s="3" t="s">
        <v>18</v>
      </c>
      <c r="B76" s="3" t="s">
        <v>19</v>
      </c>
      <c r="C76" s="3" t="s">
        <v>81</v>
      </c>
      <c r="D76" s="3" t="s">
        <v>21</v>
      </c>
      <c r="E76" s="3" t="s">
        <v>93</v>
      </c>
      <c r="F76" s="3" t="s">
        <v>107</v>
      </c>
      <c r="G76" s="3" t="s">
        <v>132</v>
      </c>
      <c r="H76" s="3" t="s">
        <v>25</v>
      </c>
      <c r="I76" s="3" t="s">
        <v>26</v>
      </c>
      <c r="J76" s="3" t="s">
        <v>27</v>
      </c>
      <c r="K76" s="3">
        <v>5</v>
      </c>
      <c r="L76" s="3">
        <v>5</v>
      </c>
      <c r="M76" s="3">
        <v>5</v>
      </c>
      <c r="N76" s="3">
        <v>5</v>
      </c>
      <c r="O76" s="3">
        <v>6</v>
      </c>
      <c r="P76" s="3">
        <f t="shared" si="4"/>
        <v>26</v>
      </c>
      <c r="Q76" s="3">
        <v>5</v>
      </c>
      <c r="R76" s="3">
        <v>5</v>
      </c>
      <c r="S76" s="3">
        <v>5</v>
      </c>
      <c r="T76" s="3">
        <v>5</v>
      </c>
      <c r="U76" s="1">
        <f t="shared" si="5"/>
        <v>20</v>
      </c>
      <c r="XEI76"/>
    </row>
    <row r="77" spans="1:21 16363:16363" s="1" customFormat="1" ht="26.25">
      <c r="A77" s="3" t="s">
        <v>18</v>
      </c>
      <c r="B77" s="3" t="s">
        <v>19</v>
      </c>
      <c r="C77" s="3" t="s">
        <v>81</v>
      </c>
      <c r="D77" s="3" t="s">
        <v>21</v>
      </c>
      <c r="E77" s="3" t="s">
        <v>95</v>
      </c>
      <c r="F77" s="3" t="s">
        <v>105</v>
      </c>
      <c r="G77" s="3" t="s">
        <v>133</v>
      </c>
      <c r="H77" s="3" t="s">
        <v>25</v>
      </c>
      <c r="I77" s="3" t="s">
        <v>26</v>
      </c>
      <c r="J77" s="3" t="s">
        <v>27</v>
      </c>
      <c r="K77" s="3">
        <v>4</v>
      </c>
      <c r="L77" s="3">
        <v>4</v>
      </c>
      <c r="M77" s="3">
        <v>4</v>
      </c>
      <c r="N77" s="3">
        <v>4</v>
      </c>
      <c r="O77" s="3">
        <v>5</v>
      </c>
      <c r="P77" s="3">
        <f t="shared" si="4"/>
        <v>21</v>
      </c>
      <c r="Q77" s="3">
        <v>20</v>
      </c>
      <c r="R77" s="3">
        <v>4</v>
      </c>
      <c r="S77" s="3">
        <v>4</v>
      </c>
      <c r="T77" s="3">
        <v>4</v>
      </c>
      <c r="U77" s="1">
        <f t="shared" si="5"/>
        <v>32</v>
      </c>
      <c r="XEI77"/>
    </row>
    <row r="78" spans="1:21 16363:16363" s="1" customFormat="1" ht="26.25">
      <c r="A78" s="3" t="s">
        <v>18</v>
      </c>
      <c r="B78" s="3" t="s">
        <v>19</v>
      </c>
      <c r="C78" s="3" t="s">
        <v>81</v>
      </c>
      <c r="D78" s="3" t="s">
        <v>21</v>
      </c>
      <c r="E78" s="3" t="s">
        <v>95</v>
      </c>
      <c r="F78" s="3" t="s">
        <v>107</v>
      </c>
      <c r="G78" s="3" t="s">
        <v>134</v>
      </c>
      <c r="H78" s="3" t="s">
        <v>25</v>
      </c>
      <c r="I78" s="3" t="s">
        <v>26</v>
      </c>
      <c r="J78" s="3" t="s">
        <v>27</v>
      </c>
      <c r="K78" s="3">
        <v>2</v>
      </c>
      <c r="L78" s="3">
        <v>2</v>
      </c>
      <c r="M78" s="3">
        <v>2</v>
      </c>
      <c r="N78" s="3">
        <v>2</v>
      </c>
      <c r="O78" s="3">
        <v>2</v>
      </c>
      <c r="P78" s="3">
        <f t="shared" si="4"/>
        <v>10</v>
      </c>
      <c r="Q78" s="3">
        <v>25</v>
      </c>
      <c r="R78" s="3">
        <v>2</v>
      </c>
      <c r="S78" s="3">
        <v>2</v>
      </c>
      <c r="T78" s="3">
        <v>2</v>
      </c>
      <c r="U78" s="1">
        <f t="shared" si="5"/>
        <v>31</v>
      </c>
      <c r="XEI78"/>
    </row>
    <row r="79" spans="1:21 16363:16363" s="1" customFormat="1" ht="26.25">
      <c r="A79" s="3" t="s">
        <v>18</v>
      </c>
      <c r="B79" s="3" t="s">
        <v>19</v>
      </c>
      <c r="C79" s="3" t="s">
        <v>81</v>
      </c>
      <c r="D79" s="3" t="s">
        <v>21</v>
      </c>
      <c r="E79" s="3" t="s">
        <v>95</v>
      </c>
      <c r="F79" s="3" t="s">
        <v>109</v>
      </c>
      <c r="G79" s="3" t="s">
        <v>135</v>
      </c>
      <c r="H79" s="3" t="s">
        <v>25</v>
      </c>
      <c r="I79" s="3" t="s">
        <v>26</v>
      </c>
      <c r="J79" s="3" t="s">
        <v>27</v>
      </c>
      <c r="K79" s="3">
        <v>1</v>
      </c>
      <c r="L79" s="3">
        <v>1</v>
      </c>
      <c r="M79" s="3">
        <v>1</v>
      </c>
      <c r="N79" s="3">
        <v>1</v>
      </c>
      <c r="O79" s="3">
        <v>1</v>
      </c>
      <c r="P79" s="3">
        <f t="shared" si="4"/>
        <v>5</v>
      </c>
      <c r="Q79" s="3">
        <v>15</v>
      </c>
      <c r="R79" s="3">
        <v>1</v>
      </c>
      <c r="S79" s="3">
        <v>1</v>
      </c>
      <c r="T79" s="3">
        <v>1</v>
      </c>
      <c r="U79" s="1">
        <f t="shared" si="5"/>
        <v>18</v>
      </c>
      <c r="XEI79"/>
    </row>
    <row r="80" spans="1:21 16363:16363" s="1" customFormat="1" ht="26.25">
      <c r="A80" s="3" t="s">
        <v>18</v>
      </c>
      <c r="B80" s="3" t="s">
        <v>19</v>
      </c>
      <c r="C80" s="3" t="s">
        <v>81</v>
      </c>
      <c r="D80" s="3" t="s">
        <v>21</v>
      </c>
      <c r="E80" s="3" t="s">
        <v>95</v>
      </c>
      <c r="F80" s="3" t="s">
        <v>111</v>
      </c>
      <c r="G80" s="3" t="s">
        <v>136</v>
      </c>
      <c r="H80" s="3" t="s">
        <v>25</v>
      </c>
      <c r="I80" s="3" t="s">
        <v>26</v>
      </c>
      <c r="J80" s="3" t="s">
        <v>27</v>
      </c>
      <c r="K80" s="3">
        <v>1</v>
      </c>
      <c r="L80" s="3">
        <v>1</v>
      </c>
      <c r="M80" s="3">
        <v>1</v>
      </c>
      <c r="N80" s="3">
        <v>1</v>
      </c>
      <c r="O80" s="3">
        <v>1</v>
      </c>
      <c r="P80" s="3">
        <f t="shared" si="4"/>
        <v>5</v>
      </c>
      <c r="Q80" s="3">
        <v>1</v>
      </c>
      <c r="R80" s="3">
        <v>1</v>
      </c>
      <c r="S80" s="3">
        <v>1</v>
      </c>
      <c r="T80" s="3">
        <v>1</v>
      </c>
      <c r="U80" s="1">
        <f t="shared" si="5"/>
        <v>4</v>
      </c>
      <c r="XEI80"/>
    </row>
    <row r="81" spans="1:21 16363:16363" s="1" customFormat="1" ht="26.25">
      <c r="A81" s="3" t="s">
        <v>18</v>
      </c>
      <c r="B81" s="3" t="s">
        <v>19</v>
      </c>
      <c r="C81" s="3" t="s">
        <v>81</v>
      </c>
      <c r="D81" s="3" t="s">
        <v>21</v>
      </c>
      <c r="E81" s="3" t="s">
        <v>97</v>
      </c>
      <c r="F81" s="3" t="s">
        <v>105</v>
      </c>
      <c r="G81" s="3" t="s">
        <v>137</v>
      </c>
      <c r="H81" s="3" t="s">
        <v>25</v>
      </c>
      <c r="I81" s="3" t="s">
        <v>26</v>
      </c>
      <c r="J81" s="3" t="s">
        <v>27</v>
      </c>
      <c r="K81" s="3">
        <v>8</v>
      </c>
      <c r="L81" s="3">
        <v>8</v>
      </c>
      <c r="M81" s="3">
        <v>8</v>
      </c>
      <c r="N81" s="3">
        <v>8</v>
      </c>
      <c r="O81" s="3">
        <v>10</v>
      </c>
      <c r="P81" s="3">
        <f t="shared" si="4"/>
        <v>42</v>
      </c>
      <c r="Q81" s="3">
        <v>20</v>
      </c>
      <c r="R81" s="3">
        <v>8</v>
      </c>
      <c r="S81" s="3">
        <v>8</v>
      </c>
      <c r="T81" s="3">
        <v>8</v>
      </c>
      <c r="U81" s="1">
        <f t="shared" si="5"/>
        <v>44</v>
      </c>
      <c r="XEI81"/>
    </row>
    <row r="82" spans="1:21 16363:16363" s="1" customFormat="1" ht="26.25">
      <c r="A82" s="3" t="s">
        <v>18</v>
      </c>
      <c r="B82" s="3" t="s">
        <v>19</v>
      </c>
      <c r="C82" s="3" t="s">
        <v>81</v>
      </c>
      <c r="D82" s="3" t="s">
        <v>21</v>
      </c>
      <c r="E82" s="3" t="s">
        <v>97</v>
      </c>
      <c r="F82" s="3" t="s">
        <v>107</v>
      </c>
      <c r="G82" s="3" t="s">
        <v>138</v>
      </c>
      <c r="H82" s="3" t="s">
        <v>25</v>
      </c>
      <c r="I82" s="3" t="s">
        <v>26</v>
      </c>
      <c r="J82" s="3" t="s">
        <v>27</v>
      </c>
      <c r="K82" s="3">
        <v>12</v>
      </c>
      <c r="L82" s="3">
        <v>12</v>
      </c>
      <c r="M82" s="3">
        <v>12</v>
      </c>
      <c r="N82" s="3">
        <v>12</v>
      </c>
      <c r="O82" s="3">
        <v>14</v>
      </c>
      <c r="P82" s="3">
        <f t="shared" si="4"/>
        <v>62</v>
      </c>
      <c r="Q82" s="3">
        <v>15</v>
      </c>
      <c r="R82" s="3">
        <v>12</v>
      </c>
      <c r="S82" s="3">
        <v>12</v>
      </c>
      <c r="T82" s="3">
        <v>12</v>
      </c>
      <c r="U82" s="1">
        <f t="shared" si="5"/>
        <v>51</v>
      </c>
      <c r="XEI82"/>
    </row>
    <row r="83" spans="1:21 16363:16363" s="1" customFormat="1" ht="26.25">
      <c r="A83" s="3" t="s">
        <v>18</v>
      </c>
      <c r="B83" s="3" t="s">
        <v>19</v>
      </c>
      <c r="C83" s="3" t="s">
        <v>81</v>
      </c>
      <c r="D83" s="3" t="s">
        <v>21</v>
      </c>
      <c r="E83" s="3" t="s">
        <v>97</v>
      </c>
      <c r="F83" s="3" t="s">
        <v>109</v>
      </c>
      <c r="G83" s="3" t="s">
        <v>139</v>
      </c>
      <c r="H83" s="3" t="s">
        <v>25</v>
      </c>
      <c r="I83" s="3" t="s">
        <v>26</v>
      </c>
      <c r="J83" s="3" t="s">
        <v>27</v>
      </c>
      <c r="K83" s="3">
        <v>6</v>
      </c>
      <c r="L83" s="3">
        <v>6</v>
      </c>
      <c r="M83" s="3">
        <v>6</v>
      </c>
      <c r="N83" s="3">
        <v>6</v>
      </c>
      <c r="O83" s="3">
        <v>7</v>
      </c>
      <c r="P83" s="3">
        <f t="shared" si="4"/>
        <v>31</v>
      </c>
      <c r="Q83" s="3">
        <v>6</v>
      </c>
      <c r="R83" s="3">
        <v>6</v>
      </c>
      <c r="S83" s="3">
        <v>6</v>
      </c>
      <c r="T83" s="3">
        <v>6</v>
      </c>
      <c r="U83" s="1">
        <f t="shared" si="5"/>
        <v>24</v>
      </c>
      <c r="XEI83"/>
    </row>
    <row r="84" spans="1:21 16363:16363" s="1" customFormat="1" ht="26.25">
      <c r="A84" s="3" t="s">
        <v>18</v>
      </c>
      <c r="B84" s="3" t="s">
        <v>19</v>
      </c>
      <c r="C84" s="3" t="s">
        <v>81</v>
      </c>
      <c r="D84" s="3" t="s">
        <v>21</v>
      </c>
      <c r="E84" s="3" t="s">
        <v>97</v>
      </c>
      <c r="F84" s="3" t="s">
        <v>111</v>
      </c>
      <c r="G84" s="3" t="s">
        <v>140</v>
      </c>
      <c r="H84" s="3" t="s">
        <v>25</v>
      </c>
      <c r="I84" s="3" t="s">
        <v>26</v>
      </c>
      <c r="J84" s="3" t="s">
        <v>27</v>
      </c>
      <c r="K84" s="3">
        <v>1</v>
      </c>
      <c r="L84" s="3">
        <v>1</v>
      </c>
      <c r="M84" s="3">
        <v>1</v>
      </c>
      <c r="N84" s="3">
        <v>1</v>
      </c>
      <c r="O84" s="3">
        <v>1</v>
      </c>
      <c r="P84" s="3">
        <f t="shared" si="4"/>
        <v>5</v>
      </c>
      <c r="Q84" s="3">
        <v>1</v>
      </c>
      <c r="R84" s="3">
        <v>1</v>
      </c>
      <c r="S84" s="3">
        <v>1</v>
      </c>
      <c r="T84" s="3">
        <v>1</v>
      </c>
      <c r="U84" s="1">
        <f t="shared" si="5"/>
        <v>4</v>
      </c>
      <c r="XEI84"/>
    </row>
    <row r="85" spans="1:21 16363:16363" s="1" customFormat="1" ht="26.25">
      <c r="A85" s="3" t="s">
        <v>18</v>
      </c>
      <c r="B85" s="3" t="s">
        <v>19</v>
      </c>
      <c r="C85" s="3" t="s">
        <v>81</v>
      </c>
      <c r="D85" s="3" t="s">
        <v>21</v>
      </c>
      <c r="E85" s="3" t="s">
        <v>97</v>
      </c>
      <c r="F85" s="3" t="s">
        <v>105</v>
      </c>
      <c r="G85" s="3" t="s">
        <v>141</v>
      </c>
      <c r="H85" s="3" t="s">
        <v>25</v>
      </c>
      <c r="I85" s="3" t="s">
        <v>26</v>
      </c>
      <c r="J85" s="3" t="s">
        <v>27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f t="shared" si="4"/>
        <v>0</v>
      </c>
      <c r="Q85" s="3">
        <v>0</v>
      </c>
      <c r="R85" s="3">
        <v>0</v>
      </c>
      <c r="S85" s="3">
        <v>0</v>
      </c>
      <c r="T85" s="3">
        <v>0</v>
      </c>
      <c r="U85" s="1">
        <f t="shared" si="5"/>
        <v>0</v>
      </c>
      <c r="XEI85"/>
    </row>
    <row r="86" spans="1:21 16363:16363" s="1" customFormat="1" ht="26.25">
      <c r="A86" s="3" t="s">
        <v>18</v>
      </c>
      <c r="B86" s="3" t="s">
        <v>19</v>
      </c>
      <c r="C86" s="3" t="s">
        <v>81</v>
      </c>
      <c r="D86" s="3" t="s">
        <v>21</v>
      </c>
      <c r="E86" s="3" t="s">
        <v>97</v>
      </c>
      <c r="F86" s="3" t="s">
        <v>107</v>
      </c>
      <c r="G86" s="3" t="s">
        <v>142</v>
      </c>
      <c r="H86" s="3" t="s">
        <v>25</v>
      </c>
      <c r="I86" s="3" t="s">
        <v>26</v>
      </c>
      <c r="J86" s="3" t="s">
        <v>27</v>
      </c>
      <c r="K86" s="3">
        <v>2</v>
      </c>
      <c r="L86" s="3">
        <v>2</v>
      </c>
      <c r="M86" s="3">
        <v>2</v>
      </c>
      <c r="N86" s="3">
        <v>2</v>
      </c>
      <c r="O86" s="3">
        <v>2</v>
      </c>
      <c r="P86" s="3">
        <f t="shared" si="4"/>
        <v>10</v>
      </c>
      <c r="Q86" s="3">
        <v>15</v>
      </c>
      <c r="R86" s="3">
        <v>2</v>
      </c>
      <c r="S86" s="3">
        <v>2</v>
      </c>
      <c r="T86" s="3">
        <v>2</v>
      </c>
      <c r="U86" s="1">
        <f t="shared" si="5"/>
        <v>21</v>
      </c>
      <c r="XEI86"/>
    </row>
    <row r="87" spans="1:21 16363:16363" s="1" customFormat="1" ht="26.25">
      <c r="A87" s="3" t="s">
        <v>18</v>
      </c>
      <c r="B87" s="3" t="s">
        <v>19</v>
      </c>
      <c r="C87" s="3" t="s">
        <v>81</v>
      </c>
      <c r="D87" s="3" t="s">
        <v>21</v>
      </c>
      <c r="E87" s="3" t="s">
        <v>99</v>
      </c>
      <c r="F87" s="3" t="s">
        <v>105</v>
      </c>
      <c r="G87" s="3" t="s">
        <v>143</v>
      </c>
      <c r="H87" s="3" t="s">
        <v>25</v>
      </c>
      <c r="I87" s="3" t="s">
        <v>26</v>
      </c>
      <c r="J87" s="3" t="s">
        <v>27</v>
      </c>
      <c r="K87" s="3">
        <v>7</v>
      </c>
      <c r="L87" s="3">
        <v>7</v>
      </c>
      <c r="M87" s="3">
        <v>7</v>
      </c>
      <c r="N87" s="3">
        <v>7</v>
      </c>
      <c r="O87" s="3">
        <v>8</v>
      </c>
      <c r="P87" s="3">
        <f t="shared" si="4"/>
        <v>36</v>
      </c>
      <c r="Q87" s="3">
        <v>40</v>
      </c>
      <c r="R87" s="3">
        <v>7</v>
      </c>
      <c r="S87" s="3">
        <v>7</v>
      </c>
      <c r="T87" s="3">
        <v>7</v>
      </c>
      <c r="U87" s="1">
        <f t="shared" si="5"/>
        <v>61</v>
      </c>
      <c r="XEI87"/>
    </row>
    <row r="88" spans="1:21 16363:16363" s="1" customFormat="1" ht="26.25">
      <c r="A88" s="3" t="s">
        <v>18</v>
      </c>
      <c r="B88" s="3" t="s">
        <v>19</v>
      </c>
      <c r="C88" s="3" t="s">
        <v>81</v>
      </c>
      <c r="D88" s="3" t="s">
        <v>21</v>
      </c>
      <c r="E88" s="3" t="s">
        <v>99</v>
      </c>
      <c r="F88" s="3" t="s">
        <v>107</v>
      </c>
      <c r="G88" s="3" t="s">
        <v>144</v>
      </c>
      <c r="H88" s="3" t="s">
        <v>25</v>
      </c>
      <c r="I88" s="3" t="s">
        <v>26</v>
      </c>
      <c r="J88" s="3" t="s">
        <v>27</v>
      </c>
      <c r="K88" s="3">
        <v>5</v>
      </c>
      <c r="L88" s="3">
        <v>5</v>
      </c>
      <c r="M88" s="3">
        <v>5</v>
      </c>
      <c r="N88" s="3">
        <v>5</v>
      </c>
      <c r="O88" s="3">
        <v>6</v>
      </c>
      <c r="P88" s="3">
        <f t="shared" si="4"/>
        <v>26</v>
      </c>
      <c r="Q88" s="3">
        <v>15</v>
      </c>
      <c r="R88" s="3">
        <v>5</v>
      </c>
      <c r="S88" s="3">
        <v>5</v>
      </c>
      <c r="T88" s="3">
        <v>5</v>
      </c>
      <c r="U88" s="1">
        <f t="shared" si="5"/>
        <v>30</v>
      </c>
      <c r="XEI88"/>
    </row>
    <row r="89" spans="1:21 16363:16363" s="1" customFormat="1" ht="26.25">
      <c r="A89" s="3" t="s">
        <v>18</v>
      </c>
      <c r="B89" s="3" t="s">
        <v>19</v>
      </c>
      <c r="C89" s="3" t="s">
        <v>81</v>
      </c>
      <c r="D89" s="3" t="s">
        <v>21</v>
      </c>
      <c r="E89" s="3" t="s">
        <v>99</v>
      </c>
      <c r="F89" s="3" t="s">
        <v>109</v>
      </c>
      <c r="G89" s="3" t="s">
        <v>145</v>
      </c>
      <c r="H89" s="3" t="s">
        <v>25</v>
      </c>
      <c r="I89" s="3" t="s">
        <v>26</v>
      </c>
      <c r="J89" s="3" t="s">
        <v>27</v>
      </c>
      <c r="K89" s="3">
        <v>5</v>
      </c>
      <c r="L89" s="3">
        <v>5</v>
      </c>
      <c r="M89" s="3">
        <v>5</v>
      </c>
      <c r="N89" s="3">
        <v>5</v>
      </c>
      <c r="O89" s="3">
        <v>6</v>
      </c>
      <c r="P89" s="3">
        <f t="shared" si="4"/>
        <v>26</v>
      </c>
      <c r="Q89" s="3">
        <v>15</v>
      </c>
      <c r="R89" s="3">
        <v>5</v>
      </c>
      <c r="S89" s="3">
        <v>5</v>
      </c>
      <c r="T89" s="3">
        <v>5</v>
      </c>
      <c r="U89" s="1">
        <f t="shared" si="5"/>
        <v>30</v>
      </c>
      <c r="XEI89"/>
    </row>
    <row r="90" spans="1:21 16363:16363" s="1" customFormat="1" ht="26.25">
      <c r="A90" s="3" t="s">
        <v>18</v>
      </c>
      <c r="B90" s="3" t="s">
        <v>19</v>
      </c>
      <c r="C90" s="3" t="s">
        <v>81</v>
      </c>
      <c r="D90" s="3" t="s">
        <v>21</v>
      </c>
      <c r="E90" s="3" t="s">
        <v>99</v>
      </c>
      <c r="F90" s="3" t="s">
        <v>111</v>
      </c>
      <c r="G90" s="3" t="s">
        <v>146</v>
      </c>
      <c r="H90" s="3" t="s">
        <v>25</v>
      </c>
      <c r="I90" s="3" t="s">
        <v>26</v>
      </c>
      <c r="J90" s="3" t="s">
        <v>27</v>
      </c>
      <c r="K90" s="3">
        <v>2</v>
      </c>
      <c r="L90" s="3">
        <v>2</v>
      </c>
      <c r="M90" s="3">
        <v>2</v>
      </c>
      <c r="N90" s="3">
        <v>2</v>
      </c>
      <c r="O90" s="3">
        <v>2</v>
      </c>
      <c r="P90" s="3">
        <f t="shared" si="4"/>
        <v>10</v>
      </c>
      <c r="Q90" s="3">
        <v>2</v>
      </c>
      <c r="R90" s="3">
        <v>2</v>
      </c>
      <c r="S90" s="3">
        <v>2</v>
      </c>
      <c r="T90" s="3">
        <v>2</v>
      </c>
      <c r="U90" s="1">
        <f t="shared" si="5"/>
        <v>8</v>
      </c>
      <c r="XEI90"/>
    </row>
    <row r="91" spans="1:21 16363:16363" s="1" customFormat="1" ht="26.25">
      <c r="A91" s="3" t="s">
        <v>18</v>
      </c>
      <c r="B91" s="3" t="s">
        <v>19</v>
      </c>
      <c r="C91" s="3" t="s">
        <v>81</v>
      </c>
      <c r="D91" s="3" t="s">
        <v>21</v>
      </c>
      <c r="E91" s="3" t="s">
        <v>101</v>
      </c>
      <c r="F91" s="3" t="s">
        <v>107</v>
      </c>
      <c r="G91" s="3" t="s">
        <v>147</v>
      </c>
      <c r="H91" s="3" t="s">
        <v>103</v>
      </c>
      <c r="I91" s="3" t="s">
        <v>26</v>
      </c>
      <c r="J91" s="3" t="s">
        <v>27</v>
      </c>
      <c r="K91" s="3">
        <v>4</v>
      </c>
      <c r="L91" s="3">
        <v>4</v>
      </c>
      <c r="M91" s="3">
        <v>4</v>
      </c>
      <c r="N91" s="3">
        <v>4</v>
      </c>
      <c r="O91" s="3">
        <v>5</v>
      </c>
      <c r="P91" s="3">
        <f t="shared" si="4"/>
        <v>21</v>
      </c>
      <c r="Q91" s="3">
        <v>4</v>
      </c>
      <c r="R91" s="3">
        <v>4</v>
      </c>
      <c r="S91" s="3">
        <v>4</v>
      </c>
      <c r="T91" s="3">
        <v>4</v>
      </c>
      <c r="U91" s="1">
        <f t="shared" si="5"/>
        <v>16</v>
      </c>
      <c r="XEI91"/>
    </row>
    <row r="92" spans="1:21 16363:16363" s="1" customFormat="1" ht="26.25">
      <c r="A92" s="3" t="s">
        <v>18</v>
      </c>
      <c r="B92" s="3" t="s">
        <v>19</v>
      </c>
      <c r="C92" s="3" t="s">
        <v>81</v>
      </c>
      <c r="D92" s="3" t="s">
        <v>21</v>
      </c>
      <c r="E92" s="3" t="s">
        <v>101</v>
      </c>
      <c r="F92" s="3" t="s">
        <v>111</v>
      </c>
      <c r="G92" s="3" t="s">
        <v>148</v>
      </c>
      <c r="H92" s="3" t="s">
        <v>103</v>
      </c>
      <c r="I92" s="3" t="s">
        <v>26</v>
      </c>
      <c r="J92" s="3" t="s">
        <v>27</v>
      </c>
      <c r="K92" s="3">
        <v>0</v>
      </c>
      <c r="L92" s="3">
        <v>0</v>
      </c>
      <c r="M92" s="3">
        <v>0</v>
      </c>
      <c r="N92" s="3">
        <v>0</v>
      </c>
      <c r="O92" s="3">
        <v>0</v>
      </c>
      <c r="P92" s="3">
        <f t="shared" si="4"/>
        <v>0</v>
      </c>
      <c r="Q92" s="3">
        <v>0</v>
      </c>
      <c r="R92" s="3">
        <v>0</v>
      </c>
      <c r="S92" s="3">
        <v>0</v>
      </c>
      <c r="T92" s="3">
        <v>0</v>
      </c>
      <c r="U92" s="1">
        <f t="shared" si="5"/>
        <v>0</v>
      </c>
      <c r="XEI92"/>
    </row>
    <row r="93" spans="1:21 16363:16363" s="1" customFormat="1" ht="26.25">
      <c r="A93" s="3" t="s">
        <v>18</v>
      </c>
      <c r="B93" s="3" t="s">
        <v>19</v>
      </c>
      <c r="C93" s="3" t="s">
        <v>81</v>
      </c>
      <c r="D93" s="3" t="s">
        <v>21</v>
      </c>
      <c r="E93" s="3" t="s">
        <v>72</v>
      </c>
      <c r="F93" s="3" t="s">
        <v>109</v>
      </c>
      <c r="G93" s="3" t="s">
        <v>149</v>
      </c>
      <c r="H93" s="3" t="s">
        <v>55</v>
      </c>
      <c r="I93" s="3" t="s">
        <v>26</v>
      </c>
      <c r="J93" s="3" t="s">
        <v>27</v>
      </c>
      <c r="K93" s="3">
        <v>21</v>
      </c>
      <c r="L93" s="3">
        <v>21</v>
      </c>
      <c r="M93" s="3">
        <v>21</v>
      </c>
      <c r="N93" s="3">
        <v>21</v>
      </c>
      <c r="O93" s="3">
        <v>25</v>
      </c>
      <c r="P93" s="3">
        <f t="shared" si="4"/>
        <v>109</v>
      </c>
      <c r="Q93" s="3">
        <v>100</v>
      </c>
      <c r="R93" s="3">
        <v>21</v>
      </c>
      <c r="S93" s="3">
        <v>21</v>
      </c>
      <c r="T93" s="3">
        <v>21</v>
      </c>
      <c r="U93" s="1">
        <f t="shared" si="5"/>
        <v>163</v>
      </c>
      <c r="XEI93"/>
    </row>
    <row r="94" spans="1:21 16363:16363" s="1" customFormat="1" ht="26.25">
      <c r="A94" s="3" t="s">
        <v>18</v>
      </c>
      <c r="B94" s="3" t="s">
        <v>19</v>
      </c>
      <c r="C94" s="3" t="s">
        <v>81</v>
      </c>
      <c r="D94" s="3" t="s">
        <v>21</v>
      </c>
      <c r="E94" s="3" t="s">
        <v>72</v>
      </c>
      <c r="F94" s="3" t="s">
        <v>111</v>
      </c>
      <c r="G94" s="3" t="s">
        <v>150</v>
      </c>
      <c r="H94" s="3" t="s">
        <v>45</v>
      </c>
      <c r="I94" s="3" t="s">
        <v>26</v>
      </c>
      <c r="J94" s="3" t="s">
        <v>27</v>
      </c>
      <c r="K94" s="3">
        <v>6</v>
      </c>
      <c r="L94" s="3">
        <v>6</v>
      </c>
      <c r="M94" s="3">
        <v>6</v>
      </c>
      <c r="N94" s="3">
        <v>6</v>
      </c>
      <c r="O94" s="3">
        <v>7</v>
      </c>
      <c r="P94" s="3">
        <f t="shared" si="4"/>
        <v>31</v>
      </c>
      <c r="Q94" s="3">
        <v>30</v>
      </c>
      <c r="R94" s="3">
        <v>6</v>
      </c>
      <c r="S94" s="3">
        <v>6</v>
      </c>
      <c r="T94" s="3">
        <v>6</v>
      </c>
      <c r="U94" s="1">
        <f t="shared" si="5"/>
        <v>48</v>
      </c>
      <c r="XEI94"/>
    </row>
    <row r="95" spans="1:21 16363:16363" s="1" customFormat="1" ht="26.25">
      <c r="A95" s="3" t="s">
        <v>18</v>
      </c>
      <c r="B95" s="3" t="s">
        <v>19</v>
      </c>
      <c r="C95" s="3" t="s">
        <v>81</v>
      </c>
      <c r="D95" s="3" t="s">
        <v>21</v>
      </c>
      <c r="E95" s="3" t="s">
        <v>72</v>
      </c>
      <c r="F95" s="3" t="s">
        <v>105</v>
      </c>
      <c r="G95" s="3" t="s">
        <v>151</v>
      </c>
      <c r="H95" s="3" t="s">
        <v>152</v>
      </c>
      <c r="I95" s="3" t="s">
        <v>26</v>
      </c>
      <c r="J95" s="3" t="s">
        <v>27</v>
      </c>
      <c r="K95" s="3">
        <v>10</v>
      </c>
      <c r="L95" s="3">
        <v>10</v>
      </c>
      <c r="M95" s="3">
        <v>10</v>
      </c>
      <c r="N95" s="3">
        <v>10</v>
      </c>
      <c r="O95" s="3">
        <v>12</v>
      </c>
      <c r="P95" s="3">
        <f t="shared" si="4"/>
        <v>52</v>
      </c>
      <c r="Q95" s="3">
        <v>60</v>
      </c>
      <c r="R95" s="3">
        <v>10</v>
      </c>
      <c r="S95" s="3">
        <v>10</v>
      </c>
      <c r="T95" s="3">
        <v>10</v>
      </c>
      <c r="U95" s="1">
        <f t="shared" si="5"/>
        <v>90</v>
      </c>
      <c r="XEI95"/>
    </row>
    <row r="96" spans="1:21 16363:16363" s="1" customFormat="1" ht="26.25">
      <c r="A96" s="3" t="s">
        <v>18</v>
      </c>
      <c r="B96" s="3" t="s">
        <v>19</v>
      </c>
      <c r="C96" s="3" t="s">
        <v>81</v>
      </c>
      <c r="D96" s="3" t="s">
        <v>21</v>
      </c>
      <c r="E96" s="3" t="s">
        <v>72</v>
      </c>
      <c r="F96" s="3" t="s">
        <v>107</v>
      </c>
      <c r="G96" s="3" t="s">
        <v>153</v>
      </c>
      <c r="H96" s="3" t="s">
        <v>152</v>
      </c>
      <c r="I96" s="3" t="s">
        <v>26</v>
      </c>
      <c r="J96" s="3" t="s">
        <v>27</v>
      </c>
      <c r="K96" s="3">
        <v>4</v>
      </c>
      <c r="L96" s="3">
        <v>4</v>
      </c>
      <c r="M96" s="3">
        <v>4</v>
      </c>
      <c r="N96" s="3">
        <v>4</v>
      </c>
      <c r="O96" s="3">
        <v>5</v>
      </c>
      <c r="P96" s="3">
        <f t="shared" si="4"/>
        <v>21</v>
      </c>
      <c r="Q96" s="3">
        <v>4</v>
      </c>
      <c r="R96" s="3">
        <v>4</v>
      </c>
      <c r="S96" s="3">
        <v>4</v>
      </c>
      <c r="T96" s="3">
        <v>4</v>
      </c>
      <c r="U96" s="1">
        <f t="shared" si="5"/>
        <v>16</v>
      </c>
      <c r="XEI96"/>
    </row>
    <row r="97" spans="1:21 16363:16363" s="1" customFormat="1" ht="26.25">
      <c r="A97" s="3" t="s">
        <v>18</v>
      </c>
      <c r="B97" s="3" t="s">
        <v>19</v>
      </c>
      <c r="C97" s="3" t="s">
        <v>81</v>
      </c>
      <c r="D97" s="3" t="s">
        <v>21</v>
      </c>
      <c r="E97" s="3" t="s">
        <v>72</v>
      </c>
      <c r="F97" s="3" t="s">
        <v>105</v>
      </c>
      <c r="G97" s="3" t="s">
        <v>154</v>
      </c>
      <c r="H97" s="3" t="s">
        <v>55</v>
      </c>
      <c r="I97" s="3" t="s">
        <v>26</v>
      </c>
      <c r="J97" s="3" t="s">
        <v>27</v>
      </c>
      <c r="K97" s="3">
        <v>42</v>
      </c>
      <c r="L97" s="3">
        <v>42</v>
      </c>
      <c r="M97" s="3">
        <v>42</v>
      </c>
      <c r="N97" s="3">
        <v>42</v>
      </c>
      <c r="O97" s="3">
        <v>50</v>
      </c>
      <c r="P97" s="3">
        <f t="shared" si="4"/>
        <v>218</v>
      </c>
      <c r="Q97" s="3">
        <v>400</v>
      </c>
      <c r="R97" s="3">
        <v>42</v>
      </c>
      <c r="S97" s="3">
        <v>42</v>
      </c>
      <c r="T97" s="3">
        <v>42</v>
      </c>
      <c r="U97" s="1">
        <f t="shared" si="5"/>
        <v>526</v>
      </c>
      <c r="XEI97"/>
    </row>
    <row r="98" spans="1:21 16363:16363" s="1" customFormat="1" ht="26.25">
      <c r="A98" s="3" t="s">
        <v>18</v>
      </c>
      <c r="B98" s="3" t="s">
        <v>19</v>
      </c>
      <c r="C98" s="3" t="s">
        <v>81</v>
      </c>
      <c r="D98" s="3" t="s">
        <v>21</v>
      </c>
      <c r="E98" s="3" t="s">
        <v>72</v>
      </c>
      <c r="F98" s="3" t="s">
        <v>107</v>
      </c>
      <c r="G98" s="3" t="s">
        <v>155</v>
      </c>
      <c r="H98" s="3" t="s">
        <v>55</v>
      </c>
      <c r="I98" s="3" t="s">
        <v>26</v>
      </c>
      <c r="J98" s="3" t="s">
        <v>27</v>
      </c>
      <c r="K98" s="3">
        <v>32</v>
      </c>
      <c r="L98" s="3">
        <v>32</v>
      </c>
      <c r="M98" s="3">
        <v>32</v>
      </c>
      <c r="N98" s="3">
        <v>32</v>
      </c>
      <c r="O98" s="3">
        <v>38</v>
      </c>
      <c r="P98" s="3">
        <f t="shared" si="4"/>
        <v>166</v>
      </c>
      <c r="Q98" s="3">
        <v>300</v>
      </c>
      <c r="R98" s="3">
        <v>32</v>
      </c>
      <c r="S98" s="3">
        <v>32</v>
      </c>
      <c r="T98" s="3">
        <v>32</v>
      </c>
      <c r="U98" s="1">
        <f t="shared" si="5"/>
        <v>396</v>
      </c>
      <c r="XEI98"/>
    </row>
    <row r="99" spans="1:21 16363:16363" s="1" customFormat="1" ht="26.25">
      <c r="A99" s="6" t="s">
        <v>18</v>
      </c>
      <c r="B99" s="3" t="s">
        <v>19</v>
      </c>
      <c r="C99" s="3" t="s">
        <v>81</v>
      </c>
      <c r="D99" s="3" t="s">
        <v>21</v>
      </c>
      <c r="E99" s="3" t="s">
        <v>72</v>
      </c>
      <c r="F99" s="7" t="s">
        <v>156</v>
      </c>
      <c r="G99" s="7" t="s">
        <v>157</v>
      </c>
      <c r="H99" s="7" t="s">
        <v>158</v>
      </c>
      <c r="I99" s="3" t="s">
        <v>26</v>
      </c>
      <c r="J99" s="3" t="s">
        <v>27</v>
      </c>
      <c r="K99" s="3">
        <v>3</v>
      </c>
      <c r="L99" s="3">
        <v>3</v>
      </c>
      <c r="M99" s="3">
        <v>3</v>
      </c>
      <c r="N99" s="3">
        <v>3</v>
      </c>
      <c r="O99" s="3">
        <v>4</v>
      </c>
      <c r="P99" s="3">
        <f t="shared" si="4"/>
        <v>16</v>
      </c>
      <c r="Q99" s="3">
        <v>3</v>
      </c>
      <c r="R99" s="3">
        <v>3</v>
      </c>
      <c r="S99" s="3">
        <v>3</v>
      </c>
      <c r="T99" s="3">
        <v>3</v>
      </c>
      <c r="U99" s="1">
        <f t="shared" si="5"/>
        <v>12</v>
      </c>
      <c r="XEI99"/>
    </row>
    <row r="100" spans="1:21 16363:16363" s="1" customFormat="1" ht="26.25">
      <c r="A100" s="6" t="s">
        <v>18</v>
      </c>
      <c r="B100" s="3" t="s">
        <v>19</v>
      </c>
      <c r="C100" s="3" t="s">
        <v>81</v>
      </c>
      <c r="D100" s="3" t="s">
        <v>21</v>
      </c>
      <c r="E100" s="3" t="s">
        <v>159</v>
      </c>
      <c r="F100" s="7" t="s">
        <v>105</v>
      </c>
      <c r="G100" s="7" t="s">
        <v>160</v>
      </c>
      <c r="H100" s="7" t="s">
        <v>158</v>
      </c>
      <c r="I100" s="3" t="s">
        <v>26</v>
      </c>
      <c r="J100" s="3" t="s">
        <v>27</v>
      </c>
      <c r="K100" s="3">
        <v>7</v>
      </c>
      <c r="L100" s="3">
        <v>7</v>
      </c>
      <c r="M100" s="3">
        <v>7</v>
      </c>
      <c r="N100" s="3">
        <v>7</v>
      </c>
      <c r="O100" s="3">
        <v>7</v>
      </c>
      <c r="P100" s="3">
        <f t="shared" ref="P100:P131" si="6">SUM(K100:O100)</f>
        <v>35</v>
      </c>
      <c r="Q100" s="3">
        <v>20</v>
      </c>
      <c r="R100" s="3">
        <v>7</v>
      </c>
      <c r="S100" s="3">
        <v>7</v>
      </c>
      <c r="T100" s="3">
        <v>7</v>
      </c>
      <c r="U100" s="1">
        <f t="shared" ref="U100:U131" si="7">SUM(Q100:T100)</f>
        <v>41</v>
      </c>
      <c r="XEI100"/>
    </row>
    <row r="101" spans="1:21 16363:16363" s="1" customFormat="1" ht="26.25">
      <c r="A101" s="6" t="s">
        <v>18</v>
      </c>
      <c r="B101" s="3" t="s">
        <v>19</v>
      </c>
      <c r="C101" s="3" t="s">
        <v>81</v>
      </c>
      <c r="D101" s="3" t="s">
        <v>21</v>
      </c>
      <c r="E101" s="3" t="s">
        <v>159</v>
      </c>
      <c r="F101" s="7" t="s">
        <v>107</v>
      </c>
      <c r="G101" s="7" t="s">
        <v>161</v>
      </c>
      <c r="H101" s="7" t="s">
        <v>158</v>
      </c>
      <c r="I101" s="3" t="s">
        <v>26</v>
      </c>
      <c r="J101" s="3" t="s">
        <v>27</v>
      </c>
      <c r="K101" s="3">
        <v>5</v>
      </c>
      <c r="L101" s="3">
        <v>5</v>
      </c>
      <c r="M101" s="3">
        <v>5</v>
      </c>
      <c r="N101" s="3">
        <v>5</v>
      </c>
      <c r="O101" s="3">
        <v>5</v>
      </c>
      <c r="P101" s="3">
        <f t="shared" si="6"/>
        <v>25</v>
      </c>
      <c r="Q101" s="3">
        <v>15</v>
      </c>
      <c r="R101" s="3">
        <v>5</v>
      </c>
      <c r="S101" s="3">
        <v>5</v>
      </c>
      <c r="T101" s="3">
        <v>5</v>
      </c>
      <c r="U101" s="1">
        <f t="shared" si="7"/>
        <v>30</v>
      </c>
      <c r="XEI101"/>
    </row>
    <row r="102" spans="1:21 16363:16363" s="1" customFormat="1" ht="26.25">
      <c r="A102" s="6" t="s">
        <v>18</v>
      </c>
      <c r="B102" s="3" t="s">
        <v>19</v>
      </c>
      <c r="C102" s="3" t="s">
        <v>81</v>
      </c>
      <c r="D102" s="3" t="s">
        <v>21</v>
      </c>
      <c r="E102" s="3" t="s">
        <v>159</v>
      </c>
      <c r="F102" s="7" t="s">
        <v>109</v>
      </c>
      <c r="G102" s="7" t="s">
        <v>162</v>
      </c>
      <c r="H102" s="7" t="s">
        <v>158</v>
      </c>
      <c r="I102" s="3" t="s">
        <v>26</v>
      </c>
      <c r="J102" s="3" t="s">
        <v>27</v>
      </c>
      <c r="K102" s="3">
        <v>3</v>
      </c>
      <c r="L102" s="3">
        <v>3</v>
      </c>
      <c r="M102" s="3">
        <v>3</v>
      </c>
      <c r="N102" s="3">
        <v>3</v>
      </c>
      <c r="O102" s="3">
        <v>3</v>
      </c>
      <c r="P102" s="3">
        <f t="shared" si="6"/>
        <v>15</v>
      </c>
      <c r="Q102" s="3">
        <v>3</v>
      </c>
      <c r="R102" s="3">
        <v>3</v>
      </c>
      <c r="S102" s="3">
        <v>3</v>
      </c>
      <c r="T102" s="3">
        <v>3</v>
      </c>
      <c r="U102" s="1">
        <f t="shared" si="7"/>
        <v>12</v>
      </c>
      <c r="XEI102"/>
    </row>
    <row r="103" spans="1:21 16363:16363" s="1" customFormat="1" ht="26.25">
      <c r="A103" s="6" t="s">
        <v>18</v>
      </c>
      <c r="B103" s="3" t="s">
        <v>19</v>
      </c>
      <c r="C103" s="3" t="s">
        <v>81</v>
      </c>
      <c r="D103" s="3" t="s">
        <v>21</v>
      </c>
      <c r="E103" s="3" t="s">
        <v>159</v>
      </c>
      <c r="F103" s="7" t="s">
        <v>111</v>
      </c>
      <c r="G103" s="7" t="s">
        <v>163</v>
      </c>
      <c r="H103" s="7" t="s">
        <v>158</v>
      </c>
      <c r="I103" s="3" t="s">
        <v>26</v>
      </c>
      <c r="J103" s="3" t="s">
        <v>27</v>
      </c>
      <c r="K103" s="3">
        <v>3</v>
      </c>
      <c r="L103" s="3">
        <v>3</v>
      </c>
      <c r="M103" s="3">
        <v>3</v>
      </c>
      <c r="N103" s="3">
        <v>3</v>
      </c>
      <c r="O103" s="3">
        <v>3</v>
      </c>
      <c r="P103" s="3">
        <f t="shared" si="6"/>
        <v>15</v>
      </c>
      <c r="Q103" s="3">
        <v>3</v>
      </c>
      <c r="R103" s="3">
        <v>3</v>
      </c>
      <c r="S103" s="3">
        <v>3</v>
      </c>
      <c r="T103" s="3">
        <v>3</v>
      </c>
      <c r="U103" s="1">
        <f t="shared" si="7"/>
        <v>12</v>
      </c>
      <c r="XEI103"/>
    </row>
    <row r="104" spans="1:21 16363:16363" s="1" customFormat="1" ht="26.25">
      <c r="A104" s="6" t="s">
        <v>18</v>
      </c>
      <c r="B104" s="3" t="s">
        <v>19</v>
      </c>
      <c r="C104" s="3" t="s">
        <v>81</v>
      </c>
      <c r="D104" s="3" t="s">
        <v>21</v>
      </c>
      <c r="E104" s="3" t="s">
        <v>164</v>
      </c>
      <c r="F104" s="7" t="s">
        <v>105</v>
      </c>
      <c r="G104" s="7" t="s">
        <v>165</v>
      </c>
      <c r="H104" s="7" t="s">
        <v>158</v>
      </c>
      <c r="I104" s="3" t="s">
        <v>26</v>
      </c>
      <c r="J104" s="3" t="s">
        <v>27</v>
      </c>
      <c r="K104" s="3">
        <v>7</v>
      </c>
      <c r="L104" s="3">
        <v>7</v>
      </c>
      <c r="M104" s="3">
        <v>7</v>
      </c>
      <c r="N104" s="3">
        <v>7</v>
      </c>
      <c r="O104" s="3">
        <v>7</v>
      </c>
      <c r="P104" s="3">
        <f t="shared" si="6"/>
        <v>35</v>
      </c>
      <c r="Q104" s="3">
        <v>20</v>
      </c>
      <c r="R104" s="3">
        <v>7</v>
      </c>
      <c r="S104" s="3">
        <v>7</v>
      </c>
      <c r="T104" s="3">
        <v>7</v>
      </c>
      <c r="U104" s="1">
        <f t="shared" si="7"/>
        <v>41</v>
      </c>
      <c r="XEI104"/>
    </row>
    <row r="105" spans="1:21 16363:16363" s="1" customFormat="1" ht="26.25">
      <c r="A105" s="6" t="s">
        <v>18</v>
      </c>
      <c r="B105" s="3" t="s">
        <v>19</v>
      </c>
      <c r="C105" s="3" t="s">
        <v>81</v>
      </c>
      <c r="D105" s="3" t="s">
        <v>21</v>
      </c>
      <c r="E105" s="3" t="s">
        <v>164</v>
      </c>
      <c r="F105" s="7" t="s">
        <v>107</v>
      </c>
      <c r="G105" s="7" t="s">
        <v>166</v>
      </c>
      <c r="H105" s="7" t="s">
        <v>158</v>
      </c>
      <c r="I105" s="3" t="s">
        <v>26</v>
      </c>
      <c r="J105" s="3" t="s">
        <v>27</v>
      </c>
      <c r="K105" s="3">
        <v>5</v>
      </c>
      <c r="L105" s="3">
        <v>5</v>
      </c>
      <c r="M105" s="3">
        <v>5</v>
      </c>
      <c r="N105" s="3">
        <v>5</v>
      </c>
      <c r="O105" s="3">
        <v>5</v>
      </c>
      <c r="P105" s="3">
        <f t="shared" si="6"/>
        <v>25</v>
      </c>
      <c r="Q105" s="3">
        <v>15</v>
      </c>
      <c r="R105" s="3">
        <v>5</v>
      </c>
      <c r="S105" s="3">
        <v>5</v>
      </c>
      <c r="T105" s="3">
        <v>5</v>
      </c>
      <c r="U105" s="1">
        <f t="shared" si="7"/>
        <v>30</v>
      </c>
      <c r="XEI105"/>
    </row>
    <row r="106" spans="1:21 16363:16363" s="1" customFormat="1" ht="26.25">
      <c r="A106" s="6" t="s">
        <v>18</v>
      </c>
      <c r="B106" s="3" t="s">
        <v>19</v>
      </c>
      <c r="C106" s="3" t="s">
        <v>81</v>
      </c>
      <c r="D106" s="3" t="s">
        <v>21</v>
      </c>
      <c r="E106" s="3" t="s">
        <v>159</v>
      </c>
      <c r="F106" s="7" t="s">
        <v>167</v>
      </c>
      <c r="G106" s="7" t="s">
        <v>168</v>
      </c>
      <c r="H106" s="7" t="s">
        <v>158</v>
      </c>
      <c r="I106" s="3" t="s">
        <v>26</v>
      </c>
      <c r="J106" s="3" t="s">
        <v>27</v>
      </c>
      <c r="K106" s="3">
        <v>7</v>
      </c>
      <c r="L106" s="3">
        <v>7</v>
      </c>
      <c r="M106" s="3">
        <v>7</v>
      </c>
      <c r="N106" s="3">
        <v>7</v>
      </c>
      <c r="O106" s="3">
        <v>7</v>
      </c>
      <c r="P106" s="3">
        <f t="shared" si="6"/>
        <v>35</v>
      </c>
      <c r="Q106" s="3">
        <v>20</v>
      </c>
      <c r="R106" s="3">
        <v>7</v>
      </c>
      <c r="S106" s="3">
        <v>7</v>
      </c>
      <c r="T106" s="3">
        <v>7</v>
      </c>
      <c r="U106" s="1">
        <f t="shared" si="7"/>
        <v>41</v>
      </c>
      <c r="XEI106"/>
    </row>
    <row r="107" spans="1:21 16363:16363" s="1" customFormat="1" ht="26.25">
      <c r="A107" s="6" t="s">
        <v>18</v>
      </c>
      <c r="B107" s="3" t="s">
        <v>19</v>
      </c>
      <c r="C107" s="3" t="s">
        <v>81</v>
      </c>
      <c r="D107" s="3" t="s">
        <v>21</v>
      </c>
      <c r="E107" s="3" t="s">
        <v>159</v>
      </c>
      <c r="F107" s="7" t="s">
        <v>169</v>
      </c>
      <c r="G107" s="7" t="s">
        <v>170</v>
      </c>
      <c r="H107" s="7" t="s">
        <v>158</v>
      </c>
      <c r="I107" s="3" t="s">
        <v>26</v>
      </c>
      <c r="J107" s="3" t="s">
        <v>27</v>
      </c>
      <c r="K107" s="3">
        <v>5</v>
      </c>
      <c r="L107" s="3">
        <v>5</v>
      </c>
      <c r="M107" s="3">
        <v>5</v>
      </c>
      <c r="N107" s="3">
        <v>5</v>
      </c>
      <c r="O107" s="3">
        <v>5</v>
      </c>
      <c r="P107" s="3">
        <f t="shared" si="6"/>
        <v>25</v>
      </c>
      <c r="Q107" s="3">
        <v>15</v>
      </c>
      <c r="R107" s="3">
        <v>5</v>
      </c>
      <c r="S107" s="3">
        <v>5</v>
      </c>
      <c r="T107" s="3">
        <v>5</v>
      </c>
      <c r="U107" s="1">
        <f t="shared" si="7"/>
        <v>30</v>
      </c>
      <c r="XEI107"/>
    </row>
    <row r="108" spans="1:21 16363:16363" s="1" customFormat="1" ht="26.25">
      <c r="A108" s="3" t="s">
        <v>18</v>
      </c>
      <c r="B108" s="3" t="s">
        <v>19</v>
      </c>
      <c r="C108" s="3" t="s">
        <v>171</v>
      </c>
      <c r="D108" s="3" t="s">
        <v>21</v>
      </c>
      <c r="E108" s="3" t="s">
        <v>172</v>
      </c>
      <c r="F108" s="3" t="s">
        <v>105</v>
      </c>
      <c r="G108" s="3" t="s">
        <v>173</v>
      </c>
      <c r="H108" s="3" t="s">
        <v>45</v>
      </c>
      <c r="I108" s="3" t="s">
        <v>26</v>
      </c>
      <c r="J108" s="3" t="s">
        <v>27</v>
      </c>
      <c r="K108" s="3">
        <v>25</v>
      </c>
      <c r="L108" s="3">
        <v>25</v>
      </c>
      <c r="M108" s="3">
        <v>25</v>
      </c>
      <c r="N108" s="3">
        <v>25</v>
      </c>
      <c r="O108" s="3">
        <v>30</v>
      </c>
      <c r="P108" s="3">
        <f t="shared" si="6"/>
        <v>130</v>
      </c>
      <c r="Q108" s="3">
        <v>300</v>
      </c>
      <c r="R108" s="3">
        <v>25</v>
      </c>
      <c r="S108" s="3">
        <v>25</v>
      </c>
      <c r="T108" s="3">
        <v>25</v>
      </c>
      <c r="U108" s="1">
        <f t="shared" si="7"/>
        <v>375</v>
      </c>
      <c r="XEI108"/>
    </row>
    <row r="109" spans="1:21 16363:16363" s="1" customFormat="1" ht="26.25">
      <c r="A109" s="3" t="s">
        <v>18</v>
      </c>
      <c r="B109" s="3" t="s">
        <v>19</v>
      </c>
      <c r="C109" s="3" t="s">
        <v>171</v>
      </c>
      <c r="D109" s="3" t="s">
        <v>21</v>
      </c>
      <c r="E109" s="3" t="s">
        <v>172</v>
      </c>
      <c r="F109" s="3" t="s">
        <v>174</v>
      </c>
      <c r="G109" s="3" t="s">
        <v>175</v>
      </c>
      <c r="H109" s="3" t="s">
        <v>52</v>
      </c>
      <c r="I109" s="3" t="s">
        <v>26</v>
      </c>
      <c r="J109" s="3" t="s">
        <v>27</v>
      </c>
      <c r="K109" s="3">
        <v>4</v>
      </c>
      <c r="L109" s="3">
        <v>4</v>
      </c>
      <c r="M109" s="3">
        <v>4</v>
      </c>
      <c r="N109" s="3">
        <v>4</v>
      </c>
      <c r="O109" s="3">
        <v>5</v>
      </c>
      <c r="P109" s="3">
        <f t="shared" si="6"/>
        <v>21</v>
      </c>
      <c r="Q109" s="3">
        <v>50</v>
      </c>
      <c r="R109" s="3">
        <v>4</v>
      </c>
      <c r="S109" s="3">
        <v>4</v>
      </c>
      <c r="T109" s="3">
        <v>4</v>
      </c>
      <c r="U109" s="1">
        <f t="shared" si="7"/>
        <v>62</v>
      </c>
      <c r="XEI109"/>
    </row>
    <row r="110" spans="1:21 16363:16363" s="1" customFormat="1" ht="26.25">
      <c r="A110" s="3" t="s">
        <v>18</v>
      </c>
      <c r="B110" s="3" t="s">
        <v>19</v>
      </c>
      <c r="C110" s="3" t="s">
        <v>171</v>
      </c>
      <c r="D110" s="3" t="s">
        <v>21</v>
      </c>
      <c r="E110" s="3" t="s">
        <v>42</v>
      </c>
      <c r="F110" s="3" t="s">
        <v>176</v>
      </c>
      <c r="G110" s="3" t="s">
        <v>177</v>
      </c>
      <c r="H110" s="3" t="s">
        <v>55</v>
      </c>
      <c r="I110" s="3" t="s">
        <v>26</v>
      </c>
      <c r="J110" s="3" t="s">
        <v>27</v>
      </c>
      <c r="K110" s="3">
        <v>130</v>
      </c>
      <c r="L110" s="3">
        <v>130</v>
      </c>
      <c r="M110" s="3">
        <v>130</v>
      </c>
      <c r="N110" s="3">
        <v>130</v>
      </c>
      <c r="O110" s="3">
        <v>156</v>
      </c>
      <c r="P110" s="3">
        <f t="shared" si="6"/>
        <v>676</v>
      </c>
      <c r="Q110" s="3">
        <v>1200</v>
      </c>
      <c r="R110" s="3">
        <v>130</v>
      </c>
      <c r="S110" s="3">
        <v>130</v>
      </c>
      <c r="T110" s="3">
        <v>130</v>
      </c>
      <c r="U110" s="1">
        <f t="shared" si="7"/>
        <v>1590</v>
      </c>
      <c r="XEI110"/>
    </row>
    <row r="111" spans="1:21 16363:16363" s="1" customFormat="1" ht="26.25">
      <c r="A111" s="3" t="s">
        <v>18</v>
      </c>
      <c r="B111" s="3" t="s">
        <v>19</v>
      </c>
      <c r="C111" s="3" t="s">
        <v>171</v>
      </c>
      <c r="D111" s="3" t="s">
        <v>21</v>
      </c>
      <c r="E111" s="3" t="s">
        <v>42</v>
      </c>
      <c r="F111" s="3" t="s">
        <v>174</v>
      </c>
      <c r="G111" s="3" t="s">
        <v>178</v>
      </c>
      <c r="H111" s="3" t="s">
        <v>45</v>
      </c>
      <c r="I111" s="3" t="s">
        <v>26</v>
      </c>
      <c r="J111" s="3" t="s">
        <v>27</v>
      </c>
      <c r="K111" s="3">
        <v>16</v>
      </c>
      <c r="L111" s="3">
        <v>16</v>
      </c>
      <c r="M111" s="3">
        <v>16</v>
      </c>
      <c r="N111" s="3">
        <v>16</v>
      </c>
      <c r="O111" s="3">
        <v>19</v>
      </c>
      <c r="P111" s="3">
        <f t="shared" si="6"/>
        <v>83</v>
      </c>
      <c r="Q111" s="3">
        <v>200</v>
      </c>
      <c r="R111" s="3">
        <v>16</v>
      </c>
      <c r="S111" s="3">
        <v>16</v>
      </c>
      <c r="T111" s="3">
        <v>16</v>
      </c>
      <c r="U111" s="1">
        <f t="shared" si="7"/>
        <v>248</v>
      </c>
      <c r="XEI111"/>
    </row>
    <row r="112" spans="1:21 16363:16363" s="1" customFormat="1" ht="26.25">
      <c r="A112" s="3" t="s">
        <v>18</v>
      </c>
      <c r="B112" s="3" t="s">
        <v>19</v>
      </c>
      <c r="C112" s="3" t="s">
        <v>171</v>
      </c>
      <c r="D112" s="3" t="s">
        <v>21</v>
      </c>
      <c r="E112" s="3" t="s">
        <v>179</v>
      </c>
      <c r="F112" s="3" t="s">
        <v>105</v>
      </c>
      <c r="G112" s="3" t="s">
        <v>180</v>
      </c>
      <c r="H112" s="3" t="s">
        <v>45</v>
      </c>
      <c r="I112" s="3" t="s">
        <v>26</v>
      </c>
      <c r="J112" s="3" t="s">
        <v>27</v>
      </c>
      <c r="K112" s="3">
        <v>19</v>
      </c>
      <c r="L112" s="3">
        <v>19</v>
      </c>
      <c r="M112" s="3">
        <v>19</v>
      </c>
      <c r="N112" s="3">
        <v>19</v>
      </c>
      <c r="O112" s="3">
        <v>23</v>
      </c>
      <c r="P112" s="3">
        <f t="shared" si="6"/>
        <v>99</v>
      </c>
      <c r="Q112" s="3">
        <v>50</v>
      </c>
      <c r="R112" s="3">
        <v>19</v>
      </c>
      <c r="S112" s="3">
        <v>19</v>
      </c>
      <c r="T112" s="3">
        <v>19</v>
      </c>
      <c r="U112" s="1">
        <f t="shared" si="7"/>
        <v>107</v>
      </c>
      <c r="XEI112"/>
    </row>
    <row r="113" spans="1:21 16363:16363" s="1" customFormat="1" ht="26.25">
      <c r="A113" s="3" t="s">
        <v>18</v>
      </c>
      <c r="B113" s="3" t="s">
        <v>19</v>
      </c>
      <c r="C113" s="3" t="s">
        <v>171</v>
      </c>
      <c r="D113" s="3" t="s">
        <v>21</v>
      </c>
      <c r="E113" s="3" t="s">
        <v>179</v>
      </c>
      <c r="F113" s="3" t="s">
        <v>174</v>
      </c>
      <c r="G113" s="3" t="s">
        <v>181</v>
      </c>
      <c r="H113" s="3" t="s">
        <v>52</v>
      </c>
      <c r="I113" s="3" t="s">
        <v>26</v>
      </c>
      <c r="J113" s="3" t="s">
        <v>27</v>
      </c>
      <c r="K113" s="3">
        <v>6</v>
      </c>
      <c r="L113" s="3">
        <v>6</v>
      </c>
      <c r="M113" s="3">
        <v>6</v>
      </c>
      <c r="N113" s="3">
        <v>6</v>
      </c>
      <c r="O113" s="3">
        <v>7</v>
      </c>
      <c r="P113" s="3">
        <f t="shared" si="6"/>
        <v>31</v>
      </c>
      <c r="Q113" s="3">
        <v>20</v>
      </c>
      <c r="R113" s="3">
        <v>6</v>
      </c>
      <c r="S113" s="3">
        <v>6</v>
      </c>
      <c r="T113" s="3">
        <v>6</v>
      </c>
      <c r="U113" s="1">
        <f t="shared" si="7"/>
        <v>38</v>
      </c>
      <c r="XEI113"/>
    </row>
    <row r="114" spans="1:21 16363:16363" s="1" customFormat="1" ht="26.25">
      <c r="A114" s="3" t="s">
        <v>18</v>
      </c>
      <c r="B114" s="3" t="s">
        <v>19</v>
      </c>
      <c r="C114" s="3" t="s">
        <v>171</v>
      </c>
      <c r="D114" s="3" t="s">
        <v>21</v>
      </c>
      <c r="E114" s="3" t="s">
        <v>182</v>
      </c>
      <c r="F114" s="3" t="s">
        <v>176</v>
      </c>
      <c r="G114" s="3" t="s">
        <v>183</v>
      </c>
      <c r="H114" s="3" t="s">
        <v>25</v>
      </c>
      <c r="I114" s="3" t="s">
        <v>26</v>
      </c>
      <c r="J114" s="3" t="s">
        <v>27</v>
      </c>
      <c r="K114" s="3">
        <v>19</v>
      </c>
      <c r="L114" s="3">
        <v>19</v>
      </c>
      <c r="M114" s="3">
        <v>19</v>
      </c>
      <c r="N114" s="3">
        <v>19</v>
      </c>
      <c r="O114" s="3">
        <v>23</v>
      </c>
      <c r="P114" s="3">
        <f t="shared" si="6"/>
        <v>99</v>
      </c>
      <c r="Q114" s="3">
        <v>200</v>
      </c>
      <c r="R114" s="3">
        <v>19</v>
      </c>
      <c r="S114" s="3">
        <v>19</v>
      </c>
      <c r="T114" s="3">
        <v>19</v>
      </c>
      <c r="U114" s="1">
        <f t="shared" si="7"/>
        <v>257</v>
      </c>
      <c r="XEI114"/>
    </row>
    <row r="115" spans="1:21 16363:16363" s="1" customFormat="1" ht="26.25">
      <c r="A115" s="3" t="s">
        <v>18</v>
      </c>
      <c r="B115" s="3" t="s">
        <v>19</v>
      </c>
      <c r="C115" s="3" t="s">
        <v>171</v>
      </c>
      <c r="D115" s="3" t="s">
        <v>21</v>
      </c>
      <c r="E115" s="3" t="s">
        <v>182</v>
      </c>
      <c r="F115" s="3" t="s">
        <v>174</v>
      </c>
      <c r="G115" s="3" t="s">
        <v>184</v>
      </c>
      <c r="H115" s="3" t="s">
        <v>25</v>
      </c>
      <c r="I115" s="3" t="s">
        <v>26</v>
      </c>
      <c r="J115" s="3" t="s">
        <v>27</v>
      </c>
      <c r="K115" s="3">
        <v>8</v>
      </c>
      <c r="L115" s="3">
        <v>8</v>
      </c>
      <c r="M115" s="3">
        <v>8</v>
      </c>
      <c r="N115" s="3">
        <v>8</v>
      </c>
      <c r="O115" s="3">
        <v>10</v>
      </c>
      <c r="P115" s="3">
        <f t="shared" si="6"/>
        <v>42</v>
      </c>
      <c r="Q115" s="3">
        <v>50</v>
      </c>
      <c r="R115" s="3">
        <v>8</v>
      </c>
      <c r="S115" s="3">
        <v>8</v>
      </c>
      <c r="T115" s="3">
        <v>8</v>
      </c>
      <c r="U115" s="1">
        <f t="shared" si="7"/>
        <v>74</v>
      </c>
      <c r="XEI115"/>
    </row>
    <row r="116" spans="1:21 16363:16363" s="1" customFormat="1" ht="26.25">
      <c r="A116" s="6" t="s">
        <v>18</v>
      </c>
      <c r="B116" s="3" t="s">
        <v>19</v>
      </c>
      <c r="C116" s="3" t="s">
        <v>171</v>
      </c>
      <c r="D116" s="3" t="s">
        <v>21</v>
      </c>
      <c r="E116" s="3" t="s">
        <v>42</v>
      </c>
      <c r="F116" s="3" t="s">
        <v>156</v>
      </c>
      <c r="G116" s="3" t="s">
        <v>185</v>
      </c>
      <c r="H116" s="3" t="s">
        <v>158</v>
      </c>
      <c r="I116" s="3" t="s">
        <v>26</v>
      </c>
      <c r="J116" s="3" t="s">
        <v>27</v>
      </c>
      <c r="K116" s="3">
        <v>10</v>
      </c>
      <c r="L116" s="3">
        <v>10</v>
      </c>
      <c r="M116" s="3">
        <v>10</v>
      </c>
      <c r="N116" s="3">
        <v>10</v>
      </c>
      <c r="O116" s="3">
        <v>20</v>
      </c>
      <c r="P116" s="3">
        <f t="shared" si="6"/>
        <v>60</v>
      </c>
      <c r="Q116" s="3">
        <v>50</v>
      </c>
      <c r="R116" s="3">
        <v>20</v>
      </c>
      <c r="S116" s="3">
        <v>20</v>
      </c>
      <c r="T116" s="3">
        <v>10</v>
      </c>
      <c r="U116" s="1">
        <f t="shared" si="7"/>
        <v>100</v>
      </c>
      <c r="XEI116"/>
    </row>
    <row r="117" spans="1:21 16363:16363" s="1" customFormat="1" ht="26.25">
      <c r="A117" s="6" t="s">
        <v>18</v>
      </c>
      <c r="B117" s="3" t="s">
        <v>19</v>
      </c>
      <c r="C117" s="3" t="s">
        <v>171</v>
      </c>
      <c r="D117" s="3" t="s">
        <v>21</v>
      </c>
      <c r="E117" s="3" t="s">
        <v>172</v>
      </c>
      <c r="F117" s="3" t="s">
        <v>156</v>
      </c>
      <c r="G117" s="3" t="s">
        <v>186</v>
      </c>
      <c r="H117" s="3" t="s">
        <v>158</v>
      </c>
      <c r="I117" s="3" t="s">
        <v>26</v>
      </c>
      <c r="J117" s="3" t="s">
        <v>27</v>
      </c>
      <c r="K117" s="3">
        <v>10</v>
      </c>
      <c r="L117" s="3">
        <v>10</v>
      </c>
      <c r="M117" s="3">
        <v>10</v>
      </c>
      <c r="N117" s="3">
        <v>10</v>
      </c>
      <c r="O117" s="3">
        <v>20</v>
      </c>
      <c r="P117" s="3">
        <f t="shared" si="6"/>
        <v>60</v>
      </c>
      <c r="Q117" s="3">
        <v>50</v>
      </c>
      <c r="R117" s="3">
        <v>20</v>
      </c>
      <c r="S117" s="3">
        <v>20</v>
      </c>
      <c r="T117" s="3">
        <v>10</v>
      </c>
      <c r="U117" s="1">
        <f t="shared" si="7"/>
        <v>100</v>
      </c>
      <c r="XEI117"/>
    </row>
    <row r="118" spans="1:21 16363:16363" s="1" customFormat="1" ht="39">
      <c r="A118" s="3" t="s">
        <v>18</v>
      </c>
      <c r="B118" s="3" t="s">
        <v>19</v>
      </c>
      <c r="C118" s="3" t="s">
        <v>187</v>
      </c>
      <c r="D118" s="3" t="s">
        <v>82</v>
      </c>
      <c r="E118" s="3" t="s">
        <v>172</v>
      </c>
      <c r="F118" s="3" t="s">
        <v>188</v>
      </c>
      <c r="G118" s="3" t="s">
        <v>189</v>
      </c>
      <c r="H118" s="3" t="s">
        <v>25</v>
      </c>
      <c r="I118" s="3" t="s">
        <v>26</v>
      </c>
      <c r="J118" s="3" t="s">
        <v>27</v>
      </c>
      <c r="K118" s="3">
        <v>4</v>
      </c>
      <c r="L118" s="3">
        <v>4</v>
      </c>
      <c r="M118" s="3">
        <v>4</v>
      </c>
      <c r="N118" s="3">
        <v>4</v>
      </c>
      <c r="O118" s="3">
        <v>5</v>
      </c>
      <c r="P118" s="3">
        <f t="shared" si="6"/>
        <v>21</v>
      </c>
      <c r="Q118" s="3">
        <v>10</v>
      </c>
      <c r="R118" s="3">
        <v>4</v>
      </c>
      <c r="S118" s="3">
        <v>4</v>
      </c>
      <c r="T118" s="3">
        <v>4</v>
      </c>
      <c r="U118" s="1">
        <f t="shared" si="7"/>
        <v>22</v>
      </c>
      <c r="XEI118"/>
    </row>
    <row r="119" spans="1:21 16363:16363" s="1" customFormat="1" ht="39">
      <c r="A119" s="3" t="s">
        <v>18</v>
      </c>
      <c r="B119" s="3" t="s">
        <v>19</v>
      </c>
      <c r="C119" s="3" t="s">
        <v>187</v>
      </c>
      <c r="D119" s="3" t="s">
        <v>82</v>
      </c>
      <c r="E119" s="3" t="s">
        <v>159</v>
      </c>
      <c r="F119" s="3" t="s">
        <v>188</v>
      </c>
      <c r="G119" s="3" t="s">
        <v>190</v>
      </c>
      <c r="H119" s="3" t="s">
        <v>25</v>
      </c>
      <c r="I119" s="3" t="s">
        <v>26</v>
      </c>
      <c r="J119" s="3" t="s">
        <v>27</v>
      </c>
      <c r="K119" s="3">
        <v>7</v>
      </c>
      <c r="L119" s="3">
        <v>7</v>
      </c>
      <c r="M119" s="3">
        <v>7</v>
      </c>
      <c r="N119" s="3">
        <v>7</v>
      </c>
      <c r="O119" s="3">
        <v>8</v>
      </c>
      <c r="P119" s="3">
        <f t="shared" si="6"/>
        <v>36</v>
      </c>
      <c r="Q119" s="3">
        <v>20</v>
      </c>
      <c r="R119" s="3">
        <v>7</v>
      </c>
      <c r="S119" s="3">
        <v>7</v>
      </c>
      <c r="T119" s="3">
        <v>7</v>
      </c>
      <c r="U119" s="1">
        <f t="shared" si="7"/>
        <v>41</v>
      </c>
      <c r="XEI119"/>
    </row>
    <row r="120" spans="1:21 16363:16363" s="1" customFormat="1" ht="39">
      <c r="A120" s="3" t="s">
        <v>18</v>
      </c>
      <c r="B120" s="3" t="s">
        <v>19</v>
      </c>
      <c r="C120" s="3" t="s">
        <v>187</v>
      </c>
      <c r="D120" s="3" t="s">
        <v>82</v>
      </c>
      <c r="E120" s="3" t="s">
        <v>22</v>
      </c>
      <c r="F120" s="3" t="s">
        <v>188</v>
      </c>
      <c r="G120" s="3" t="s">
        <v>191</v>
      </c>
      <c r="H120" s="3" t="s">
        <v>25</v>
      </c>
      <c r="I120" s="3" t="s">
        <v>26</v>
      </c>
      <c r="J120" s="3" t="s">
        <v>27</v>
      </c>
      <c r="K120" s="3">
        <v>3</v>
      </c>
      <c r="L120" s="3">
        <v>3</v>
      </c>
      <c r="M120" s="3">
        <v>3</v>
      </c>
      <c r="N120" s="3">
        <v>3</v>
      </c>
      <c r="O120" s="3">
        <v>4</v>
      </c>
      <c r="P120" s="3">
        <f t="shared" si="6"/>
        <v>16</v>
      </c>
      <c r="Q120" s="3">
        <v>15</v>
      </c>
      <c r="R120" s="3">
        <v>3</v>
      </c>
      <c r="S120" s="3">
        <v>3</v>
      </c>
      <c r="T120" s="3">
        <v>3</v>
      </c>
      <c r="U120" s="1">
        <f t="shared" si="7"/>
        <v>24</v>
      </c>
      <c r="XEI120"/>
    </row>
    <row r="121" spans="1:21 16363:16363" s="1" customFormat="1" ht="39">
      <c r="A121" s="3" t="s">
        <v>18</v>
      </c>
      <c r="B121" s="3" t="s">
        <v>19</v>
      </c>
      <c r="C121" s="3" t="s">
        <v>187</v>
      </c>
      <c r="D121" s="3" t="s">
        <v>82</v>
      </c>
      <c r="E121" s="3" t="s">
        <v>192</v>
      </c>
      <c r="F121" s="3" t="s">
        <v>188</v>
      </c>
      <c r="G121" s="3" t="s">
        <v>193</v>
      </c>
      <c r="H121" s="3" t="s">
        <v>25</v>
      </c>
      <c r="I121" s="3" t="s">
        <v>26</v>
      </c>
      <c r="J121" s="3" t="s">
        <v>27</v>
      </c>
      <c r="K121" s="3">
        <v>8</v>
      </c>
      <c r="L121" s="3">
        <v>8</v>
      </c>
      <c r="M121" s="3">
        <v>8</v>
      </c>
      <c r="N121" s="3">
        <v>8</v>
      </c>
      <c r="O121" s="3">
        <v>10</v>
      </c>
      <c r="P121" s="3">
        <f t="shared" si="6"/>
        <v>42</v>
      </c>
      <c r="Q121" s="3">
        <v>15</v>
      </c>
      <c r="R121" s="3">
        <v>8</v>
      </c>
      <c r="S121" s="3">
        <v>8</v>
      </c>
      <c r="T121" s="3">
        <v>8</v>
      </c>
      <c r="U121" s="1">
        <f t="shared" si="7"/>
        <v>39</v>
      </c>
      <c r="XEI121"/>
    </row>
    <row r="122" spans="1:21 16363:16363" s="1" customFormat="1" ht="39">
      <c r="A122" s="3" t="s">
        <v>18</v>
      </c>
      <c r="B122" s="3" t="s">
        <v>19</v>
      </c>
      <c r="C122" s="3" t="s">
        <v>187</v>
      </c>
      <c r="D122" s="3" t="s">
        <v>82</v>
      </c>
      <c r="E122" s="3" t="s">
        <v>164</v>
      </c>
      <c r="F122" s="3" t="s">
        <v>188</v>
      </c>
      <c r="G122" s="3" t="s">
        <v>194</v>
      </c>
      <c r="H122" s="3" t="s">
        <v>25</v>
      </c>
      <c r="I122" s="3" t="s">
        <v>26</v>
      </c>
      <c r="J122" s="3" t="s">
        <v>27</v>
      </c>
      <c r="K122" s="3">
        <v>3</v>
      </c>
      <c r="L122" s="3">
        <v>3</v>
      </c>
      <c r="M122" s="3">
        <v>3</v>
      </c>
      <c r="N122" s="3">
        <v>3</v>
      </c>
      <c r="O122" s="3">
        <v>4</v>
      </c>
      <c r="P122" s="3">
        <f t="shared" si="6"/>
        <v>16</v>
      </c>
      <c r="Q122" s="3">
        <v>25</v>
      </c>
      <c r="R122" s="3">
        <v>3</v>
      </c>
      <c r="S122" s="3">
        <v>3</v>
      </c>
      <c r="T122" s="3">
        <v>3</v>
      </c>
      <c r="U122" s="1">
        <f t="shared" si="7"/>
        <v>34</v>
      </c>
      <c r="XEI122"/>
    </row>
    <row r="123" spans="1:21 16363:16363" s="1" customFormat="1" ht="39">
      <c r="A123" s="3" t="s">
        <v>18</v>
      </c>
      <c r="B123" s="3" t="s">
        <v>19</v>
      </c>
      <c r="C123" s="3" t="s">
        <v>187</v>
      </c>
      <c r="D123" s="3" t="s">
        <v>82</v>
      </c>
      <c r="E123" s="3" t="s">
        <v>42</v>
      </c>
      <c r="F123" s="3" t="s">
        <v>188</v>
      </c>
      <c r="G123" s="3" t="s">
        <v>195</v>
      </c>
      <c r="H123" s="3" t="s">
        <v>25</v>
      </c>
      <c r="I123" s="3" t="s">
        <v>26</v>
      </c>
      <c r="J123" s="3" t="s">
        <v>27</v>
      </c>
      <c r="K123" s="3">
        <v>6</v>
      </c>
      <c r="L123" s="3">
        <v>6</v>
      </c>
      <c r="M123" s="3">
        <v>6</v>
      </c>
      <c r="N123" s="3">
        <v>6</v>
      </c>
      <c r="O123" s="3">
        <v>7</v>
      </c>
      <c r="P123" s="3">
        <f t="shared" si="6"/>
        <v>31</v>
      </c>
      <c r="Q123" s="3">
        <v>20</v>
      </c>
      <c r="R123" s="3">
        <v>6</v>
      </c>
      <c r="S123" s="3">
        <v>6</v>
      </c>
      <c r="T123" s="3">
        <v>6</v>
      </c>
      <c r="U123" s="1">
        <f t="shared" si="7"/>
        <v>38</v>
      </c>
      <c r="XEI123"/>
    </row>
    <row r="124" spans="1:21 16363:16363" s="1" customFormat="1" ht="39">
      <c r="A124" s="3" t="s">
        <v>18</v>
      </c>
      <c r="B124" s="3" t="s">
        <v>19</v>
      </c>
      <c r="C124" s="3" t="s">
        <v>187</v>
      </c>
      <c r="D124" s="3" t="s">
        <v>82</v>
      </c>
      <c r="E124" s="3" t="s">
        <v>196</v>
      </c>
      <c r="F124" s="3" t="s">
        <v>188</v>
      </c>
      <c r="G124" s="3" t="s">
        <v>197</v>
      </c>
      <c r="H124" s="3" t="s">
        <v>25</v>
      </c>
      <c r="I124" s="3" t="s">
        <v>26</v>
      </c>
      <c r="J124" s="3" t="s">
        <v>27</v>
      </c>
      <c r="K124" s="3">
        <v>3</v>
      </c>
      <c r="L124" s="3">
        <v>3</v>
      </c>
      <c r="M124" s="3">
        <v>3</v>
      </c>
      <c r="N124" s="3">
        <v>3</v>
      </c>
      <c r="O124" s="3">
        <v>4</v>
      </c>
      <c r="P124" s="3">
        <f t="shared" si="6"/>
        <v>16</v>
      </c>
      <c r="Q124" s="3">
        <v>3</v>
      </c>
      <c r="R124" s="3">
        <v>3</v>
      </c>
      <c r="S124" s="3">
        <v>3</v>
      </c>
      <c r="T124" s="3">
        <v>3</v>
      </c>
      <c r="U124" s="1">
        <f t="shared" si="7"/>
        <v>12</v>
      </c>
      <c r="XEI124"/>
    </row>
    <row r="125" spans="1:21 16363:16363" s="1" customFormat="1" ht="39">
      <c r="A125" s="3" t="s">
        <v>18</v>
      </c>
      <c r="B125" s="3" t="s">
        <v>19</v>
      </c>
      <c r="C125" s="3" t="s">
        <v>187</v>
      </c>
      <c r="D125" s="3" t="s">
        <v>82</v>
      </c>
      <c r="E125" s="3" t="s">
        <v>95</v>
      </c>
      <c r="F125" s="3" t="s">
        <v>188</v>
      </c>
      <c r="G125" s="3" t="s">
        <v>198</v>
      </c>
      <c r="H125" s="3" t="s">
        <v>25</v>
      </c>
      <c r="I125" s="3" t="s">
        <v>26</v>
      </c>
      <c r="J125" s="3" t="s">
        <v>27</v>
      </c>
      <c r="K125" s="3">
        <v>7</v>
      </c>
      <c r="L125" s="3">
        <v>7</v>
      </c>
      <c r="M125" s="3">
        <v>7</v>
      </c>
      <c r="N125" s="3">
        <v>7</v>
      </c>
      <c r="O125" s="3">
        <v>8</v>
      </c>
      <c r="P125" s="3">
        <f t="shared" si="6"/>
        <v>36</v>
      </c>
      <c r="Q125" s="3">
        <v>25</v>
      </c>
      <c r="R125" s="3">
        <v>7</v>
      </c>
      <c r="S125" s="3">
        <v>7</v>
      </c>
      <c r="T125" s="3">
        <v>7</v>
      </c>
      <c r="U125" s="1">
        <f t="shared" si="7"/>
        <v>46</v>
      </c>
      <c r="XEI125"/>
    </row>
    <row r="126" spans="1:21 16363:16363" s="1" customFormat="1" ht="39">
      <c r="A126" s="3" t="s">
        <v>18</v>
      </c>
      <c r="B126" s="3" t="s">
        <v>19</v>
      </c>
      <c r="C126" s="3" t="s">
        <v>187</v>
      </c>
      <c r="D126" s="3" t="s">
        <v>82</v>
      </c>
      <c r="E126" s="3" t="s">
        <v>199</v>
      </c>
      <c r="F126" s="3" t="s">
        <v>188</v>
      </c>
      <c r="G126" s="3" t="s">
        <v>200</v>
      </c>
      <c r="H126" s="3" t="s">
        <v>25</v>
      </c>
      <c r="I126" s="3" t="s">
        <v>26</v>
      </c>
      <c r="J126" s="3" t="s">
        <v>27</v>
      </c>
      <c r="K126" s="3">
        <v>4</v>
      </c>
      <c r="L126" s="3">
        <v>4</v>
      </c>
      <c r="M126" s="3">
        <v>4</v>
      </c>
      <c r="N126" s="3">
        <v>4</v>
      </c>
      <c r="O126" s="3">
        <v>5</v>
      </c>
      <c r="P126" s="3">
        <f t="shared" si="6"/>
        <v>21</v>
      </c>
      <c r="Q126" s="3">
        <v>4</v>
      </c>
      <c r="R126" s="3">
        <v>4</v>
      </c>
      <c r="S126" s="3">
        <v>4</v>
      </c>
      <c r="T126" s="3">
        <v>4</v>
      </c>
      <c r="U126" s="1">
        <f t="shared" si="7"/>
        <v>16</v>
      </c>
      <c r="XEI126"/>
    </row>
    <row r="127" spans="1:21 16363:16363" s="1" customFormat="1" ht="39">
      <c r="A127" s="3" t="s">
        <v>18</v>
      </c>
      <c r="B127" s="3" t="s">
        <v>19</v>
      </c>
      <c r="C127" s="3" t="s">
        <v>187</v>
      </c>
      <c r="D127" s="3" t="s">
        <v>82</v>
      </c>
      <c r="E127" s="3" t="s">
        <v>182</v>
      </c>
      <c r="F127" s="3" t="s">
        <v>188</v>
      </c>
      <c r="G127" s="3" t="s">
        <v>201</v>
      </c>
      <c r="H127" s="3" t="s">
        <v>25</v>
      </c>
      <c r="I127" s="3" t="s">
        <v>26</v>
      </c>
      <c r="J127" s="3" t="s">
        <v>27</v>
      </c>
      <c r="K127" s="3">
        <v>3</v>
      </c>
      <c r="L127" s="3">
        <v>3</v>
      </c>
      <c r="M127" s="3">
        <v>3</v>
      </c>
      <c r="N127" s="3">
        <v>3</v>
      </c>
      <c r="O127" s="3">
        <v>4</v>
      </c>
      <c r="P127" s="3">
        <f t="shared" si="6"/>
        <v>16</v>
      </c>
      <c r="Q127" s="3">
        <v>10</v>
      </c>
      <c r="R127" s="3">
        <v>3</v>
      </c>
      <c r="S127" s="3">
        <v>3</v>
      </c>
      <c r="T127" s="3">
        <v>3</v>
      </c>
      <c r="U127" s="1">
        <f t="shared" si="7"/>
        <v>19</v>
      </c>
      <c r="XEI127"/>
    </row>
    <row r="128" spans="1:21 16363:16363" s="1" customFormat="1" ht="39">
      <c r="A128" s="3" t="s">
        <v>18</v>
      </c>
      <c r="B128" s="3" t="s">
        <v>19</v>
      </c>
      <c r="C128" s="3" t="s">
        <v>187</v>
      </c>
      <c r="D128" s="3" t="s">
        <v>21</v>
      </c>
      <c r="E128" s="3" t="s">
        <v>172</v>
      </c>
      <c r="F128" s="3" t="s">
        <v>105</v>
      </c>
      <c r="G128" s="3" t="s">
        <v>202</v>
      </c>
      <c r="H128" s="3" t="s">
        <v>25</v>
      </c>
      <c r="I128" s="3" t="s">
        <v>26</v>
      </c>
      <c r="J128" s="3" t="s">
        <v>27</v>
      </c>
      <c r="K128" s="3">
        <v>17</v>
      </c>
      <c r="L128" s="3">
        <v>17</v>
      </c>
      <c r="M128" s="3">
        <v>17</v>
      </c>
      <c r="N128" s="3">
        <v>17</v>
      </c>
      <c r="O128" s="3">
        <v>20</v>
      </c>
      <c r="P128" s="3">
        <f t="shared" si="6"/>
        <v>88</v>
      </c>
      <c r="Q128" s="3">
        <v>50</v>
      </c>
      <c r="R128" s="3">
        <v>17</v>
      </c>
      <c r="S128" s="3">
        <v>17</v>
      </c>
      <c r="T128" s="3">
        <v>17</v>
      </c>
      <c r="U128" s="1">
        <f t="shared" si="7"/>
        <v>101</v>
      </c>
      <c r="XEI128"/>
    </row>
    <row r="129" spans="1:21 16363:16363" s="1" customFormat="1" ht="39">
      <c r="A129" s="3" t="s">
        <v>18</v>
      </c>
      <c r="B129" s="3" t="s">
        <v>19</v>
      </c>
      <c r="C129" s="3" t="s">
        <v>187</v>
      </c>
      <c r="D129" s="3" t="s">
        <v>21</v>
      </c>
      <c r="E129" s="3" t="s">
        <v>159</v>
      </c>
      <c r="F129" s="3" t="s">
        <v>105</v>
      </c>
      <c r="G129" s="3" t="s">
        <v>203</v>
      </c>
      <c r="H129" s="3" t="s">
        <v>152</v>
      </c>
      <c r="I129" s="3" t="s">
        <v>26</v>
      </c>
      <c r="J129" s="3" t="s">
        <v>27</v>
      </c>
      <c r="K129" s="3">
        <v>66</v>
      </c>
      <c r="L129" s="3">
        <v>66</v>
      </c>
      <c r="M129" s="3">
        <v>66</v>
      </c>
      <c r="N129" s="3">
        <v>66</v>
      </c>
      <c r="O129" s="3">
        <v>79</v>
      </c>
      <c r="P129" s="3">
        <f t="shared" si="6"/>
        <v>343</v>
      </c>
      <c r="Q129" s="3">
        <v>100</v>
      </c>
      <c r="R129" s="3">
        <v>66</v>
      </c>
      <c r="S129" s="3">
        <v>66</v>
      </c>
      <c r="T129" s="3">
        <v>66</v>
      </c>
      <c r="U129" s="1">
        <f t="shared" si="7"/>
        <v>298</v>
      </c>
      <c r="XEI129"/>
    </row>
    <row r="130" spans="1:21 16363:16363" s="1" customFormat="1" ht="39">
      <c r="A130" s="3" t="s">
        <v>18</v>
      </c>
      <c r="B130" s="3" t="s">
        <v>19</v>
      </c>
      <c r="C130" s="3" t="s">
        <v>187</v>
      </c>
      <c r="D130" s="3" t="s">
        <v>21</v>
      </c>
      <c r="E130" s="3" t="s">
        <v>22</v>
      </c>
      <c r="F130" s="3" t="s">
        <v>105</v>
      </c>
      <c r="G130" s="3" t="s">
        <v>204</v>
      </c>
      <c r="H130" s="3" t="s">
        <v>25</v>
      </c>
      <c r="I130" s="3" t="s">
        <v>26</v>
      </c>
      <c r="J130" s="3" t="s">
        <v>27</v>
      </c>
      <c r="K130" s="3">
        <v>5</v>
      </c>
      <c r="L130" s="3">
        <v>5</v>
      </c>
      <c r="M130" s="3">
        <v>5</v>
      </c>
      <c r="N130" s="3">
        <v>5</v>
      </c>
      <c r="O130" s="3">
        <v>6</v>
      </c>
      <c r="P130" s="3">
        <f t="shared" si="6"/>
        <v>26</v>
      </c>
      <c r="Q130" s="3">
        <v>20</v>
      </c>
      <c r="R130" s="3">
        <v>5</v>
      </c>
      <c r="S130" s="3">
        <v>5</v>
      </c>
      <c r="T130" s="3">
        <v>5</v>
      </c>
      <c r="U130" s="1">
        <f t="shared" si="7"/>
        <v>35</v>
      </c>
      <c r="XEI130"/>
    </row>
    <row r="131" spans="1:21 16363:16363" s="1" customFormat="1" ht="39">
      <c r="A131" s="3" t="s">
        <v>18</v>
      </c>
      <c r="B131" s="3" t="s">
        <v>19</v>
      </c>
      <c r="C131" s="3" t="s">
        <v>187</v>
      </c>
      <c r="D131" s="3" t="s">
        <v>21</v>
      </c>
      <c r="E131" s="3" t="s">
        <v>192</v>
      </c>
      <c r="F131" s="3" t="s">
        <v>105</v>
      </c>
      <c r="G131" s="3" t="s">
        <v>205</v>
      </c>
      <c r="H131" s="3" t="s">
        <v>25</v>
      </c>
      <c r="I131" s="3" t="s">
        <v>26</v>
      </c>
      <c r="J131" s="3" t="s">
        <v>27</v>
      </c>
      <c r="K131" s="3">
        <v>13</v>
      </c>
      <c r="L131" s="3">
        <v>13</v>
      </c>
      <c r="M131" s="3">
        <v>13</v>
      </c>
      <c r="N131" s="3">
        <v>13</v>
      </c>
      <c r="O131" s="3">
        <v>16</v>
      </c>
      <c r="P131" s="3">
        <f t="shared" si="6"/>
        <v>68</v>
      </c>
      <c r="Q131" s="3">
        <v>80</v>
      </c>
      <c r="R131" s="3">
        <v>13</v>
      </c>
      <c r="S131" s="3">
        <v>13</v>
      </c>
      <c r="T131" s="3">
        <v>13</v>
      </c>
      <c r="U131" s="1">
        <f t="shared" si="7"/>
        <v>119</v>
      </c>
      <c r="XEI131"/>
    </row>
    <row r="132" spans="1:21 16363:16363" s="1" customFormat="1" ht="39">
      <c r="A132" s="3" t="s">
        <v>18</v>
      </c>
      <c r="B132" s="3" t="s">
        <v>19</v>
      </c>
      <c r="C132" s="3" t="s">
        <v>187</v>
      </c>
      <c r="D132" s="3" t="s">
        <v>21</v>
      </c>
      <c r="E132" s="3" t="s">
        <v>164</v>
      </c>
      <c r="F132" s="3" t="s">
        <v>105</v>
      </c>
      <c r="G132" s="3" t="s">
        <v>206</v>
      </c>
      <c r="H132" s="3" t="s">
        <v>25</v>
      </c>
      <c r="I132" s="3" t="s">
        <v>26</v>
      </c>
      <c r="J132" s="3" t="s">
        <v>27</v>
      </c>
      <c r="K132" s="3">
        <v>8</v>
      </c>
      <c r="L132" s="3">
        <v>8</v>
      </c>
      <c r="M132" s="3">
        <v>8</v>
      </c>
      <c r="N132" s="3">
        <v>8</v>
      </c>
      <c r="O132" s="3">
        <v>10</v>
      </c>
      <c r="P132" s="3">
        <f t="shared" ref="P132:P169" si="8">SUM(K132:O132)</f>
        <v>42</v>
      </c>
      <c r="Q132" s="3">
        <v>80</v>
      </c>
      <c r="R132" s="3">
        <v>8</v>
      </c>
      <c r="S132" s="3">
        <v>8</v>
      </c>
      <c r="T132" s="3">
        <v>8</v>
      </c>
      <c r="U132" s="1">
        <f t="shared" ref="U132:U169" si="9">SUM(Q132:T132)</f>
        <v>104</v>
      </c>
      <c r="XEI132"/>
    </row>
    <row r="133" spans="1:21 16363:16363" s="1" customFormat="1" ht="39">
      <c r="A133" s="3" t="s">
        <v>18</v>
      </c>
      <c r="B133" s="3" t="s">
        <v>19</v>
      </c>
      <c r="C133" s="3" t="s">
        <v>187</v>
      </c>
      <c r="D133" s="3" t="s">
        <v>21</v>
      </c>
      <c r="E133" s="3" t="s">
        <v>42</v>
      </c>
      <c r="F133" s="3" t="s">
        <v>105</v>
      </c>
      <c r="G133" s="3" t="s">
        <v>207</v>
      </c>
      <c r="H133" s="3" t="s">
        <v>25</v>
      </c>
      <c r="I133" s="3" t="s">
        <v>26</v>
      </c>
      <c r="J133" s="3" t="s">
        <v>27</v>
      </c>
      <c r="K133" s="3">
        <v>7</v>
      </c>
      <c r="L133" s="3">
        <v>7</v>
      </c>
      <c r="M133" s="3">
        <v>7</v>
      </c>
      <c r="N133" s="3">
        <v>7</v>
      </c>
      <c r="O133" s="3">
        <v>8</v>
      </c>
      <c r="P133" s="3">
        <f t="shared" si="8"/>
        <v>36</v>
      </c>
      <c r="Q133" s="3">
        <v>15</v>
      </c>
      <c r="R133" s="3">
        <v>7</v>
      </c>
      <c r="S133" s="3">
        <v>7</v>
      </c>
      <c r="T133" s="3">
        <v>7</v>
      </c>
      <c r="U133" s="1">
        <f t="shared" si="9"/>
        <v>36</v>
      </c>
      <c r="XEI133"/>
    </row>
    <row r="134" spans="1:21 16363:16363" s="1" customFormat="1" ht="39">
      <c r="A134" s="3" t="s">
        <v>18</v>
      </c>
      <c r="B134" s="3" t="s">
        <v>19</v>
      </c>
      <c r="C134" s="3" t="s">
        <v>187</v>
      </c>
      <c r="D134" s="3" t="s">
        <v>21</v>
      </c>
      <c r="E134" s="3" t="s">
        <v>196</v>
      </c>
      <c r="F134" s="3" t="s">
        <v>105</v>
      </c>
      <c r="G134" s="3" t="s">
        <v>208</v>
      </c>
      <c r="H134" s="3" t="s">
        <v>25</v>
      </c>
      <c r="I134" s="3" t="s">
        <v>26</v>
      </c>
      <c r="J134" s="3" t="s">
        <v>27</v>
      </c>
      <c r="K134" s="3">
        <v>10</v>
      </c>
      <c r="L134" s="3">
        <v>10</v>
      </c>
      <c r="M134" s="3">
        <v>10</v>
      </c>
      <c r="N134" s="3">
        <v>10</v>
      </c>
      <c r="O134" s="3">
        <v>12</v>
      </c>
      <c r="P134" s="3">
        <f t="shared" si="8"/>
        <v>52</v>
      </c>
      <c r="Q134" s="3">
        <v>10</v>
      </c>
      <c r="R134" s="3">
        <v>10</v>
      </c>
      <c r="S134" s="3">
        <v>10</v>
      </c>
      <c r="T134" s="3">
        <v>10</v>
      </c>
      <c r="U134" s="1">
        <f t="shared" si="9"/>
        <v>40</v>
      </c>
      <c r="XEI134"/>
    </row>
    <row r="135" spans="1:21 16363:16363" s="1" customFormat="1" ht="39">
      <c r="A135" s="3" t="s">
        <v>18</v>
      </c>
      <c r="B135" s="3" t="s">
        <v>19</v>
      </c>
      <c r="C135" s="3" t="s">
        <v>187</v>
      </c>
      <c r="D135" s="3" t="s">
        <v>21</v>
      </c>
      <c r="E135" s="3" t="s">
        <v>95</v>
      </c>
      <c r="F135" s="3" t="s">
        <v>105</v>
      </c>
      <c r="G135" s="3" t="s">
        <v>209</v>
      </c>
      <c r="H135" s="3" t="s">
        <v>25</v>
      </c>
      <c r="I135" s="3" t="s">
        <v>26</v>
      </c>
      <c r="J135" s="3" t="s">
        <v>27</v>
      </c>
      <c r="K135" s="3">
        <v>13</v>
      </c>
      <c r="L135" s="3">
        <v>13</v>
      </c>
      <c r="M135" s="3">
        <v>13</v>
      </c>
      <c r="N135" s="3">
        <v>13</v>
      </c>
      <c r="O135" s="3">
        <v>16</v>
      </c>
      <c r="P135" s="3">
        <f t="shared" si="8"/>
        <v>68</v>
      </c>
      <c r="Q135" s="3">
        <v>13</v>
      </c>
      <c r="R135" s="3">
        <v>13</v>
      </c>
      <c r="S135" s="3">
        <v>13</v>
      </c>
      <c r="T135" s="3">
        <v>13</v>
      </c>
      <c r="U135" s="1">
        <f t="shared" si="9"/>
        <v>52</v>
      </c>
      <c r="XEI135"/>
    </row>
    <row r="136" spans="1:21 16363:16363" s="1" customFormat="1" ht="39">
      <c r="A136" s="3" t="s">
        <v>18</v>
      </c>
      <c r="B136" s="3" t="s">
        <v>19</v>
      </c>
      <c r="C136" s="3" t="s">
        <v>187</v>
      </c>
      <c r="D136" s="3" t="s">
        <v>21</v>
      </c>
      <c r="E136" s="3" t="s">
        <v>199</v>
      </c>
      <c r="F136" s="3" t="s">
        <v>105</v>
      </c>
      <c r="G136" s="3" t="s">
        <v>210</v>
      </c>
      <c r="H136" s="3" t="s">
        <v>25</v>
      </c>
      <c r="I136" s="3" t="s">
        <v>26</v>
      </c>
      <c r="J136" s="3" t="s">
        <v>27</v>
      </c>
      <c r="K136" s="3">
        <v>8</v>
      </c>
      <c r="L136" s="3">
        <v>8</v>
      </c>
      <c r="M136" s="3">
        <v>8</v>
      </c>
      <c r="N136" s="3">
        <v>8</v>
      </c>
      <c r="O136" s="3">
        <v>10</v>
      </c>
      <c r="P136" s="3">
        <f t="shared" si="8"/>
        <v>42</v>
      </c>
      <c r="Q136" s="3">
        <v>8</v>
      </c>
      <c r="R136" s="3">
        <v>8</v>
      </c>
      <c r="S136" s="3">
        <v>8</v>
      </c>
      <c r="T136" s="3">
        <v>8</v>
      </c>
      <c r="U136" s="1">
        <f t="shared" si="9"/>
        <v>32</v>
      </c>
      <c r="XEI136"/>
    </row>
    <row r="137" spans="1:21 16363:16363" s="1" customFormat="1" ht="39">
      <c r="A137" s="3" t="s">
        <v>18</v>
      </c>
      <c r="B137" s="3" t="s">
        <v>19</v>
      </c>
      <c r="C137" s="3" t="s">
        <v>187</v>
      </c>
      <c r="D137" s="3" t="s">
        <v>21</v>
      </c>
      <c r="E137" s="3" t="s">
        <v>182</v>
      </c>
      <c r="F137" s="3" t="s">
        <v>105</v>
      </c>
      <c r="G137" s="3" t="s">
        <v>211</v>
      </c>
      <c r="H137" s="3" t="s">
        <v>25</v>
      </c>
      <c r="I137" s="3" t="s">
        <v>26</v>
      </c>
      <c r="J137" s="3" t="s">
        <v>27</v>
      </c>
      <c r="K137" s="3">
        <v>4</v>
      </c>
      <c r="L137" s="3">
        <v>4</v>
      </c>
      <c r="M137" s="3">
        <v>4</v>
      </c>
      <c r="N137" s="3">
        <v>4</v>
      </c>
      <c r="O137" s="3">
        <v>5</v>
      </c>
      <c r="P137" s="3">
        <f t="shared" si="8"/>
        <v>21</v>
      </c>
      <c r="Q137" s="3">
        <v>4</v>
      </c>
      <c r="R137" s="3">
        <v>4</v>
      </c>
      <c r="S137" s="3">
        <v>4</v>
      </c>
      <c r="T137" s="3">
        <v>4</v>
      </c>
      <c r="U137" s="1">
        <f t="shared" si="9"/>
        <v>16</v>
      </c>
      <c r="XEI137"/>
    </row>
    <row r="138" spans="1:21 16363:16363" s="1" customFormat="1" ht="39">
      <c r="A138" s="3" t="s">
        <v>18</v>
      </c>
      <c r="B138" s="3" t="s">
        <v>19</v>
      </c>
      <c r="C138" s="3" t="s">
        <v>212</v>
      </c>
      <c r="D138" s="3" t="s">
        <v>82</v>
      </c>
      <c r="E138" s="3" t="s">
        <v>159</v>
      </c>
      <c r="F138" s="3" t="s">
        <v>188</v>
      </c>
      <c r="G138" s="3" t="s">
        <v>213</v>
      </c>
      <c r="H138" s="3" t="s">
        <v>25</v>
      </c>
      <c r="I138" s="3" t="s">
        <v>26</v>
      </c>
      <c r="J138" s="3" t="s">
        <v>27</v>
      </c>
      <c r="K138" s="3">
        <v>23</v>
      </c>
      <c r="L138" s="3">
        <v>23</v>
      </c>
      <c r="M138" s="3">
        <v>23</v>
      </c>
      <c r="N138" s="3">
        <v>23</v>
      </c>
      <c r="O138" s="3">
        <v>28</v>
      </c>
      <c r="P138" s="3">
        <f t="shared" si="8"/>
        <v>120</v>
      </c>
      <c r="Q138" s="3">
        <v>23</v>
      </c>
      <c r="R138" s="3">
        <v>23</v>
      </c>
      <c r="S138" s="3">
        <v>23</v>
      </c>
      <c r="T138" s="3">
        <v>23</v>
      </c>
      <c r="U138" s="1">
        <f t="shared" si="9"/>
        <v>92</v>
      </c>
      <c r="XEI138"/>
    </row>
    <row r="139" spans="1:21 16363:16363" s="1" customFormat="1" ht="39">
      <c r="A139" s="3" t="s">
        <v>18</v>
      </c>
      <c r="B139" s="3" t="s">
        <v>19</v>
      </c>
      <c r="C139" s="3" t="s">
        <v>212</v>
      </c>
      <c r="D139" s="3" t="s">
        <v>82</v>
      </c>
      <c r="E139" s="3" t="s">
        <v>159</v>
      </c>
      <c r="F139" s="3" t="s">
        <v>214</v>
      </c>
      <c r="G139" s="3" t="s">
        <v>215</v>
      </c>
      <c r="H139" s="3" t="s">
        <v>25</v>
      </c>
      <c r="I139" s="3" t="s">
        <v>26</v>
      </c>
      <c r="J139" s="3" t="s">
        <v>27</v>
      </c>
      <c r="K139" s="3">
        <v>9</v>
      </c>
      <c r="L139" s="3">
        <v>9</v>
      </c>
      <c r="M139" s="3">
        <v>9</v>
      </c>
      <c r="N139" s="3">
        <v>9</v>
      </c>
      <c r="O139" s="3">
        <v>11</v>
      </c>
      <c r="P139" s="3">
        <f t="shared" si="8"/>
        <v>47</v>
      </c>
      <c r="Q139" s="3">
        <v>30</v>
      </c>
      <c r="R139" s="3">
        <v>9</v>
      </c>
      <c r="S139" s="3">
        <v>9</v>
      </c>
      <c r="T139" s="3">
        <v>9</v>
      </c>
      <c r="U139" s="1">
        <f t="shared" si="9"/>
        <v>57</v>
      </c>
      <c r="XEI139"/>
    </row>
    <row r="140" spans="1:21 16363:16363" s="1" customFormat="1" ht="39">
      <c r="A140" s="3" t="s">
        <v>18</v>
      </c>
      <c r="B140" s="3" t="s">
        <v>19</v>
      </c>
      <c r="C140" s="3" t="s">
        <v>212</v>
      </c>
      <c r="D140" s="3" t="s">
        <v>82</v>
      </c>
      <c r="E140" s="3" t="s">
        <v>216</v>
      </c>
      <c r="F140" s="3" t="s">
        <v>188</v>
      </c>
      <c r="G140" s="3" t="s">
        <v>217</v>
      </c>
      <c r="H140" s="3" t="s">
        <v>152</v>
      </c>
      <c r="I140" s="3" t="s">
        <v>26</v>
      </c>
      <c r="J140" s="3" t="s">
        <v>27</v>
      </c>
      <c r="K140" s="3">
        <v>12</v>
      </c>
      <c r="L140" s="3">
        <v>12</v>
      </c>
      <c r="M140" s="3">
        <v>12</v>
      </c>
      <c r="N140" s="3">
        <v>12</v>
      </c>
      <c r="O140" s="3">
        <v>14</v>
      </c>
      <c r="P140" s="3">
        <f t="shared" si="8"/>
        <v>62</v>
      </c>
      <c r="Q140" s="3">
        <v>12</v>
      </c>
      <c r="R140" s="3">
        <v>12</v>
      </c>
      <c r="S140" s="3">
        <v>12</v>
      </c>
      <c r="T140" s="3">
        <v>12</v>
      </c>
      <c r="U140" s="1">
        <f t="shared" si="9"/>
        <v>48</v>
      </c>
      <c r="XEI140"/>
    </row>
    <row r="141" spans="1:21 16363:16363" s="1" customFormat="1" ht="39">
      <c r="A141" s="3" t="s">
        <v>18</v>
      </c>
      <c r="B141" s="3" t="s">
        <v>19</v>
      </c>
      <c r="C141" s="3" t="s">
        <v>212</v>
      </c>
      <c r="D141" s="3" t="s">
        <v>82</v>
      </c>
      <c r="E141" s="3" t="s">
        <v>216</v>
      </c>
      <c r="F141" s="3" t="s">
        <v>214</v>
      </c>
      <c r="G141" s="3" t="s">
        <v>218</v>
      </c>
      <c r="H141" s="3" t="s">
        <v>152</v>
      </c>
      <c r="I141" s="3" t="s">
        <v>26</v>
      </c>
      <c r="J141" s="3" t="s">
        <v>27</v>
      </c>
      <c r="K141" s="3">
        <v>12</v>
      </c>
      <c r="L141" s="3">
        <v>12</v>
      </c>
      <c r="M141" s="3">
        <v>12</v>
      </c>
      <c r="N141" s="3">
        <v>12</v>
      </c>
      <c r="O141" s="3">
        <v>14</v>
      </c>
      <c r="P141" s="3">
        <f t="shared" si="8"/>
        <v>62</v>
      </c>
      <c r="Q141" s="3">
        <v>12</v>
      </c>
      <c r="R141" s="3">
        <v>12</v>
      </c>
      <c r="S141" s="3">
        <v>12</v>
      </c>
      <c r="T141" s="3">
        <v>12</v>
      </c>
      <c r="U141" s="1">
        <f t="shared" si="9"/>
        <v>48</v>
      </c>
      <c r="XEI141"/>
    </row>
    <row r="142" spans="1:21 16363:16363" s="1" customFormat="1" ht="39">
      <c r="A142" s="3" t="s">
        <v>18</v>
      </c>
      <c r="B142" s="3" t="s">
        <v>19</v>
      </c>
      <c r="C142" s="3" t="s">
        <v>212</v>
      </c>
      <c r="D142" s="3" t="s">
        <v>82</v>
      </c>
      <c r="E142" s="3" t="s">
        <v>219</v>
      </c>
      <c r="F142" s="3" t="s">
        <v>188</v>
      </c>
      <c r="G142" s="3" t="s">
        <v>220</v>
      </c>
      <c r="H142" s="3" t="s">
        <v>25</v>
      </c>
      <c r="I142" s="3" t="s">
        <v>26</v>
      </c>
      <c r="J142" s="3" t="s">
        <v>27</v>
      </c>
      <c r="K142" s="3">
        <v>7</v>
      </c>
      <c r="L142" s="3">
        <v>7</v>
      </c>
      <c r="M142" s="3">
        <v>7</v>
      </c>
      <c r="N142" s="3">
        <v>7</v>
      </c>
      <c r="O142" s="3">
        <v>8</v>
      </c>
      <c r="P142" s="3">
        <f t="shared" si="8"/>
        <v>36</v>
      </c>
      <c r="Q142" s="3">
        <v>30</v>
      </c>
      <c r="R142" s="3">
        <v>7</v>
      </c>
      <c r="S142" s="3">
        <v>7</v>
      </c>
      <c r="T142" s="3">
        <v>7</v>
      </c>
      <c r="U142" s="1">
        <f t="shared" si="9"/>
        <v>51</v>
      </c>
      <c r="XEI142"/>
    </row>
    <row r="143" spans="1:21 16363:16363" s="1" customFormat="1" ht="39">
      <c r="A143" s="3" t="s">
        <v>18</v>
      </c>
      <c r="B143" s="3" t="s">
        <v>19</v>
      </c>
      <c r="C143" s="3" t="s">
        <v>212</v>
      </c>
      <c r="D143" s="3" t="s">
        <v>82</v>
      </c>
      <c r="E143" s="3" t="s">
        <v>219</v>
      </c>
      <c r="F143" s="3" t="s">
        <v>214</v>
      </c>
      <c r="G143" s="3" t="s">
        <v>221</v>
      </c>
      <c r="H143" s="3" t="s">
        <v>25</v>
      </c>
      <c r="I143" s="3" t="s">
        <v>26</v>
      </c>
      <c r="J143" s="3" t="s">
        <v>27</v>
      </c>
      <c r="K143" s="3">
        <v>8</v>
      </c>
      <c r="L143" s="3">
        <v>8</v>
      </c>
      <c r="M143" s="3">
        <v>8</v>
      </c>
      <c r="N143" s="3">
        <v>8</v>
      </c>
      <c r="O143" s="3">
        <v>10</v>
      </c>
      <c r="P143" s="3">
        <f t="shared" si="8"/>
        <v>42</v>
      </c>
      <c r="Q143" s="3">
        <v>30</v>
      </c>
      <c r="R143" s="3">
        <v>8</v>
      </c>
      <c r="S143" s="3">
        <v>8</v>
      </c>
      <c r="T143" s="3">
        <v>8</v>
      </c>
      <c r="U143" s="1">
        <f t="shared" si="9"/>
        <v>54</v>
      </c>
      <c r="XEI143"/>
    </row>
    <row r="144" spans="1:21 16363:16363" s="1" customFormat="1" ht="39">
      <c r="A144" s="3" t="s">
        <v>18</v>
      </c>
      <c r="B144" s="3" t="s">
        <v>19</v>
      </c>
      <c r="C144" s="3" t="s">
        <v>212</v>
      </c>
      <c r="D144" s="3" t="s">
        <v>82</v>
      </c>
      <c r="E144" s="3" t="s">
        <v>95</v>
      </c>
      <c r="F144" s="3" t="s">
        <v>214</v>
      </c>
      <c r="G144" s="3" t="s">
        <v>222</v>
      </c>
      <c r="H144" s="3" t="s">
        <v>52</v>
      </c>
      <c r="I144" s="3" t="s">
        <v>26</v>
      </c>
      <c r="J144" s="3" t="s">
        <v>27</v>
      </c>
      <c r="K144" s="3">
        <v>14</v>
      </c>
      <c r="L144" s="3">
        <v>14</v>
      </c>
      <c r="M144" s="3">
        <v>14</v>
      </c>
      <c r="N144" s="3">
        <v>14</v>
      </c>
      <c r="O144" s="3">
        <v>17</v>
      </c>
      <c r="P144" s="3">
        <f t="shared" si="8"/>
        <v>73</v>
      </c>
      <c r="Q144" s="3">
        <v>50</v>
      </c>
      <c r="R144" s="3">
        <v>14</v>
      </c>
      <c r="S144" s="3">
        <v>14</v>
      </c>
      <c r="T144" s="3">
        <v>14</v>
      </c>
      <c r="U144" s="1">
        <f t="shared" si="9"/>
        <v>92</v>
      </c>
      <c r="XEI144"/>
    </row>
    <row r="145" spans="1:21 16363:16363" s="1" customFormat="1" ht="39">
      <c r="A145" s="3" t="s">
        <v>18</v>
      </c>
      <c r="B145" s="3" t="s">
        <v>19</v>
      </c>
      <c r="C145" s="3" t="s">
        <v>212</v>
      </c>
      <c r="D145" s="3" t="s">
        <v>82</v>
      </c>
      <c r="E145" s="3" t="s">
        <v>95</v>
      </c>
      <c r="F145" s="3" t="s">
        <v>214</v>
      </c>
      <c r="G145" s="3" t="s">
        <v>223</v>
      </c>
      <c r="H145" s="3" t="s">
        <v>52</v>
      </c>
      <c r="I145" s="3" t="s">
        <v>26</v>
      </c>
      <c r="J145" s="3" t="s">
        <v>27</v>
      </c>
      <c r="K145" s="3">
        <v>7</v>
      </c>
      <c r="L145" s="3">
        <v>7</v>
      </c>
      <c r="M145" s="3">
        <v>7</v>
      </c>
      <c r="N145" s="3">
        <v>7</v>
      </c>
      <c r="O145" s="3">
        <v>8</v>
      </c>
      <c r="P145" s="3">
        <f t="shared" si="8"/>
        <v>36</v>
      </c>
      <c r="Q145" s="3">
        <v>40</v>
      </c>
      <c r="R145" s="3">
        <v>7</v>
      </c>
      <c r="S145" s="3">
        <v>7</v>
      </c>
      <c r="T145" s="3">
        <v>7</v>
      </c>
      <c r="U145" s="1">
        <f t="shared" si="9"/>
        <v>61</v>
      </c>
      <c r="XEI145"/>
    </row>
    <row r="146" spans="1:21 16363:16363" s="1" customFormat="1" ht="39">
      <c r="A146" s="3" t="s">
        <v>18</v>
      </c>
      <c r="B146" s="3" t="s">
        <v>19</v>
      </c>
      <c r="C146" s="3" t="s">
        <v>212</v>
      </c>
      <c r="D146" s="3" t="s">
        <v>21</v>
      </c>
      <c r="E146" s="3" t="s">
        <v>159</v>
      </c>
      <c r="F146" s="3" t="s">
        <v>224</v>
      </c>
      <c r="G146" s="3" t="s">
        <v>225</v>
      </c>
      <c r="H146" s="3" t="s">
        <v>25</v>
      </c>
      <c r="I146" s="3" t="s">
        <v>26</v>
      </c>
      <c r="J146" s="3" t="s">
        <v>27</v>
      </c>
      <c r="K146" s="3">
        <v>4</v>
      </c>
      <c r="L146" s="3">
        <v>4</v>
      </c>
      <c r="M146" s="3">
        <v>4</v>
      </c>
      <c r="N146" s="3">
        <v>4</v>
      </c>
      <c r="O146" s="3">
        <v>5</v>
      </c>
      <c r="P146" s="3">
        <f t="shared" si="8"/>
        <v>21</v>
      </c>
      <c r="Q146" s="3">
        <v>4</v>
      </c>
      <c r="R146" s="3">
        <v>4</v>
      </c>
      <c r="S146" s="3">
        <v>4</v>
      </c>
      <c r="T146" s="3">
        <v>4</v>
      </c>
      <c r="U146" s="1">
        <f t="shared" si="9"/>
        <v>16</v>
      </c>
      <c r="XEI146"/>
    </row>
    <row r="147" spans="1:21 16363:16363" s="1" customFormat="1" ht="39">
      <c r="A147" s="3" t="s">
        <v>18</v>
      </c>
      <c r="B147" s="3" t="s">
        <v>19</v>
      </c>
      <c r="C147" s="3" t="s">
        <v>212</v>
      </c>
      <c r="D147" s="3" t="s">
        <v>21</v>
      </c>
      <c r="E147" s="3" t="s">
        <v>159</v>
      </c>
      <c r="F147" s="3" t="s">
        <v>226</v>
      </c>
      <c r="G147" s="3" t="s">
        <v>227</v>
      </c>
      <c r="H147" s="3" t="s">
        <v>52</v>
      </c>
      <c r="I147" s="3" t="s">
        <v>26</v>
      </c>
      <c r="J147" s="3" t="s">
        <v>27</v>
      </c>
      <c r="K147" s="3">
        <v>39</v>
      </c>
      <c r="L147" s="3">
        <v>39</v>
      </c>
      <c r="M147" s="3">
        <v>39</v>
      </c>
      <c r="N147" s="3">
        <v>39</v>
      </c>
      <c r="O147" s="3">
        <v>47</v>
      </c>
      <c r="P147" s="3">
        <f t="shared" si="8"/>
        <v>203</v>
      </c>
      <c r="Q147" s="3">
        <v>70</v>
      </c>
      <c r="R147" s="3">
        <v>39</v>
      </c>
      <c r="S147" s="3">
        <v>39</v>
      </c>
      <c r="T147" s="3">
        <v>39</v>
      </c>
      <c r="U147" s="1">
        <f t="shared" si="9"/>
        <v>187</v>
      </c>
      <c r="XEI147"/>
    </row>
    <row r="148" spans="1:21 16363:16363" s="1" customFormat="1" ht="39">
      <c r="A148" s="3" t="s">
        <v>18</v>
      </c>
      <c r="B148" s="3" t="s">
        <v>19</v>
      </c>
      <c r="C148" s="3" t="s">
        <v>212</v>
      </c>
      <c r="D148" s="3" t="s">
        <v>21</v>
      </c>
      <c r="E148" s="3" t="s">
        <v>159</v>
      </c>
      <c r="F148" s="3" t="s">
        <v>228</v>
      </c>
      <c r="G148" s="3" t="s">
        <v>229</v>
      </c>
      <c r="H148" s="3" t="s">
        <v>25</v>
      </c>
      <c r="I148" s="3" t="s">
        <v>26</v>
      </c>
      <c r="J148" s="3" t="s">
        <v>27</v>
      </c>
      <c r="K148" s="3">
        <v>5</v>
      </c>
      <c r="L148" s="3">
        <v>5</v>
      </c>
      <c r="M148" s="3">
        <v>5</v>
      </c>
      <c r="N148" s="3">
        <v>5</v>
      </c>
      <c r="O148" s="3">
        <v>6</v>
      </c>
      <c r="P148" s="3">
        <f t="shared" si="8"/>
        <v>26</v>
      </c>
      <c r="Q148" s="3">
        <v>5</v>
      </c>
      <c r="R148" s="3">
        <v>5</v>
      </c>
      <c r="S148" s="3">
        <v>5</v>
      </c>
      <c r="T148" s="3">
        <v>5</v>
      </c>
      <c r="U148" s="1">
        <f t="shared" si="9"/>
        <v>20</v>
      </c>
      <c r="XEI148"/>
    </row>
    <row r="149" spans="1:21 16363:16363" s="1" customFormat="1" ht="39">
      <c r="A149" s="3" t="s">
        <v>18</v>
      </c>
      <c r="B149" s="3" t="s">
        <v>19</v>
      </c>
      <c r="C149" s="3" t="s">
        <v>212</v>
      </c>
      <c r="D149" s="3" t="s">
        <v>21</v>
      </c>
      <c r="E149" s="3" t="s">
        <v>216</v>
      </c>
      <c r="F149" s="3" t="s">
        <v>224</v>
      </c>
      <c r="G149" s="3" t="s">
        <v>230</v>
      </c>
      <c r="H149" s="3" t="s">
        <v>152</v>
      </c>
      <c r="I149" s="3" t="s">
        <v>26</v>
      </c>
      <c r="J149" s="3" t="s">
        <v>27</v>
      </c>
      <c r="K149" s="3">
        <v>6</v>
      </c>
      <c r="L149" s="3">
        <v>6</v>
      </c>
      <c r="M149" s="3">
        <v>6</v>
      </c>
      <c r="N149" s="3">
        <v>6</v>
      </c>
      <c r="O149" s="3">
        <v>7</v>
      </c>
      <c r="P149" s="3">
        <f t="shared" si="8"/>
        <v>31</v>
      </c>
      <c r="Q149" s="3">
        <v>30</v>
      </c>
      <c r="R149" s="3">
        <v>6</v>
      </c>
      <c r="S149" s="3">
        <v>6</v>
      </c>
      <c r="T149" s="3">
        <v>6</v>
      </c>
      <c r="U149" s="1">
        <f t="shared" si="9"/>
        <v>48</v>
      </c>
      <c r="XEI149"/>
    </row>
    <row r="150" spans="1:21 16363:16363" s="1" customFormat="1" ht="39">
      <c r="A150" s="3" t="s">
        <v>18</v>
      </c>
      <c r="B150" s="3" t="s">
        <v>19</v>
      </c>
      <c r="C150" s="3" t="s">
        <v>212</v>
      </c>
      <c r="D150" s="3" t="s">
        <v>21</v>
      </c>
      <c r="E150" s="3" t="s">
        <v>216</v>
      </c>
      <c r="F150" s="3" t="s">
        <v>228</v>
      </c>
      <c r="G150" s="3" t="s">
        <v>231</v>
      </c>
      <c r="H150" s="3" t="s">
        <v>152</v>
      </c>
      <c r="I150" s="3" t="s">
        <v>26</v>
      </c>
      <c r="J150" s="3" t="s">
        <v>27</v>
      </c>
      <c r="K150" s="3">
        <v>3</v>
      </c>
      <c r="L150" s="3">
        <v>3</v>
      </c>
      <c r="M150" s="3">
        <v>3</v>
      </c>
      <c r="N150" s="3">
        <v>3</v>
      </c>
      <c r="O150" s="3">
        <v>4</v>
      </c>
      <c r="P150" s="3">
        <f t="shared" si="8"/>
        <v>16</v>
      </c>
      <c r="Q150" s="3">
        <v>10</v>
      </c>
      <c r="R150" s="3">
        <v>3</v>
      </c>
      <c r="S150" s="3">
        <v>3</v>
      </c>
      <c r="T150" s="3">
        <v>3</v>
      </c>
      <c r="U150" s="1">
        <f t="shared" si="9"/>
        <v>19</v>
      </c>
      <c r="XEI150"/>
    </row>
    <row r="151" spans="1:21 16363:16363" s="1" customFormat="1" ht="39">
      <c r="A151" s="3" t="s">
        <v>18</v>
      </c>
      <c r="B151" s="3" t="s">
        <v>19</v>
      </c>
      <c r="C151" s="3" t="s">
        <v>212</v>
      </c>
      <c r="D151" s="3" t="s">
        <v>21</v>
      </c>
      <c r="E151" s="3" t="s">
        <v>216</v>
      </c>
      <c r="F151" s="3" t="s">
        <v>226</v>
      </c>
      <c r="G151" s="3" t="s">
        <v>232</v>
      </c>
      <c r="H151" s="3" t="s">
        <v>152</v>
      </c>
      <c r="I151" s="3" t="s">
        <v>26</v>
      </c>
      <c r="J151" s="3" t="s">
        <v>27</v>
      </c>
      <c r="K151" s="3">
        <v>21</v>
      </c>
      <c r="L151" s="3">
        <v>21</v>
      </c>
      <c r="M151" s="3">
        <v>21</v>
      </c>
      <c r="N151" s="3">
        <v>21</v>
      </c>
      <c r="O151" s="3">
        <v>25</v>
      </c>
      <c r="P151" s="3">
        <f t="shared" si="8"/>
        <v>109</v>
      </c>
      <c r="Q151" s="3">
        <v>80</v>
      </c>
      <c r="R151" s="3">
        <v>21</v>
      </c>
      <c r="S151" s="3">
        <v>21</v>
      </c>
      <c r="T151" s="3">
        <v>21</v>
      </c>
      <c r="U151" s="1">
        <f t="shared" si="9"/>
        <v>143</v>
      </c>
      <c r="XEI151"/>
    </row>
    <row r="152" spans="1:21 16363:16363" s="1" customFormat="1" ht="39">
      <c r="A152" s="3" t="s">
        <v>18</v>
      </c>
      <c r="B152" s="3" t="s">
        <v>19</v>
      </c>
      <c r="C152" s="3" t="s">
        <v>212</v>
      </c>
      <c r="D152" s="3" t="s">
        <v>21</v>
      </c>
      <c r="E152" s="3" t="s">
        <v>219</v>
      </c>
      <c r="F152" s="3" t="s">
        <v>224</v>
      </c>
      <c r="G152" s="3" t="s">
        <v>233</v>
      </c>
      <c r="H152" s="3" t="s">
        <v>103</v>
      </c>
      <c r="I152" s="3" t="s">
        <v>26</v>
      </c>
      <c r="J152" s="3" t="s">
        <v>27</v>
      </c>
      <c r="K152" s="3">
        <v>5</v>
      </c>
      <c r="L152" s="3">
        <v>5</v>
      </c>
      <c r="M152" s="3">
        <v>5</v>
      </c>
      <c r="N152" s="3">
        <v>5</v>
      </c>
      <c r="O152" s="3">
        <v>6</v>
      </c>
      <c r="P152" s="3">
        <f t="shared" si="8"/>
        <v>26</v>
      </c>
      <c r="Q152" s="3">
        <v>5</v>
      </c>
      <c r="R152" s="3">
        <v>5</v>
      </c>
      <c r="S152" s="3">
        <v>5</v>
      </c>
      <c r="T152" s="3">
        <v>5</v>
      </c>
      <c r="U152" s="1">
        <f t="shared" si="9"/>
        <v>20</v>
      </c>
      <c r="XEI152"/>
    </row>
    <row r="153" spans="1:21 16363:16363" s="1" customFormat="1" ht="39">
      <c r="A153" s="3" t="s">
        <v>18</v>
      </c>
      <c r="B153" s="3" t="s">
        <v>19</v>
      </c>
      <c r="C153" s="3" t="s">
        <v>212</v>
      </c>
      <c r="D153" s="3" t="s">
        <v>21</v>
      </c>
      <c r="E153" s="3" t="s">
        <v>219</v>
      </c>
      <c r="F153" s="3" t="s">
        <v>226</v>
      </c>
      <c r="G153" s="3" t="s">
        <v>234</v>
      </c>
      <c r="H153" s="3" t="s">
        <v>152</v>
      </c>
      <c r="I153" s="3" t="s">
        <v>26</v>
      </c>
      <c r="J153" s="3" t="s">
        <v>27</v>
      </c>
      <c r="K153" s="3">
        <v>10</v>
      </c>
      <c r="L153" s="3">
        <v>10</v>
      </c>
      <c r="M153" s="3">
        <v>10</v>
      </c>
      <c r="N153" s="3">
        <v>10</v>
      </c>
      <c r="O153" s="3">
        <v>12</v>
      </c>
      <c r="P153" s="3">
        <f t="shared" si="8"/>
        <v>52</v>
      </c>
      <c r="Q153" s="3">
        <v>120</v>
      </c>
      <c r="R153" s="3">
        <v>10</v>
      </c>
      <c r="S153" s="3">
        <v>10</v>
      </c>
      <c r="T153" s="3">
        <v>10</v>
      </c>
      <c r="U153" s="1">
        <f t="shared" si="9"/>
        <v>150</v>
      </c>
      <c r="XEI153"/>
    </row>
    <row r="154" spans="1:21 16363:16363" s="1" customFormat="1" ht="39">
      <c r="A154" s="3" t="s">
        <v>18</v>
      </c>
      <c r="B154" s="3" t="s">
        <v>19</v>
      </c>
      <c r="C154" s="3" t="s">
        <v>212</v>
      </c>
      <c r="D154" s="3" t="s">
        <v>21</v>
      </c>
      <c r="E154" s="3" t="s">
        <v>219</v>
      </c>
      <c r="F154" s="3" t="s">
        <v>228</v>
      </c>
      <c r="G154" s="3" t="s">
        <v>235</v>
      </c>
      <c r="H154" s="3" t="s">
        <v>25</v>
      </c>
      <c r="I154" s="3" t="s">
        <v>26</v>
      </c>
      <c r="J154" s="3" t="s">
        <v>27</v>
      </c>
      <c r="K154" s="3">
        <v>5</v>
      </c>
      <c r="L154" s="3">
        <v>5</v>
      </c>
      <c r="M154" s="3">
        <v>5</v>
      </c>
      <c r="N154" s="3">
        <v>5</v>
      </c>
      <c r="O154" s="3">
        <v>6</v>
      </c>
      <c r="P154" s="3">
        <f t="shared" si="8"/>
        <v>26</v>
      </c>
      <c r="Q154" s="3">
        <v>20</v>
      </c>
      <c r="R154" s="3">
        <v>5</v>
      </c>
      <c r="S154" s="3">
        <v>5</v>
      </c>
      <c r="T154" s="3">
        <v>5</v>
      </c>
      <c r="U154" s="1">
        <f t="shared" si="9"/>
        <v>35</v>
      </c>
      <c r="XEI154"/>
    </row>
    <row r="155" spans="1:21 16363:16363" s="1" customFormat="1" ht="39">
      <c r="A155" s="3" t="s">
        <v>18</v>
      </c>
      <c r="B155" s="3" t="s">
        <v>19</v>
      </c>
      <c r="C155" s="3" t="s">
        <v>212</v>
      </c>
      <c r="D155" s="3" t="s">
        <v>21</v>
      </c>
      <c r="E155" s="3" t="s">
        <v>95</v>
      </c>
      <c r="F155" s="3" t="s">
        <v>236</v>
      </c>
      <c r="G155" s="3" t="s">
        <v>237</v>
      </c>
      <c r="H155" s="3" t="s">
        <v>52</v>
      </c>
      <c r="I155" s="3" t="s">
        <v>26</v>
      </c>
      <c r="J155" s="3" t="s">
        <v>27</v>
      </c>
      <c r="K155" s="3">
        <v>19</v>
      </c>
      <c r="L155" s="3">
        <v>19</v>
      </c>
      <c r="M155" s="3">
        <v>19</v>
      </c>
      <c r="N155" s="3">
        <v>19</v>
      </c>
      <c r="O155" s="3">
        <v>23</v>
      </c>
      <c r="P155" s="3">
        <f t="shared" si="8"/>
        <v>99</v>
      </c>
      <c r="Q155" s="3">
        <v>200</v>
      </c>
      <c r="R155" s="3">
        <v>19</v>
      </c>
      <c r="S155" s="3">
        <v>19</v>
      </c>
      <c r="T155" s="3">
        <v>19</v>
      </c>
      <c r="U155" s="1">
        <f t="shared" si="9"/>
        <v>257</v>
      </c>
      <c r="XEI155"/>
    </row>
    <row r="156" spans="1:21 16363:16363" s="1" customFormat="1" ht="39">
      <c r="A156" s="3" t="s">
        <v>18</v>
      </c>
      <c r="B156" s="3" t="s">
        <v>19</v>
      </c>
      <c r="C156" s="3" t="s">
        <v>212</v>
      </c>
      <c r="D156" s="3" t="s">
        <v>21</v>
      </c>
      <c r="E156" s="3" t="s">
        <v>95</v>
      </c>
      <c r="F156" s="3" t="s">
        <v>238</v>
      </c>
      <c r="G156" s="3" t="s">
        <v>239</v>
      </c>
      <c r="H156" s="3" t="s">
        <v>52</v>
      </c>
      <c r="I156" s="3" t="s">
        <v>26</v>
      </c>
      <c r="J156" s="3" t="s">
        <v>27</v>
      </c>
      <c r="K156" s="3">
        <v>8</v>
      </c>
      <c r="L156" s="3">
        <v>8</v>
      </c>
      <c r="M156" s="3">
        <v>8</v>
      </c>
      <c r="N156" s="3">
        <v>8</v>
      </c>
      <c r="O156" s="3">
        <v>10</v>
      </c>
      <c r="P156" s="3">
        <f t="shared" si="8"/>
        <v>42</v>
      </c>
      <c r="Q156" s="3">
        <v>50</v>
      </c>
      <c r="R156" s="3">
        <v>8</v>
      </c>
      <c r="S156" s="3">
        <v>8</v>
      </c>
      <c r="T156" s="3">
        <v>8</v>
      </c>
      <c r="U156" s="1">
        <f t="shared" si="9"/>
        <v>74</v>
      </c>
      <c r="XEI156"/>
    </row>
    <row r="157" spans="1:21 16363:16363" s="1" customFormat="1" ht="39">
      <c r="A157" s="3" t="s">
        <v>18</v>
      </c>
      <c r="B157" s="3" t="s">
        <v>19</v>
      </c>
      <c r="C157" s="3" t="s">
        <v>212</v>
      </c>
      <c r="D157" s="3" t="s">
        <v>21</v>
      </c>
      <c r="E157" s="3" t="s">
        <v>95</v>
      </c>
      <c r="F157" s="3" t="s">
        <v>240</v>
      </c>
      <c r="G157" s="3" t="s">
        <v>241</v>
      </c>
      <c r="H157" s="3" t="s">
        <v>52</v>
      </c>
      <c r="I157" s="3" t="s">
        <v>26</v>
      </c>
      <c r="J157" s="3" t="s">
        <v>27</v>
      </c>
      <c r="K157" s="3">
        <v>5</v>
      </c>
      <c r="L157" s="3">
        <v>5</v>
      </c>
      <c r="M157" s="3">
        <v>5</v>
      </c>
      <c r="N157" s="3">
        <v>5</v>
      </c>
      <c r="O157" s="3">
        <v>6</v>
      </c>
      <c r="P157" s="3">
        <f t="shared" si="8"/>
        <v>26</v>
      </c>
      <c r="Q157" s="3">
        <v>5</v>
      </c>
      <c r="R157" s="3">
        <v>5</v>
      </c>
      <c r="S157" s="3">
        <v>5</v>
      </c>
      <c r="T157" s="3">
        <v>5</v>
      </c>
      <c r="U157" s="1">
        <f t="shared" si="9"/>
        <v>20</v>
      </c>
      <c r="XEI157"/>
    </row>
    <row r="158" spans="1:21 16363:16363" s="1" customFormat="1" ht="39">
      <c r="A158" s="3" t="s">
        <v>18</v>
      </c>
      <c r="B158" s="3" t="s">
        <v>19</v>
      </c>
      <c r="C158" s="3" t="s">
        <v>242</v>
      </c>
      <c r="D158" s="3" t="s">
        <v>21</v>
      </c>
      <c r="E158" s="3" t="s">
        <v>243</v>
      </c>
      <c r="F158" s="3" t="s">
        <v>105</v>
      </c>
      <c r="G158" s="3" t="s">
        <v>244</v>
      </c>
      <c r="H158" s="3" t="s">
        <v>52</v>
      </c>
      <c r="I158" s="3" t="s">
        <v>26</v>
      </c>
      <c r="J158" s="3" t="s">
        <v>27</v>
      </c>
      <c r="K158" s="3">
        <v>12</v>
      </c>
      <c r="L158" s="3">
        <v>12</v>
      </c>
      <c r="M158" s="3">
        <v>12</v>
      </c>
      <c r="N158" s="3">
        <v>12</v>
      </c>
      <c r="O158" s="3">
        <v>14</v>
      </c>
      <c r="P158" s="3">
        <f t="shared" si="8"/>
        <v>62</v>
      </c>
      <c r="Q158" s="3">
        <v>18</v>
      </c>
      <c r="R158" s="3">
        <v>12</v>
      </c>
      <c r="S158" s="3">
        <v>12</v>
      </c>
      <c r="T158" s="3">
        <v>12</v>
      </c>
      <c r="U158" s="1">
        <f t="shared" si="9"/>
        <v>54</v>
      </c>
      <c r="XEI158"/>
    </row>
    <row r="159" spans="1:21 16363:16363" s="1" customFormat="1" ht="39">
      <c r="A159" s="3" t="s">
        <v>18</v>
      </c>
      <c r="B159" s="3" t="s">
        <v>19</v>
      </c>
      <c r="C159" s="3" t="s">
        <v>242</v>
      </c>
      <c r="D159" s="3" t="s">
        <v>21</v>
      </c>
      <c r="E159" s="3" t="s">
        <v>243</v>
      </c>
      <c r="F159" s="3" t="s">
        <v>105</v>
      </c>
      <c r="G159" s="3" t="s">
        <v>245</v>
      </c>
      <c r="H159" s="3" t="s">
        <v>52</v>
      </c>
      <c r="I159" s="3" t="s">
        <v>26</v>
      </c>
      <c r="J159" s="3" t="s">
        <v>27</v>
      </c>
      <c r="K159" s="3">
        <v>90</v>
      </c>
      <c r="L159" s="3">
        <v>90</v>
      </c>
      <c r="M159" s="3">
        <v>90</v>
      </c>
      <c r="N159" s="3">
        <v>90</v>
      </c>
      <c r="O159" s="3">
        <v>108</v>
      </c>
      <c r="P159" s="3">
        <f t="shared" si="8"/>
        <v>468</v>
      </c>
      <c r="Q159" s="3">
        <v>135</v>
      </c>
      <c r="R159" s="3">
        <v>90</v>
      </c>
      <c r="S159" s="3">
        <v>90</v>
      </c>
      <c r="T159" s="3">
        <v>90</v>
      </c>
      <c r="U159" s="1">
        <f t="shared" si="9"/>
        <v>405</v>
      </c>
      <c r="XEI159"/>
    </row>
    <row r="160" spans="1:21 16363:16363" s="1" customFormat="1" ht="39">
      <c r="A160" s="3" t="s">
        <v>18</v>
      </c>
      <c r="B160" s="3" t="s">
        <v>19</v>
      </c>
      <c r="C160" s="3" t="s">
        <v>242</v>
      </c>
      <c r="D160" s="3" t="s">
        <v>21</v>
      </c>
      <c r="E160" s="3" t="s">
        <v>243</v>
      </c>
      <c r="F160" s="3" t="s">
        <v>107</v>
      </c>
      <c r="G160" s="3" t="s">
        <v>246</v>
      </c>
      <c r="H160" s="3" t="s">
        <v>45</v>
      </c>
      <c r="I160" s="3" t="s">
        <v>26</v>
      </c>
      <c r="J160" s="3" t="s">
        <v>27</v>
      </c>
      <c r="K160" s="3">
        <v>75</v>
      </c>
      <c r="L160" s="3">
        <v>75</v>
      </c>
      <c r="M160" s="3">
        <v>75</v>
      </c>
      <c r="N160" s="3">
        <v>75</v>
      </c>
      <c r="O160" s="3">
        <v>90</v>
      </c>
      <c r="P160" s="3">
        <f t="shared" si="8"/>
        <v>390</v>
      </c>
      <c r="Q160" s="3">
        <v>120</v>
      </c>
      <c r="R160" s="3">
        <v>75</v>
      </c>
      <c r="S160" s="3">
        <v>75</v>
      </c>
      <c r="T160" s="3">
        <v>75</v>
      </c>
      <c r="U160" s="1">
        <f t="shared" si="9"/>
        <v>345</v>
      </c>
      <c r="XEI160"/>
    </row>
    <row r="161" spans="1:21 16363:16363" s="1" customFormat="1" ht="39">
      <c r="A161" s="3" t="s">
        <v>18</v>
      </c>
      <c r="B161" s="3" t="s">
        <v>19</v>
      </c>
      <c r="C161" s="3" t="s">
        <v>242</v>
      </c>
      <c r="D161" s="3" t="s">
        <v>21</v>
      </c>
      <c r="E161" s="3" t="s">
        <v>164</v>
      </c>
      <c r="F161" s="3" t="s">
        <v>105</v>
      </c>
      <c r="G161" s="3" t="s">
        <v>247</v>
      </c>
      <c r="H161" s="3" t="s">
        <v>158</v>
      </c>
      <c r="I161" s="3" t="s">
        <v>26</v>
      </c>
      <c r="J161" s="3" t="s">
        <v>27</v>
      </c>
      <c r="K161" s="3">
        <v>50</v>
      </c>
      <c r="L161" s="3">
        <v>50</v>
      </c>
      <c r="M161" s="3">
        <v>50</v>
      </c>
      <c r="N161" s="3">
        <v>50</v>
      </c>
      <c r="O161" s="3">
        <v>60</v>
      </c>
      <c r="P161" s="3">
        <f t="shared" si="8"/>
        <v>260</v>
      </c>
      <c r="Q161" s="3">
        <v>120</v>
      </c>
      <c r="R161" s="3">
        <v>50</v>
      </c>
      <c r="S161" s="3">
        <v>50</v>
      </c>
      <c r="T161" s="3">
        <v>50</v>
      </c>
      <c r="U161" s="1">
        <f t="shared" si="9"/>
        <v>270</v>
      </c>
      <c r="XEI161"/>
    </row>
    <row r="162" spans="1:21 16363:16363" s="1" customFormat="1" ht="39">
      <c r="A162" s="3" t="s">
        <v>18</v>
      </c>
      <c r="B162" s="3" t="s">
        <v>19</v>
      </c>
      <c r="C162" s="3" t="s">
        <v>242</v>
      </c>
      <c r="D162" s="3" t="s">
        <v>21</v>
      </c>
      <c r="E162" s="3" t="s">
        <v>164</v>
      </c>
      <c r="F162" s="3" t="s">
        <v>107</v>
      </c>
      <c r="G162" s="3" t="s">
        <v>248</v>
      </c>
      <c r="H162" s="3" t="s">
        <v>158</v>
      </c>
      <c r="I162" s="3" t="s">
        <v>26</v>
      </c>
      <c r="J162" s="3" t="s">
        <v>27</v>
      </c>
      <c r="K162" s="3">
        <v>12</v>
      </c>
      <c r="L162" s="3">
        <v>12</v>
      </c>
      <c r="M162" s="3">
        <v>12</v>
      </c>
      <c r="N162" s="3">
        <v>12</v>
      </c>
      <c r="O162" s="3">
        <v>14</v>
      </c>
      <c r="P162" s="3">
        <f t="shared" si="8"/>
        <v>62</v>
      </c>
      <c r="Q162" s="3">
        <v>18</v>
      </c>
      <c r="R162" s="3">
        <v>12</v>
      </c>
      <c r="S162" s="3">
        <v>12</v>
      </c>
      <c r="T162" s="3">
        <v>12</v>
      </c>
      <c r="U162" s="1">
        <f t="shared" si="9"/>
        <v>54</v>
      </c>
      <c r="XEI162"/>
    </row>
    <row r="163" spans="1:21 16363:16363" s="1" customFormat="1" ht="39">
      <c r="A163" s="3" t="s">
        <v>18</v>
      </c>
      <c r="B163" s="3" t="s">
        <v>19</v>
      </c>
      <c r="C163" s="3" t="s">
        <v>242</v>
      </c>
      <c r="D163" s="3" t="s">
        <v>21</v>
      </c>
      <c r="E163" s="3" t="s">
        <v>164</v>
      </c>
      <c r="F163" s="3" t="s">
        <v>105</v>
      </c>
      <c r="G163" s="3" t="s">
        <v>249</v>
      </c>
      <c r="H163" s="3" t="s">
        <v>158</v>
      </c>
      <c r="I163" s="3" t="s">
        <v>26</v>
      </c>
      <c r="J163" s="3" t="s">
        <v>27</v>
      </c>
      <c r="K163" s="3">
        <v>6</v>
      </c>
      <c r="L163" s="3">
        <v>6</v>
      </c>
      <c r="M163" s="3">
        <v>6</v>
      </c>
      <c r="N163" s="3">
        <v>6</v>
      </c>
      <c r="O163" s="3">
        <v>7</v>
      </c>
      <c r="P163" s="3">
        <f t="shared" si="8"/>
        <v>31</v>
      </c>
      <c r="Q163" s="3">
        <v>9</v>
      </c>
      <c r="R163" s="3">
        <v>6</v>
      </c>
      <c r="S163" s="3">
        <v>6</v>
      </c>
      <c r="T163" s="3">
        <v>6</v>
      </c>
      <c r="U163" s="1">
        <f t="shared" si="9"/>
        <v>27</v>
      </c>
      <c r="XEI163"/>
    </row>
    <row r="164" spans="1:21 16363:16363" s="1" customFormat="1" ht="39">
      <c r="A164" s="3" t="s">
        <v>18</v>
      </c>
      <c r="B164" s="3" t="s">
        <v>19</v>
      </c>
      <c r="C164" s="3" t="s">
        <v>242</v>
      </c>
      <c r="D164" s="3" t="s">
        <v>21</v>
      </c>
      <c r="E164" s="3" t="s">
        <v>42</v>
      </c>
      <c r="F164" s="3" t="s">
        <v>105</v>
      </c>
      <c r="G164" s="3" t="s">
        <v>250</v>
      </c>
      <c r="H164" s="3" t="s">
        <v>158</v>
      </c>
      <c r="I164" s="3" t="s">
        <v>26</v>
      </c>
      <c r="J164" s="3" t="s">
        <v>27</v>
      </c>
      <c r="K164" s="3">
        <v>15</v>
      </c>
      <c r="L164" s="3">
        <v>15</v>
      </c>
      <c r="M164" s="3">
        <v>15</v>
      </c>
      <c r="N164" s="3">
        <v>15</v>
      </c>
      <c r="O164" s="3">
        <v>18</v>
      </c>
      <c r="P164" s="3">
        <f t="shared" si="8"/>
        <v>78</v>
      </c>
      <c r="Q164" s="3">
        <v>25</v>
      </c>
      <c r="R164" s="3">
        <v>15</v>
      </c>
      <c r="S164" s="3">
        <v>15</v>
      </c>
      <c r="T164" s="3">
        <v>15</v>
      </c>
      <c r="U164" s="1">
        <f t="shared" si="9"/>
        <v>70</v>
      </c>
      <c r="XEI164"/>
    </row>
    <row r="165" spans="1:21 16363:16363" s="1" customFormat="1" ht="39">
      <c r="A165" s="3" t="s">
        <v>18</v>
      </c>
      <c r="B165" s="3" t="s">
        <v>19</v>
      </c>
      <c r="C165" s="3" t="s">
        <v>242</v>
      </c>
      <c r="D165" s="3" t="s">
        <v>21</v>
      </c>
      <c r="E165" s="3" t="s">
        <v>42</v>
      </c>
      <c r="F165" s="3" t="s">
        <v>107</v>
      </c>
      <c r="G165" s="3" t="s">
        <v>251</v>
      </c>
      <c r="H165" s="3" t="s">
        <v>158</v>
      </c>
      <c r="I165" s="3" t="s">
        <v>26</v>
      </c>
      <c r="J165" s="3" t="s">
        <v>27</v>
      </c>
      <c r="K165" s="3">
        <v>2</v>
      </c>
      <c r="L165" s="3">
        <v>2</v>
      </c>
      <c r="M165" s="3">
        <v>2</v>
      </c>
      <c r="N165" s="3">
        <v>2</v>
      </c>
      <c r="O165" s="3">
        <v>2</v>
      </c>
      <c r="P165" s="3">
        <f t="shared" si="8"/>
        <v>10</v>
      </c>
      <c r="Q165" s="3">
        <v>3</v>
      </c>
      <c r="R165" s="3">
        <v>2</v>
      </c>
      <c r="S165" s="3">
        <v>2</v>
      </c>
      <c r="T165" s="3">
        <v>2</v>
      </c>
      <c r="U165" s="1">
        <f t="shared" si="9"/>
        <v>9</v>
      </c>
      <c r="XEI165"/>
    </row>
    <row r="166" spans="1:21 16363:16363" s="1" customFormat="1" ht="39">
      <c r="A166" s="3" t="s">
        <v>18</v>
      </c>
      <c r="B166" s="3" t="s">
        <v>19</v>
      </c>
      <c r="C166" s="3" t="s">
        <v>242</v>
      </c>
      <c r="D166" s="3" t="s">
        <v>21</v>
      </c>
      <c r="E166" s="3" t="s">
        <v>42</v>
      </c>
      <c r="F166" s="3" t="s">
        <v>105</v>
      </c>
      <c r="G166" s="3" t="s">
        <v>252</v>
      </c>
      <c r="H166" s="3" t="s">
        <v>158</v>
      </c>
      <c r="I166" s="3" t="s">
        <v>26</v>
      </c>
      <c r="J166" s="3" t="s">
        <v>27</v>
      </c>
      <c r="K166" s="3">
        <v>4</v>
      </c>
      <c r="L166" s="3">
        <v>4</v>
      </c>
      <c r="M166" s="3">
        <v>4</v>
      </c>
      <c r="N166" s="3">
        <v>4</v>
      </c>
      <c r="O166" s="3">
        <v>5</v>
      </c>
      <c r="P166" s="3">
        <f t="shared" si="8"/>
        <v>21</v>
      </c>
      <c r="Q166" s="3">
        <v>6</v>
      </c>
      <c r="R166" s="3">
        <v>4</v>
      </c>
      <c r="S166" s="3">
        <v>4</v>
      </c>
      <c r="T166" s="3">
        <v>4</v>
      </c>
      <c r="U166" s="1">
        <f t="shared" si="9"/>
        <v>18</v>
      </c>
      <c r="XEI166"/>
    </row>
    <row r="167" spans="1:21 16363:16363" s="1" customFormat="1" ht="39">
      <c r="A167" s="3" t="s">
        <v>18</v>
      </c>
      <c r="B167" s="3" t="s">
        <v>19</v>
      </c>
      <c r="C167" s="3" t="s">
        <v>242</v>
      </c>
      <c r="D167" s="3" t="s">
        <v>21</v>
      </c>
      <c r="E167" s="3" t="s">
        <v>196</v>
      </c>
      <c r="F167" s="3" t="s">
        <v>105</v>
      </c>
      <c r="G167" s="3" t="s">
        <v>253</v>
      </c>
      <c r="H167" s="3" t="s">
        <v>52</v>
      </c>
      <c r="I167" s="3" t="s">
        <v>26</v>
      </c>
      <c r="J167" s="3" t="s">
        <v>27</v>
      </c>
      <c r="K167" s="3">
        <v>22</v>
      </c>
      <c r="L167" s="3">
        <v>22</v>
      </c>
      <c r="M167" s="3">
        <v>22</v>
      </c>
      <c r="N167" s="3">
        <v>22</v>
      </c>
      <c r="O167" s="3">
        <v>26</v>
      </c>
      <c r="P167" s="3">
        <f t="shared" si="8"/>
        <v>114</v>
      </c>
      <c r="Q167" s="3">
        <v>33</v>
      </c>
      <c r="R167" s="3">
        <v>22</v>
      </c>
      <c r="S167" s="3">
        <v>22</v>
      </c>
      <c r="T167" s="3">
        <v>22</v>
      </c>
      <c r="U167" s="1">
        <f t="shared" si="9"/>
        <v>99</v>
      </c>
      <c r="XEI167"/>
    </row>
    <row r="168" spans="1:21 16363:16363" s="1" customFormat="1" ht="39">
      <c r="A168" s="3" t="s">
        <v>18</v>
      </c>
      <c r="B168" s="3" t="s">
        <v>19</v>
      </c>
      <c r="C168" s="3" t="s">
        <v>242</v>
      </c>
      <c r="D168" s="3" t="s">
        <v>21</v>
      </c>
      <c r="E168" s="3" t="s">
        <v>196</v>
      </c>
      <c r="F168" s="3" t="s">
        <v>105</v>
      </c>
      <c r="G168" s="3" t="s">
        <v>254</v>
      </c>
      <c r="H168" s="3" t="s">
        <v>45</v>
      </c>
      <c r="I168" s="3" t="s">
        <v>26</v>
      </c>
      <c r="J168" s="3" t="s">
        <v>27</v>
      </c>
      <c r="K168" s="3">
        <v>45</v>
      </c>
      <c r="L168" s="3">
        <v>45</v>
      </c>
      <c r="M168" s="3">
        <v>45</v>
      </c>
      <c r="N168" s="3">
        <v>45</v>
      </c>
      <c r="O168" s="3">
        <v>54</v>
      </c>
      <c r="P168" s="3">
        <f t="shared" si="8"/>
        <v>234</v>
      </c>
      <c r="Q168" s="3">
        <v>70</v>
      </c>
      <c r="R168" s="3">
        <v>45</v>
      </c>
      <c r="S168" s="3">
        <v>45</v>
      </c>
      <c r="T168" s="3">
        <v>45</v>
      </c>
      <c r="U168" s="1">
        <f t="shared" si="9"/>
        <v>205</v>
      </c>
      <c r="XEI168"/>
    </row>
    <row r="169" spans="1:21 16363:16363" s="1" customFormat="1" ht="39">
      <c r="A169" s="3" t="s">
        <v>18</v>
      </c>
      <c r="B169" s="3" t="s">
        <v>19</v>
      </c>
      <c r="C169" s="3" t="s">
        <v>242</v>
      </c>
      <c r="D169" s="3" t="s">
        <v>21</v>
      </c>
      <c r="E169" s="3" t="s">
        <v>196</v>
      </c>
      <c r="F169" s="3" t="s">
        <v>107</v>
      </c>
      <c r="G169" s="3" t="s">
        <v>255</v>
      </c>
      <c r="H169" s="3" t="s">
        <v>45</v>
      </c>
      <c r="I169" s="3" t="s">
        <v>26</v>
      </c>
      <c r="J169" s="3" t="s">
        <v>27</v>
      </c>
      <c r="K169" s="3">
        <v>90</v>
      </c>
      <c r="L169" s="3">
        <v>90</v>
      </c>
      <c r="M169" s="3">
        <v>90</v>
      </c>
      <c r="N169" s="3">
        <v>90</v>
      </c>
      <c r="O169" s="3">
        <v>108</v>
      </c>
      <c r="P169" s="3">
        <f t="shared" si="8"/>
        <v>468</v>
      </c>
      <c r="Q169" s="3">
        <v>135</v>
      </c>
      <c r="R169" s="3">
        <v>90</v>
      </c>
      <c r="S169" s="3">
        <v>90</v>
      </c>
      <c r="T169" s="3">
        <v>90</v>
      </c>
      <c r="U169" s="1">
        <f t="shared" si="9"/>
        <v>405</v>
      </c>
      <c r="XEI169"/>
    </row>
  </sheetData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Window 总览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喻红洋</dc:creator>
  <cp:lastModifiedBy>Rudy Xu</cp:lastModifiedBy>
  <dcterms:created xsi:type="dcterms:W3CDTF">2023-05-12T11:15:00Z</dcterms:created>
  <dcterms:modified xsi:type="dcterms:W3CDTF">2024-02-27T08:35:51Z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2052-12.1.0.16250</vt:lpwstr>
  </property>
</Properties>
</file>