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angbaochuan\Desktop\"/>
    </mc:Choice>
  </mc:AlternateContent>
  <bookViews>
    <workbookView xWindow="0" yWindow="0" windowWidth="28800" windowHeight="14235" activeTab="2"/>
  </bookViews>
  <sheets>
    <sheet name="E-Commerce Item" sheetId="1" r:id="rId1"/>
    <sheet name="Fineline" sheetId="2" r:id="rId2"/>
    <sheet name="Promo" sheetId="5" r:id="rId3"/>
    <sheet name="Y-Amz Code" sheetId="3" r:id="rId4"/>
    <sheet name="3.5" sheetId="4" r:id="rId5"/>
  </sheets>
  <definedNames>
    <definedName name="_xlnm._FilterDatabase" localSheetId="0" hidden="1">'E-Commerce Item'!$A$1:$W$203</definedName>
    <definedName name="_xlnm._FilterDatabase" localSheetId="1" hidden="1">Fineline!$A$2:$BE$138</definedName>
  </definedNames>
  <calcPr calcId="152511"/>
</workbook>
</file>

<file path=xl/calcChain.xml><?xml version="1.0" encoding="utf-8"?>
<calcChain xmlns="http://schemas.openxmlformats.org/spreadsheetml/2006/main">
  <c r="C4" i="3" l="1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B4" i="3"/>
  <c r="L6" i="3" l="1"/>
  <c r="J6" i="3" l="1"/>
  <c r="K6" i="3"/>
  <c r="A1" i="3"/>
  <c r="K7" i="3" l="1"/>
  <c r="L7" i="3"/>
</calcChain>
</file>

<file path=xl/sharedStrings.xml><?xml version="1.0" encoding="utf-8"?>
<sst xmlns="http://schemas.openxmlformats.org/spreadsheetml/2006/main" count="5014" uniqueCount="721">
  <si>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</si>
  <si>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</si>
  <si>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</si>
  <si>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</si>
  <si>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</si>
  <si>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</si>
  <si>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</si>
  <si>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</si>
  <si>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</si>
  <si>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</si>
  <si>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</si>
  <si>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</si>
  <si>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</si>
  <si>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</si>
  <si>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</si>
  <si>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</si>
  <si>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</si>
  <si>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</si>
  <si>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</si>
  <si>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</si>
  <si>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</si>
  <si>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</si>
  <si>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</si>
  <si>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A0001-A</t>
  </si>
  <si>
    <t>ADUL</t>
  </si>
  <si>
    <t/>
  </si>
  <si>
    <t>SV2</t>
  </si>
  <si>
    <t>No</t>
  </si>
  <si>
    <t>2013Spring</t>
  </si>
  <si>
    <t>Pakistan</t>
  </si>
  <si>
    <t>F10001</t>
  </si>
  <si>
    <t>xiangbaochuan@scmhome.com</t>
  </si>
  <si>
    <t>Rebecca</t>
  </si>
  <si>
    <t>PAK</t>
  </si>
  <si>
    <t>Yes</t>
  </si>
  <si>
    <t>CS10-0904-1</t>
  </si>
  <si>
    <t>FA0001</t>
  </si>
  <si>
    <t>YOUT</t>
  </si>
  <si>
    <t>2018Spring</t>
  </si>
  <si>
    <t>China</t>
  </si>
  <si>
    <t>FZ0002</t>
  </si>
  <si>
    <t>AMZ-001</t>
  </si>
  <si>
    <t>Wendy.Wan</t>
  </si>
  <si>
    <t>zhangbirong@scmhome.com</t>
  </si>
  <si>
    <t>CS10-0905-1</t>
  </si>
  <si>
    <t>FZ0003</t>
  </si>
  <si>
    <t>CS10-0906-1</t>
  </si>
  <si>
    <t>FZ0004</t>
  </si>
  <si>
    <t>CS10-0919-1</t>
  </si>
  <si>
    <t>FZ0001</t>
  </si>
  <si>
    <t>CS14-1516</t>
  </si>
  <si>
    <t>2021Fall</t>
  </si>
  <si>
    <t>FZ0009</t>
  </si>
  <si>
    <t>CS14-1517</t>
  </si>
  <si>
    <t>FZ0010</t>
  </si>
  <si>
    <t>CS10-0188</t>
  </si>
  <si>
    <t>FA0002</t>
  </si>
  <si>
    <t>2017Spring</t>
  </si>
  <si>
    <t>FZ0007</t>
  </si>
  <si>
    <t>CS10-0189</t>
  </si>
  <si>
    <t>FZ0008</t>
  </si>
  <si>
    <t>CS14-0213-1</t>
  </si>
  <si>
    <t>2017Fall</t>
  </si>
  <si>
    <t>CS14-0214-1</t>
  </si>
  <si>
    <t>CS10-0067-1</t>
  </si>
  <si>
    <t>FA0012</t>
  </si>
  <si>
    <t>CS10-0068-1</t>
  </si>
  <si>
    <t>CS14-0861-1</t>
  </si>
  <si>
    <t>CS14-0862-1</t>
  </si>
  <si>
    <t>CS10-0752-1</t>
  </si>
  <si>
    <t>FA0013</t>
  </si>
  <si>
    <t>CS10-0753-1</t>
  </si>
  <si>
    <t>CS14-0863-1</t>
  </si>
  <si>
    <t>CS14-0864-1</t>
  </si>
  <si>
    <t>CS10-0793-1</t>
  </si>
  <si>
    <t>FA0014</t>
  </si>
  <si>
    <t>CS10-0794-1</t>
  </si>
  <si>
    <t>CS14-0865-1</t>
  </si>
  <si>
    <t>CS14-0866-1</t>
  </si>
  <si>
    <t>CS10-1072</t>
  </si>
  <si>
    <t>FA0015-A</t>
  </si>
  <si>
    <t>2019Spring</t>
  </si>
  <si>
    <t>jiaxiaoyan@scmhome.com</t>
  </si>
  <si>
    <t>CS10-1073</t>
  </si>
  <si>
    <t>CS10-1074</t>
  </si>
  <si>
    <t>FA0015-B</t>
  </si>
  <si>
    <t>CS10-1075</t>
  </si>
  <si>
    <t>CS10-1387</t>
  </si>
  <si>
    <t>FA0015-C</t>
  </si>
  <si>
    <t>2020Fall</t>
  </si>
  <si>
    <t>CS10-1388</t>
  </si>
  <si>
    <t>CS10-0409-1</t>
  </si>
  <si>
    <t>FA0020-A</t>
  </si>
  <si>
    <t>BLK</t>
  </si>
  <si>
    <t>FG0015</t>
  </si>
  <si>
    <t>Polly.Pan</t>
  </si>
  <si>
    <t>qianyueyun@scmhome.com</t>
  </si>
  <si>
    <t>CS10-0410-1</t>
  </si>
  <si>
    <t>FG0016</t>
  </si>
  <si>
    <t>CS10-1493</t>
  </si>
  <si>
    <t>FA0020-B</t>
  </si>
  <si>
    <t>CS10-1494</t>
  </si>
  <si>
    <t>CS10-1338</t>
  </si>
  <si>
    <t>FB0001</t>
  </si>
  <si>
    <t>CS10-1339</t>
  </si>
  <si>
    <t>CS10-1340</t>
  </si>
  <si>
    <t>CS10-1341</t>
  </si>
  <si>
    <t>CS10-1342</t>
  </si>
  <si>
    <t>FZ0014</t>
  </si>
  <si>
    <t>CS70-1540</t>
  </si>
  <si>
    <t>FB0001-1</t>
  </si>
  <si>
    <t>BATH</t>
  </si>
  <si>
    <t>2021Spring</t>
  </si>
  <si>
    <t>FZ0011</t>
  </si>
  <si>
    <t>CS10-1282</t>
  </si>
  <si>
    <t>CS10-1283</t>
  </si>
  <si>
    <t>CS10-1284</t>
  </si>
  <si>
    <t>CS10-1285</t>
  </si>
  <si>
    <t>CS10-1286</t>
  </si>
  <si>
    <t>CS14-1287</t>
  </si>
  <si>
    <t>CS14-1288</t>
  </si>
  <si>
    <t>CS14-1289</t>
  </si>
  <si>
    <t>CS10-1423</t>
  </si>
  <si>
    <t>FB0003-A</t>
  </si>
  <si>
    <t>lixia@scmhome.com</t>
  </si>
  <si>
    <t>CS10-1424</t>
  </si>
  <si>
    <t>CS10-1425</t>
  </si>
  <si>
    <t>FB0003-B</t>
  </si>
  <si>
    <t>CS10-1426</t>
  </si>
  <si>
    <t>CS10-1432</t>
  </si>
  <si>
    <t>FB0004</t>
  </si>
  <si>
    <t>CS10-1433</t>
  </si>
  <si>
    <t>CS70-1548</t>
  </si>
  <si>
    <t>FB0004-1</t>
  </si>
  <si>
    <t>CS10-0976</t>
  </si>
  <si>
    <t>FB0005-A</t>
  </si>
  <si>
    <t>CS10-0977</t>
  </si>
  <si>
    <t>CS70-1547</t>
  </si>
  <si>
    <t>FB0005-A-1</t>
  </si>
  <si>
    <t>CS40-1553</t>
  </si>
  <si>
    <t>FB0005-B</t>
  </si>
  <si>
    <t>WIN</t>
  </si>
  <si>
    <t>Sarah.Chen</t>
  </si>
  <si>
    <t>fenghuanhuan@scmhome.com</t>
  </si>
  <si>
    <t>CS40-1554</t>
  </si>
  <si>
    <t>CS10-1383</t>
  </si>
  <si>
    <t>FB0005-C</t>
  </si>
  <si>
    <t>CS10-1384</t>
  </si>
  <si>
    <t>CS70-1546</t>
  </si>
  <si>
    <t>FB0005-C-1</t>
  </si>
  <si>
    <t>CS40-1551</t>
  </si>
  <si>
    <t>FB0005-D</t>
  </si>
  <si>
    <t>CS40-1552</t>
  </si>
  <si>
    <t>CS10-1385</t>
  </si>
  <si>
    <t>FB0005-E</t>
  </si>
  <si>
    <t>CS10-1386</t>
  </si>
  <si>
    <t>CS70-1545</t>
  </si>
  <si>
    <t>FB0005-E-1</t>
  </si>
  <si>
    <t>CS40-1549</t>
  </si>
  <si>
    <t>FB0005-F</t>
  </si>
  <si>
    <t>CS40-1550</t>
  </si>
  <si>
    <t>CS10-0805-1</t>
  </si>
  <si>
    <t>FB0006</t>
  </si>
  <si>
    <t>huruiling@scmhome.com</t>
  </si>
  <si>
    <t>CS10-0806-1</t>
  </si>
  <si>
    <t>CS14-0834-1</t>
  </si>
  <si>
    <t>CS14-0835-1</t>
  </si>
  <si>
    <t>CS10-1389</t>
  </si>
  <si>
    <t>FB0007-A</t>
  </si>
  <si>
    <t>Cindy.Jin@scmhome.com</t>
  </si>
  <si>
    <t>CS10-1390</t>
  </si>
  <si>
    <t>CS10-1391</t>
  </si>
  <si>
    <t>FB0007-B</t>
  </si>
  <si>
    <t>CS10-1392</t>
  </si>
  <si>
    <t>HE10-416-1</t>
  </si>
  <si>
    <t>FB0008</t>
  </si>
  <si>
    <t>HE10-417-1</t>
  </si>
  <si>
    <t>CS10-0910-1</t>
  </si>
  <si>
    <t>FB0009</t>
  </si>
  <si>
    <t>CS10-0911-1</t>
  </si>
  <si>
    <t>CS10-0912-1</t>
  </si>
  <si>
    <t>CS10-0921-1</t>
  </si>
  <si>
    <t>CS14-0089-1</t>
  </si>
  <si>
    <t>FB0010-A</t>
  </si>
  <si>
    <t>CS14-0090-1</t>
  </si>
  <si>
    <t>CS10-0676</t>
  </si>
  <si>
    <t>FB0010-B</t>
  </si>
  <si>
    <t>CS10-0677</t>
  </si>
  <si>
    <t>CS10-0693</t>
  </si>
  <si>
    <t>CS14-0680-1</t>
  </si>
  <si>
    <t>CS14-0681-1</t>
  </si>
  <si>
    <t>CS14-0695-1</t>
  </si>
  <si>
    <t>CS70-0682</t>
  </si>
  <si>
    <t>FB0010-B-1</t>
  </si>
  <si>
    <t>CS10-0223</t>
  </si>
  <si>
    <t>FB0011</t>
  </si>
  <si>
    <t>CS10-0224</t>
  </si>
  <si>
    <t>CS14-0225-1</t>
  </si>
  <si>
    <t>CS14-0226-1</t>
  </si>
  <si>
    <t>CS10-0221</t>
  </si>
  <si>
    <t>FB0012</t>
  </si>
  <si>
    <t>CS10-0222</t>
  </si>
  <si>
    <t>CS10-0203-1</t>
  </si>
  <si>
    <t>FB0013</t>
  </si>
  <si>
    <t>CS10-0204-1</t>
  </si>
  <si>
    <t>CS14-0207</t>
  </si>
  <si>
    <t>FB0014</t>
  </si>
  <si>
    <t>CS14-0208</t>
  </si>
  <si>
    <t>CS70-1000</t>
  </si>
  <si>
    <t>FB0015-A</t>
  </si>
  <si>
    <t>Heather.Chen</t>
  </si>
  <si>
    <t>maweiqing@scmhome.com</t>
  </si>
  <si>
    <t>CS70-1460</t>
  </si>
  <si>
    <t>FB0015-B</t>
  </si>
  <si>
    <t>CS70-1461</t>
  </si>
  <si>
    <t>FB0015-C</t>
  </si>
  <si>
    <t>DLFBA40-0004</t>
  </si>
  <si>
    <t>FB0016-A</t>
  </si>
  <si>
    <t>lixiaoting@scmhome.com</t>
  </si>
  <si>
    <t>DLFBA40-0005</t>
  </si>
  <si>
    <t>DLFBA40-0006</t>
  </si>
  <si>
    <t>DLFBA40-0007</t>
  </si>
  <si>
    <t>FB0016-B</t>
  </si>
  <si>
    <t>DLFBA40-0008</t>
  </si>
  <si>
    <t>DLFBA40-0009</t>
  </si>
  <si>
    <t>CS40-0701</t>
  </si>
  <si>
    <t>FB0016-C</t>
  </si>
  <si>
    <t>CS40-0702</t>
  </si>
  <si>
    <t>CS40-0703</t>
  </si>
  <si>
    <t>CS40-0704</t>
  </si>
  <si>
    <t>FB0016-D</t>
  </si>
  <si>
    <t>CS40-0705</t>
  </si>
  <si>
    <t>CS40-0706</t>
  </si>
  <si>
    <t>CS73-0799</t>
  </si>
  <si>
    <t>FB0041-A</t>
  </si>
  <si>
    <t>India</t>
  </si>
  <si>
    <t>chandresh.kumar@jla-india.com</t>
  </si>
  <si>
    <t>CS73-0800</t>
  </si>
  <si>
    <t>FB0041-B</t>
  </si>
  <si>
    <t>CS73-0801</t>
  </si>
  <si>
    <t>FB0041-C</t>
  </si>
  <si>
    <t>CS73-0802</t>
  </si>
  <si>
    <t>FB0041-D</t>
  </si>
  <si>
    <t>CS73-1490</t>
  </si>
  <si>
    <t>FB0041-E</t>
  </si>
  <si>
    <t>CS73-1491</t>
  </si>
  <si>
    <t>FB0041-F</t>
  </si>
  <si>
    <t>CS73-1492</t>
  </si>
  <si>
    <t>FB0041-G</t>
  </si>
  <si>
    <t>ID10-2099</t>
  </si>
  <si>
    <t>FB0042-A</t>
  </si>
  <si>
    <t>2022Spring</t>
  </si>
  <si>
    <t>FZ0015</t>
  </si>
  <si>
    <t>wuhao@scmhome.com</t>
  </si>
  <si>
    <t>ID10-2100</t>
  </si>
  <si>
    <t>ID10-2101</t>
  </si>
  <si>
    <t>FZ0016</t>
  </si>
  <si>
    <t>ID10-2102</t>
  </si>
  <si>
    <t>FB0042-B</t>
  </si>
  <si>
    <t>ID10-2103</t>
  </si>
  <si>
    <t>ID10-2104</t>
  </si>
  <si>
    <t>ID10-2105</t>
  </si>
  <si>
    <t>FB0042-C</t>
  </si>
  <si>
    <t>ID10-2106</t>
  </si>
  <si>
    <t>ID10-2107</t>
  </si>
  <si>
    <t>CS10-1434</t>
  </si>
  <si>
    <t>FB0044</t>
  </si>
  <si>
    <t>CS10-1435</t>
  </si>
  <si>
    <t>CS10-1451</t>
  </si>
  <si>
    <t>FB0045-A</t>
  </si>
  <si>
    <t>CS10-1452</t>
  </si>
  <si>
    <t>CS10-1453</t>
  </si>
  <si>
    <t>CS10-1454</t>
  </si>
  <si>
    <t>FB0045-B</t>
  </si>
  <si>
    <t>CS10-1455</t>
  </si>
  <si>
    <t>CS10-1456</t>
  </si>
  <si>
    <t>CS10-1457</t>
  </si>
  <si>
    <t>FB0045-C</t>
  </si>
  <si>
    <t>CS10-1458</t>
  </si>
  <si>
    <t>CS10-1459</t>
  </si>
  <si>
    <t>ID10-2095</t>
  </si>
  <si>
    <t>FB0047-A</t>
  </si>
  <si>
    <t>ekin.dong@scmhome.com</t>
  </si>
  <si>
    <t>ID10-2096</t>
  </si>
  <si>
    <t>ID10-2097</t>
  </si>
  <si>
    <t>FB0047-B</t>
  </si>
  <si>
    <t>ID10-2098</t>
  </si>
  <si>
    <t>UHK10-0178</t>
  </si>
  <si>
    <t>FB0051</t>
  </si>
  <si>
    <t>abdul.hannan@jlapakistan.com</t>
  </si>
  <si>
    <t>UHK10-0179</t>
  </si>
  <si>
    <t>MP10-7843</t>
  </si>
  <si>
    <t>FB0075-A</t>
  </si>
  <si>
    <t>BASI</t>
  </si>
  <si>
    <t>Gordon.Xie</t>
  </si>
  <si>
    <t>MP10-7844</t>
  </si>
  <si>
    <t>MP10-7845</t>
  </si>
  <si>
    <t>MP10-7846</t>
  </si>
  <si>
    <t>FB0075-B</t>
  </si>
  <si>
    <t>MP10-7847</t>
  </si>
  <si>
    <t>MP10-7848</t>
  </si>
  <si>
    <t>MP51-7855</t>
  </si>
  <si>
    <t>FB0075-C</t>
  </si>
  <si>
    <t>FZ0012</t>
  </si>
  <si>
    <t>MP51-7856</t>
  </si>
  <si>
    <t>MP51-7857</t>
  </si>
  <si>
    <t>MP51-7858</t>
  </si>
  <si>
    <t>FB0075-D</t>
  </si>
  <si>
    <t>MP51-7859</t>
  </si>
  <si>
    <t>MP51-7860</t>
  </si>
  <si>
    <t>MZK10-239</t>
  </si>
  <si>
    <t>FB0076</t>
  </si>
  <si>
    <t>wuxiaolan@scmhome.com</t>
  </si>
  <si>
    <t>MZK10-240</t>
  </si>
  <si>
    <t>MZK10-241</t>
  </si>
  <si>
    <t>FB0077</t>
  </si>
  <si>
    <t>MZK10-242</t>
  </si>
  <si>
    <t>MZK10-237</t>
  </si>
  <si>
    <t>FB0078</t>
  </si>
  <si>
    <t>chenliping@scmhome.com</t>
  </si>
  <si>
    <t>MZK10-238</t>
  </si>
  <si>
    <t>MZK10-234</t>
  </si>
  <si>
    <t>FB0079</t>
  </si>
  <si>
    <t>guozhimin@scmhome.com</t>
  </si>
  <si>
    <t>MZK10-235</t>
  </si>
  <si>
    <t>MZK10-236</t>
  </si>
  <si>
    <t>HH13-1547</t>
  </si>
  <si>
    <t>FB0080</t>
  </si>
  <si>
    <t>2016Spring</t>
  </si>
  <si>
    <t>FZ0023</t>
  </si>
  <si>
    <t>Jennifer.Tung</t>
  </si>
  <si>
    <t>lijun@scmhome.com</t>
  </si>
  <si>
    <t>HH13-1548</t>
  </si>
  <si>
    <t>HH10-702</t>
  </si>
  <si>
    <t>FB0081</t>
  </si>
  <si>
    <t>2011Spring</t>
  </si>
  <si>
    <t>HH10-703</t>
  </si>
  <si>
    <t>HH10-704</t>
  </si>
  <si>
    <t>HH11-705</t>
  </si>
  <si>
    <t>FB0081-1</t>
  </si>
  <si>
    <t>HH30-706A</t>
  </si>
  <si>
    <t>FB0081-2</t>
  </si>
  <si>
    <t>HH30-708A</t>
  </si>
  <si>
    <t>FB0081-3</t>
  </si>
  <si>
    <t>HH30-709A</t>
  </si>
  <si>
    <t>FB0081-4</t>
  </si>
  <si>
    <t>HH10-1824</t>
  </si>
  <si>
    <t>FB0082</t>
  </si>
  <si>
    <t>FZ0024</t>
  </si>
  <si>
    <t>HH10-1825</t>
  </si>
  <si>
    <t>HH10-1826</t>
  </si>
  <si>
    <t>HH10-1827</t>
  </si>
  <si>
    <t>HH12-1828</t>
  </si>
  <si>
    <t>HH12-1829</t>
  </si>
  <si>
    <t>HH10-1689</t>
  </si>
  <si>
    <t>FB0083</t>
  </si>
  <si>
    <t>akhilesh.singh@jla-india.com</t>
  </si>
  <si>
    <t>HH10-1690</t>
  </si>
  <si>
    <t>HH12-1691</t>
  </si>
  <si>
    <t>HH12-1692</t>
  </si>
  <si>
    <t>HH30-1693</t>
  </si>
  <si>
    <t>FB0083-1</t>
  </si>
  <si>
    <t>HH30-1694</t>
  </si>
  <si>
    <t>FB0083-2</t>
  </si>
  <si>
    <t>HH30-1650</t>
  </si>
  <si>
    <t>FB0084-1</t>
  </si>
  <si>
    <t>HH30-1651</t>
  </si>
  <si>
    <t>FB0084-2</t>
  </si>
  <si>
    <t>HH10-1646</t>
  </si>
  <si>
    <t>FB0084-A</t>
  </si>
  <si>
    <t>HH10-1647</t>
  </si>
  <si>
    <t>HH12-1648</t>
  </si>
  <si>
    <t>HH12-1649</t>
  </si>
  <si>
    <t>HH10-1345</t>
  </si>
  <si>
    <t>FB0084-B</t>
  </si>
  <si>
    <t>2014Fall</t>
  </si>
  <si>
    <t>HH10-1346</t>
  </si>
  <si>
    <t>HH12-1347</t>
  </si>
  <si>
    <t>HH12-1348</t>
  </si>
  <si>
    <t>MP10-386</t>
    <phoneticPr fontId="2" type="noConversion"/>
  </si>
  <si>
    <t>Seasonality</t>
  </si>
  <si>
    <t>Fineline No</t>
  </si>
  <si>
    <t>Division</t>
  </si>
  <si>
    <t>Product Category</t>
  </si>
  <si>
    <t>Size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</si>
  <si>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</si>
  <si>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</si>
  <si>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</si>
  <si>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</si>
  <si>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</si>
  <si>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</si>
  <si>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</si>
  <si>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</si>
  <si>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</si>
  <si>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</si>
  <si>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</si>
  <si>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</si>
  <si>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</si>
  <si>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</si>
  <si>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</si>
  <si>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</si>
  <si>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</si>
  <si>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</si>
  <si>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</si>
  <si>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</si>
  <si>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</si>
  <si>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</si>
  <si>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</si>
  <si>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</si>
  <si>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</si>
  <si>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</si>
  <si>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</si>
  <si>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</si>
  <si>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</si>
  <si>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</si>
  <si>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</si>
  <si>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</si>
  <si>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</si>
  <si>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</si>
  <si>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</si>
  <si>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</si>
  <si>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</si>
  <si>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</si>
  <si>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</si>
  <si>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</si>
  <si>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</si>
  <si>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</si>
  <si>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</si>
  <si>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</si>
  <si>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</si>
  <si>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</si>
  <si>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</si>
  <si>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</si>
  <si>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</si>
  <si>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</si>
  <si>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</si>
  <si>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</si>
  <si>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Fashion Bedding</t>
  </si>
  <si>
    <t>Comf Set</t>
  </si>
  <si>
    <t>All</t>
  </si>
  <si>
    <t>F100011</t>
  </si>
  <si>
    <t>comf set</t>
  </si>
  <si>
    <t>T</t>
  </si>
  <si>
    <t>F100012</t>
  </si>
  <si>
    <t>F</t>
  </si>
  <si>
    <t>F10004</t>
  </si>
  <si>
    <t>Q</t>
  </si>
  <si>
    <t>F10005</t>
  </si>
  <si>
    <t>K</t>
  </si>
  <si>
    <t>F10007</t>
  </si>
  <si>
    <t>CK</t>
  </si>
  <si>
    <t>F100099</t>
  </si>
  <si>
    <t>F10011</t>
  </si>
  <si>
    <t>F10012</t>
  </si>
  <si>
    <t>F10013</t>
  </si>
  <si>
    <t>F10014</t>
  </si>
  <si>
    <t>F10015</t>
  </si>
  <si>
    <t>F10301</t>
  </si>
  <si>
    <t>Youth Bedding</t>
  </si>
  <si>
    <t>T/TXL</t>
  </si>
  <si>
    <t>F10302</t>
  </si>
  <si>
    <t>All but T</t>
  </si>
  <si>
    <t>F10401</t>
  </si>
  <si>
    <t>F10402</t>
  </si>
  <si>
    <t>F10601</t>
  </si>
  <si>
    <t>F10602</t>
  </si>
  <si>
    <t>F10801</t>
  </si>
  <si>
    <t>Basic Bedding</t>
  </si>
  <si>
    <t>F10802</t>
  </si>
  <si>
    <t>TXL</t>
  </si>
  <si>
    <t>F10803</t>
  </si>
  <si>
    <t>F10804</t>
  </si>
  <si>
    <t>Q/K</t>
  </si>
  <si>
    <t>F10805</t>
  </si>
  <si>
    <t>F10806</t>
  </si>
  <si>
    <t>Mattress Pad</t>
  </si>
  <si>
    <t>F10807</t>
  </si>
  <si>
    <t>Throw</t>
  </si>
  <si>
    <t>F12001</t>
  </si>
  <si>
    <t>Duvet Set</t>
  </si>
  <si>
    <t>F12002</t>
  </si>
  <si>
    <t>F/Q</t>
  </si>
  <si>
    <t>F12005</t>
  </si>
  <si>
    <t>K/CK</t>
  </si>
  <si>
    <t>F12301</t>
  </si>
  <si>
    <t>F12302</t>
  </si>
  <si>
    <t>F12303</t>
  </si>
  <si>
    <t>F13002</t>
  </si>
  <si>
    <t>Coverlet Set</t>
  </si>
  <si>
    <t>F13003</t>
  </si>
  <si>
    <t>F20001</t>
  </si>
  <si>
    <t>SHET</t>
  </si>
  <si>
    <t>Sheet Set</t>
  </si>
  <si>
    <t>F20002</t>
  </si>
  <si>
    <t>F20003</t>
  </si>
  <si>
    <t>F20004</t>
  </si>
  <si>
    <t>F20005</t>
  </si>
  <si>
    <t>All but CK</t>
  </si>
  <si>
    <t>F20006</t>
  </si>
  <si>
    <t>F20007</t>
  </si>
  <si>
    <t>Mircofiber sheet set</t>
  </si>
  <si>
    <t>F20008</t>
  </si>
  <si>
    <t>F20009</t>
  </si>
  <si>
    <t>F20010</t>
  </si>
  <si>
    <t>F20011</t>
  </si>
  <si>
    <t>F30001</t>
  </si>
  <si>
    <t>FUR</t>
  </si>
  <si>
    <t>Furniture</t>
  </si>
  <si>
    <t>F30101</t>
  </si>
  <si>
    <t>Blanket</t>
  </si>
  <si>
    <t>Pillow</t>
  </si>
  <si>
    <t>F30102</t>
  </si>
  <si>
    <t>F40001</t>
  </si>
  <si>
    <t>Window</t>
  </si>
  <si>
    <t>F50001</t>
  </si>
  <si>
    <t>F50002</t>
  </si>
  <si>
    <t>F51001</t>
  </si>
  <si>
    <t>F51002</t>
  </si>
  <si>
    <t>F51003</t>
  </si>
  <si>
    <t>F70003</t>
  </si>
  <si>
    <t>Bath</t>
  </si>
  <si>
    <t>Shower Curtain</t>
  </si>
  <si>
    <t>72x72"</t>
  </si>
  <si>
    <t>F70004</t>
  </si>
  <si>
    <t>F80301</t>
  </si>
  <si>
    <t>F80302</t>
  </si>
  <si>
    <t>F80303</t>
  </si>
  <si>
    <t>FB1001</t>
  </si>
  <si>
    <t>FB1002</t>
  </si>
  <si>
    <t>FB1003</t>
  </si>
  <si>
    <t>FB1004</t>
  </si>
  <si>
    <t>FB1006</t>
  </si>
  <si>
    <t>Down Alt Comf set</t>
  </si>
  <si>
    <t>FB1007</t>
  </si>
  <si>
    <t>FB1008</t>
  </si>
  <si>
    <t>FB1009</t>
  </si>
  <si>
    <t>FB1601</t>
  </si>
  <si>
    <t>FB1602</t>
  </si>
  <si>
    <t>FB1603</t>
  </si>
  <si>
    <t>FB1604</t>
  </si>
  <si>
    <t>FB1605</t>
  </si>
  <si>
    <t>FB1606</t>
  </si>
  <si>
    <t>FB3001</t>
  </si>
  <si>
    <t>STD</t>
  </si>
  <si>
    <t>FB3002</t>
  </si>
  <si>
    <t>FB5101</t>
  </si>
  <si>
    <t>FB5102</t>
  </si>
  <si>
    <t>FB5103</t>
  </si>
  <si>
    <t>FB5104</t>
  </si>
  <si>
    <t>Down Alt Blanket</t>
  </si>
  <si>
    <t>FB5105</t>
  </si>
  <si>
    <t>FB5106</t>
  </si>
  <si>
    <t>FF0001</t>
  </si>
  <si>
    <t>FF0002</t>
  </si>
  <si>
    <t>FG0001</t>
  </si>
  <si>
    <t>Panel</t>
  </si>
  <si>
    <t xml:space="preserve">108" </t>
  </si>
  <si>
    <t>FG0002</t>
  </si>
  <si>
    <t>120"</t>
  </si>
  <si>
    <t>FG0003</t>
  </si>
  <si>
    <t>63"</t>
  </si>
  <si>
    <t>FG0004</t>
  </si>
  <si>
    <t>84"</t>
  </si>
  <si>
    <t>FG0005</t>
  </si>
  <si>
    <t>95"</t>
  </si>
  <si>
    <t>FG0006</t>
  </si>
  <si>
    <t>Roman Shade</t>
  </si>
  <si>
    <t>FG0007</t>
  </si>
  <si>
    <t>Sheer</t>
  </si>
  <si>
    <t>FG0008</t>
  </si>
  <si>
    <t>Valance</t>
  </si>
  <si>
    <t>FG0009</t>
  </si>
  <si>
    <t>Cushion</t>
  </si>
  <si>
    <t>FG0010</t>
  </si>
  <si>
    <t>Quilt Set</t>
  </si>
  <si>
    <t>Queen</t>
  </si>
  <si>
    <t>FG0011</t>
  </si>
  <si>
    <t>FG0012</t>
  </si>
  <si>
    <t>FG0013</t>
  </si>
  <si>
    <t>Wrap</t>
  </si>
  <si>
    <t>FG0014</t>
  </si>
  <si>
    <t>bed in a bag</t>
  </si>
  <si>
    <t>FG0017</t>
  </si>
  <si>
    <t>FG0018</t>
  </si>
  <si>
    <t>Daybed</t>
  </si>
  <si>
    <t>FG0019</t>
  </si>
  <si>
    <t>Bedspread Set</t>
  </si>
  <si>
    <t>FG0020</t>
  </si>
  <si>
    <t>FG0021</t>
  </si>
  <si>
    <t>FG0022</t>
  </si>
  <si>
    <t>F/Q/K/CK</t>
  </si>
  <si>
    <t>FG0023</t>
  </si>
  <si>
    <t>FG0024</t>
  </si>
  <si>
    <t>FJ0001</t>
  </si>
  <si>
    <t>ART</t>
  </si>
  <si>
    <t>Art</t>
  </si>
  <si>
    <t>FK0001</t>
  </si>
  <si>
    <t>LGT</t>
  </si>
  <si>
    <t>Lighting</t>
  </si>
  <si>
    <t>FL1501</t>
  </si>
  <si>
    <t>FM0001</t>
  </si>
  <si>
    <t>PilW</t>
  </si>
  <si>
    <t>FM0002</t>
  </si>
  <si>
    <t>Euro</t>
  </si>
  <si>
    <t>FM10009</t>
  </si>
  <si>
    <t>Twin XL</t>
  </si>
  <si>
    <t>Full</t>
  </si>
  <si>
    <t>FZ0005</t>
  </si>
  <si>
    <t>FZ0006</t>
  </si>
  <si>
    <t>Comf set</t>
  </si>
  <si>
    <t>FZ0013</t>
  </si>
  <si>
    <t>FZ0017</t>
  </si>
  <si>
    <t>FZ0018</t>
  </si>
  <si>
    <t>FZ0019</t>
  </si>
  <si>
    <t>FZ0020</t>
  </si>
  <si>
    <t>FZ0021</t>
  </si>
  <si>
    <t>FZ0022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</si>
  <si>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</si>
  <si>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</si>
  <si>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</si>
  <si>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</si>
  <si>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</si>
  <si>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</si>
  <si>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</si>
  <si>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</si>
  <si>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</si>
  <si>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</si>
  <si>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</si>
  <si>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</si>
  <si>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</si>
  <si>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</si>
  <si>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</si>
  <si>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</si>
  <si>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</si>
  <si>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</si>
  <si>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</si>
  <si>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</si>
  <si>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</si>
  <si>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</si>
  <si>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</si>
  <si>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</si>
  <si>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</si>
  <si>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</si>
  <si>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</si>
  <si>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</si>
  <si>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AMZ-002</t>
  </si>
  <si>
    <t>Y-Amz Code</t>
    <phoneticPr fontId="2" type="noConversion"/>
  </si>
  <si>
    <t>10/16/2021</t>
  </si>
  <si>
    <t>10/23/2021</t>
  </si>
  <si>
    <t>10/30/2021</t>
  </si>
  <si>
    <t>11/06/2021</t>
  </si>
  <si>
    <t>11/13/2021</t>
  </si>
  <si>
    <t>11/20/2021</t>
  </si>
  <si>
    <t>11/27/2021</t>
  </si>
  <si>
    <t>12/04/2021</t>
  </si>
  <si>
    <t>12/11/2021</t>
  </si>
  <si>
    <t>12/18/2021</t>
  </si>
  <si>
    <t>12/25/2021</t>
  </si>
  <si>
    <t>01/01/2022</t>
  </si>
  <si>
    <t>01/08/2022</t>
  </si>
  <si>
    <t>01/15/2022</t>
  </si>
  <si>
    <t>01/22/2022</t>
  </si>
  <si>
    <t>01/29/2022</t>
  </si>
  <si>
    <t>02/05/2022</t>
  </si>
  <si>
    <t>02/12/2022</t>
  </si>
  <si>
    <t>01/29/2023</t>
  </si>
  <si>
    <t>10/16/2019</t>
  </si>
  <si>
    <t>10/23/2019</t>
  </si>
  <si>
    <t>10/16/2020</t>
  </si>
  <si>
    <t>10/23/2020</t>
  </si>
  <si>
    <t>BP Forecast</t>
  </si>
  <si>
    <t>10/23/2018</t>
  </si>
  <si>
    <t>10/16/2018</t>
  </si>
  <si>
    <r>
      <t>P</t>
    </r>
    <r>
      <rPr>
        <sz val="11"/>
        <rFont val="Calibri"/>
        <family val="2"/>
      </rPr>
      <t>ast 8 wks avg</t>
    </r>
    <phoneticPr fontId="2" type="noConversion"/>
  </si>
  <si>
    <t>Past 4wks avg</t>
    <phoneticPr fontId="2" type="noConversion"/>
  </si>
  <si>
    <t>Past 12 wks avg</t>
    <phoneticPr fontId="2" type="noConversion"/>
  </si>
  <si>
    <t>Item No</t>
  </si>
  <si>
    <t>Customer</t>
  </si>
  <si>
    <t>202132</t>
  </si>
  <si>
    <t>202133</t>
  </si>
  <si>
    <t>202134</t>
  </si>
  <si>
    <t>202135</t>
  </si>
  <si>
    <t>202136</t>
  </si>
  <si>
    <t>202137</t>
  </si>
  <si>
    <t>202138</t>
  </si>
  <si>
    <t>202139</t>
  </si>
  <si>
    <t>202149</t>
  </si>
  <si>
    <t>202150</t>
  </si>
  <si>
    <t>202151</t>
  </si>
  <si>
    <t>202152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</si>
  <si>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</si>
  <si>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</si>
  <si>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</si>
  <si>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</si>
  <si>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</si>
  <si>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</si>
  <si>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</si>
  <si>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</si>
  <si>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</si>
  <si>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</si>
  <si>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</si>
  <si>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</t>
  </si>
  <si>
    <t>202213</t>
  </si>
  <si>
    <t>202214</t>
  </si>
  <si>
    <t>202215</t>
  </si>
  <si>
    <t>202216</t>
  </si>
  <si>
    <t>202217</t>
  </si>
  <si>
    <t>202218</t>
  </si>
  <si>
    <t>202219</t>
  </si>
  <si>
    <t>202220</t>
  </si>
  <si>
    <t>202221</t>
  </si>
  <si>
    <t>AMAZON</t>
  </si>
  <si>
    <r>
      <t>C</t>
    </r>
    <r>
      <rPr>
        <sz val="11"/>
        <rFont val="Calibri"/>
        <family val="2"/>
      </rPr>
      <t>S10-1338</t>
    </r>
    <phoneticPr fontId="2" type="noConversion"/>
  </si>
  <si>
    <t>10/23/2017</t>
  </si>
  <si>
    <r>
      <t>Promo</t>
    </r>
    <r>
      <rPr>
        <sz val="11"/>
        <rFont val="宋体"/>
        <family val="3"/>
        <charset val="134"/>
      </rPr>
      <t>上传</t>
    </r>
    <phoneticPr fontId="2" type="noConversion"/>
  </si>
  <si>
    <r>
      <t>提醒</t>
    </r>
    <r>
      <rPr>
        <sz val="11"/>
        <rFont val="Calibri"/>
        <family val="2"/>
      </rPr>
      <t>Jenny</t>
    </r>
    <r>
      <rPr>
        <sz val="11"/>
        <rFont val="宋体"/>
        <family val="3"/>
        <charset val="134"/>
      </rPr>
      <t>把</t>
    </r>
    <r>
      <rPr>
        <sz val="11"/>
        <rFont val="Calibri"/>
        <family val="2"/>
      </rPr>
      <t>HH Morgan code</t>
    </r>
    <r>
      <rPr>
        <sz val="11"/>
        <rFont val="宋体"/>
        <family val="3"/>
        <charset val="134"/>
      </rPr>
      <t>改成</t>
    </r>
    <r>
      <rPr>
        <sz val="11"/>
        <rFont val="Calibri"/>
        <family val="2"/>
      </rPr>
      <t>TBD.</t>
    </r>
  </si>
  <si>
    <r>
      <t xml:space="preserve">YOUT </t>
    </r>
    <r>
      <rPr>
        <sz val="11"/>
        <rFont val="宋体"/>
        <family val="3"/>
        <charset val="134"/>
      </rPr>
      <t>除了</t>
    </r>
    <r>
      <rPr>
        <sz val="11"/>
        <rFont val="Calibri"/>
        <family val="2"/>
      </rPr>
      <t>Colin</t>
    </r>
    <r>
      <rPr>
        <sz val="11"/>
        <rFont val="宋体"/>
        <family val="3"/>
        <charset val="134"/>
      </rPr>
      <t>其余</t>
    </r>
    <r>
      <rPr>
        <sz val="11"/>
        <rFont val="Calibri"/>
        <family val="2"/>
      </rPr>
      <t>fineline</t>
    </r>
    <r>
      <rPr>
        <sz val="11"/>
        <rFont val="宋体"/>
        <family val="3"/>
        <charset val="134"/>
      </rPr>
      <t>更改，同时</t>
    </r>
    <r>
      <rPr>
        <sz val="11"/>
        <rFont val="Calibri"/>
        <family val="2"/>
      </rPr>
      <t xml:space="preserve">TABLE </t>
    </r>
    <r>
      <rPr>
        <sz val="11"/>
        <rFont val="宋体"/>
        <family val="3"/>
        <charset val="134"/>
      </rPr>
      <t>更新</t>
    </r>
    <phoneticPr fontId="2" type="noConversion"/>
  </si>
  <si>
    <r>
      <t>AE</t>
    </r>
    <r>
      <rPr>
        <sz val="11"/>
        <rFont val="宋体"/>
        <family val="3"/>
        <charset val="134"/>
      </rPr>
      <t>产品</t>
    </r>
    <r>
      <rPr>
        <sz val="11"/>
        <rFont val="Calibri"/>
        <family val="2"/>
      </rPr>
      <t>Y-Amz code</t>
    </r>
    <r>
      <rPr>
        <sz val="11"/>
        <rFont val="宋体"/>
        <family val="3"/>
        <charset val="134"/>
      </rPr>
      <t>更新，老品新加颜色的改成</t>
    </r>
    <r>
      <rPr>
        <sz val="11"/>
        <rFont val="Calibri"/>
        <family val="2"/>
      </rPr>
      <t>002</t>
    </r>
    <phoneticPr fontId="2" type="noConversion"/>
  </si>
  <si>
    <r>
      <t>F</t>
    </r>
    <r>
      <rPr>
        <sz val="11"/>
        <rFont val="Calibri"/>
        <family val="2"/>
      </rPr>
      <t>Z</t>
    </r>
    <r>
      <rPr>
        <sz val="11"/>
        <rFont val="Calibri"/>
        <family val="2"/>
      </rPr>
      <t>0015</t>
    </r>
    <phoneticPr fontId="2" type="noConversion"/>
  </si>
  <si>
    <t>FB0002-A</t>
    <phoneticPr fontId="2" type="noConversion"/>
  </si>
  <si>
    <r>
      <t>FB0002</t>
    </r>
    <r>
      <rPr>
        <sz val="11"/>
        <rFont val="Calibri"/>
        <family val="2"/>
      </rPr>
      <t>-B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</si>
</sst>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8"/>
      <name val="Calibri"/>
      <family val="2"/>
    </font>
    <font>
      <sz val="11"/>
      <color rgb="FFFFFFFF"/>
      <name val="Calibri"/>
      <family val="2"/>
    </font>
    <font>
      <sz val="11"/>
      <color rgb="FF333333"/>
      <name val="Tahoma"/>
      <family val="2"/>
    </font>
    <font>
      <sz val="10"/>
      <color rgb="FF333333"/>
      <name val="Tahoma"/>
      <family val="2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3778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7" fillId="2" borderId="0" xfId="0" applyNumberFormat="1" applyFont="1" applyFill="1" applyAlignment="1">
      <alignment horizontal="center"/>
    </xf>
    <xf numFmtId="176" fontId="7" fillId="2" borderId="0" xfId="0" applyNumberFormat="1" applyFont="1" applyFill="1" applyAlignment="1">
      <alignment horizontal="center"/>
    </xf>
    <xf numFmtId="176" fontId="0" fillId="0" borderId="0" xfId="0" applyNumberFormat="1" applyFont="1"/>
    <xf numFmtId="0" fontId="1" fillId="5" borderId="1" xfId="0" applyNumberFormat="1" applyFont="1" applyFill="1" applyBorder="1" applyAlignment="1">
      <alignment horizontal="center" vertical="center"/>
    </xf>
    <xf numFmtId="0" fontId="1" fillId="5" borderId="0" xfId="0" applyNumberFormat="1" applyFont="1" applyFill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/>
    <xf numFmtId="0" fontId="8" fillId="4" borderId="2" xfId="0" applyNumberFormat="1" applyFont="1" applyFill="1" applyBorder="1" applyAlignment="1">
      <alignment horizontal="right" vertical="center" wrapText="1"/>
    </xf>
    <xf numFmtId="0" fontId="8" fillId="3" borderId="2" xfId="0" applyNumberFormat="1" applyFont="1" applyFill="1" applyBorder="1" applyAlignment="1">
      <alignment horizontal="right" vertical="center" wrapText="1"/>
    </xf>
    <xf numFmtId="176" fontId="3" fillId="0" borderId="0" xfId="0" applyNumberFormat="1" applyFont="1"/>
    <xf numFmtId="1" fontId="0" fillId="0" borderId="0" xfId="0" applyNumberFormat="1" applyFont="1"/>
    <xf numFmtId="9" fontId="0" fillId="0" borderId="0" xfId="1" applyFont="1" applyAlignment="1"/>
    <xf numFmtId="0" fontId="9" fillId="0" borderId="0" xfId="0" applyNumberFormat="1" applyFont="1"/>
    <xf numFmtId="0" fontId="3" fillId="7" borderId="0" xfId="0" applyNumberFormat="1" applyFont="1" applyFill="1" applyAlignment="1">
      <alignment horizontal="center"/>
    </xf>
    <xf numFmtId="176" fontId="0" fillId="7" borderId="0" xfId="0" applyNumberFormat="1" applyFont="1" applyFill="1"/>
    <xf numFmtId="0" fontId="8" fillId="3" borderId="3" xfId="0" applyNumberFormat="1" applyFont="1" applyFill="1" applyBorder="1" applyAlignment="1">
      <alignment horizontal="right" vertical="center" wrapText="1"/>
    </xf>
    <xf numFmtId="0" fontId="0" fillId="8" borderId="0" xfId="0" applyNumberFormat="1" applyFont="1" applyFill="1"/>
    <xf numFmtId="0" fontId="10" fillId="0" borderId="0" xfId="0" applyNumberFormat="1" applyFont="1"/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3" fillId="0" borderId="0" xfId="0" applyNumberFormat="1" applyFont="1" applyFill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3"/>
  <sheetViews>
    <sheetView topLeftCell="A19" workbookViewId="0">
      <selection activeCell="D40" sqref="D40"/>
    </sheetView>
  </sheetViews>
  <sheetFormatPr defaultRowHeight="15"/>
  <cols>
    <col min="1" max="1" width="14.28515625" customWidth="1"/>
    <col min="2" max="2" width="11.5703125" customWidth="1"/>
    <col min="3" max="3" width="14.42578125" customWidth="1"/>
    <col min="4" max="4" width="18.85546875" customWidth="1"/>
    <col min="5" max="5" width="9.140625" customWidth="1"/>
    <col min="6" max="6" width="14" customWidth="1"/>
    <col min="7" max="7" width="12.85546875" customWidth="1"/>
    <col min="8" max="8" width="12.140625" customWidth="1"/>
    <col min="9" max="9" width="12.28515625" customWidth="1"/>
    <col min="10" max="10" width="9.140625" customWidth="1"/>
    <col min="11" max="11" width="13" customWidth="1"/>
    <col min="12" max="12" width="26" customWidth="1"/>
    <col min="13" max="13" width="25" customWidth="1"/>
    <col min="14" max="14" width="12.42578125" customWidth="1"/>
    <col min="15" max="15" width="13.42578125" customWidth="1"/>
    <col min="16" max="16" width="13.5703125" customWidth="1"/>
    <col min="17" max="17" width="12" customWidth="1"/>
    <col min="18" max="18" width="29.42578125" customWidth="1"/>
    <col min="19" max="19" width="13.5703125" customWidth="1"/>
    <col min="20" max="20" width="9.140625" customWidth="1"/>
    <col min="21" max="21" width="30" customWidth="1"/>
    <col min="22" max="22" width="12.85546875" customWidth="1"/>
    <col min="23" max="23" width="20.140625" customWidth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2" t="s">
        <v>379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25</v>
      </c>
      <c r="H2" t="s">
        <v>25</v>
      </c>
      <c r="I2" t="s">
        <v>28</v>
      </c>
      <c r="J2">
        <v>800</v>
      </c>
      <c r="K2" t="s">
        <v>29</v>
      </c>
      <c r="L2">
        <v>10</v>
      </c>
      <c r="M2">
        <v>35</v>
      </c>
      <c r="N2" t="s">
        <v>30</v>
      </c>
      <c r="O2">
        <v>69.63</v>
      </c>
      <c r="P2" t="s">
        <v>27</v>
      </c>
      <c r="Q2" t="s">
        <v>25</v>
      </c>
      <c r="R2" t="s">
        <v>31</v>
      </c>
      <c r="S2" t="s">
        <v>32</v>
      </c>
      <c r="T2" t="s">
        <v>25</v>
      </c>
      <c r="U2" t="s">
        <v>33</v>
      </c>
      <c r="V2" t="s">
        <v>25</v>
      </c>
      <c r="W2" t="s">
        <v>34</v>
      </c>
    </row>
    <row r="3" spans="1:23">
      <c r="A3" t="s">
        <v>35</v>
      </c>
      <c r="B3" t="s">
        <v>36</v>
      </c>
      <c r="C3" t="s">
        <v>37</v>
      </c>
      <c r="D3" t="s">
        <v>25</v>
      </c>
      <c r="E3" t="s">
        <v>26</v>
      </c>
      <c r="F3" t="s">
        <v>27</v>
      </c>
      <c r="G3" t="s">
        <v>25</v>
      </c>
      <c r="H3" t="s">
        <v>25</v>
      </c>
      <c r="I3" t="s">
        <v>38</v>
      </c>
      <c r="J3">
        <v>800</v>
      </c>
      <c r="K3" t="s">
        <v>39</v>
      </c>
      <c r="L3">
        <v>10</v>
      </c>
      <c r="M3">
        <v>30</v>
      </c>
      <c r="N3" t="s">
        <v>40</v>
      </c>
      <c r="O3" t="s">
        <v>25</v>
      </c>
      <c r="P3" t="s">
        <v>34</v>
      </c>
      <c r="Q3" t="s">
        <v>41</v>
      </c>
      <c r="R3" t="s">
        <v>31</v>
      </c>
      <c r="S3" t="s">
        <v>42</v>
      </c>
      <c r="T3" t="s">
        <v>25</v>
      </c>
      <c r="U3" t="s">
        <v>43</v>
      </c>
      <c r="V3" t="s">
        <v>25</v>
      </c>
      <c r="W3" t="s">
        <v>34</v>
      </c>
    </row>
    <row r="4" spans="1:23">
      <c r="A4" t="s">
        <v>44</v>
      </c>
      <c r="B4" t="s">
        <v>36</v>
      </c>
      <c r="C4" t="s">
        <v>37</v>
      </c>
      <c r="D4" t="s">
        <v>25</v>
      </c>
      <c r="E4" t="s">
        <v>26</v>
      </c>
      <c r="F4" t="s">
        <v>27</v>
      </c>
      <c r="G4" t="s">
        <v>25</v>
      </c>
      <c r="H4" t="s">
        <v>25</v>
      </c>
      <c r="I4" t="s">
        <v>38</v>
      </c>
      <c r="J4">
        <v>800</v>
      </c>
      <c r="K4" t="s">
        <v>39</v>
      </c>
      <c r="L4">
        <v>10</v>
      </c>
      <c r="M4">
        <v>30</v>
      </c>
      <c r="N4" t="s">
        <v>45</v>
      </c>
      <c r="O4" t="s">
        <v>25</v>
      </c>
      <c r="P4" t="s">
        <v>34</v>
      </c>
      <c r="Q4" t="s">
        <v>41</v>
      </c>
      <c r="R4" t="s">
        <v>31</v>
      </c>
      <c r="S4" t="s">
        <v>42</v>
      </c>
      <c r="T4" t="s">
        <v>25</v>
      </c>
      <c r="U4" t="s">
        <v>43</v>
      </c>
      <c r="V4" t="s">
        <v>25</v>
      </c>
      <c r="W4" t="s">
        <v>34</v>
      </c>
    </row>
    <row r="5" spans="1:23">
      <c r="A5" t="s">
        <v>46</v>
      </c>
      <c r="B5" t="s">
        <v>36</v>
      </c>
      <c r="C5" t="s">
        <v>37</v>
      </c>
      <c r="D5" t="s">
        <v>25</v>
      </c>
      <c r="E5" t="s">
        <v>26</v>
      </c>
      <c r="F5" t="s">
        <v>27</v>
      </c>
      <c r="G5" t="s">
        <v>25</v>
      </c>
      <c r="H5" t="s">
        <v>25</v>
      </c>
      <c r="I5" t="s">
        <v>38</v>
      </c>
      <c r="J5">
        <v>800</v>
      </c>
      <c r="K5" t="s">
        <v>39</v>
      </c>
      <c r="L5">
        <v>10</v>
      </c>
      <c r="M5">
        <v>30</v>
      </c>
      <c r="N5" t="s">
        <v>47</v>
      </c>
      <c r="O5" t="s">
        <v>25</v>
      </c>
      <c r="P5" t="s">
        <v>34</v>
      </c>
      <c r="Q5" t="s">
        <v>41</v>
      </c>
      <c r="R5" t="s">
        <v>31</v>
      </c>
      <c r="S5" t="s">
        <v>42</v>
      </c>
      <c r="T5" t="s">
        <v>25</v>
      </c>
      <c r="U5" t="s">
        <v>43</v>
      </c>
      <c r="V5" t="s">
        <v>25</v>
      </c>
      <c r="W5" t="s">
        <v>34</v>
      </c>
    </row>
    <row r="6" spans="1:23">
      <c r="A6" t="s">
        <v>48</v>
      </c>
      <c r="B6" t="s">
        <v>36</v>
      </c>
      <c r="C6" t="s">
        <v>37</v>
      </c>
      <c r="D6" t="s">
        <v>25</v>
      </c>
      <c r="E6" t="s">
        <v>26</v>
      </c>
      <c r="F6" t="s">
        <v>27</v>
      </c>
      <c r="G6" t="s">
        <v>25</v>
      </c>
      <c r="H6" t="s">
        <v>25</v>
      </c>
      <c r="I6" t="s">
        <v>38</v>
      </c>
      <c r="J6">
        <v>800</v>
      </c>
      <c r="K6" t="s">
        <v>39</v>
      </c>
      <c r="L6">
        <v>10</v>
      </c>
      <c r="M6">
        <v>30</v>
      </c>
      <c r="N6" t="s">
        <v>49</v>
      </c>
      <c r="O6" t="s">
        <v>25</v>
      </c>
      <c r="P6" t="s">
        <v>34</v>
      </c>
      <c r="Q6" t="s">
        <v>41</v>
      </c>
      <c r="R6" t="s">
        <v>31</v>
      </c>
      <c r="S6" t="s">
        <v>42</v>
      </c>
      <c r="T6" t="s">
        <v>25</v>
      </c>
      <c r="U6" t="s">
        <v>43</v>
      </c>
      <c r="V6" t="s">
        <v>25</v>
      </c>
      <c r="W6" t="s">
        <v>34</v>
      </c>
    </row>
    <row r="7" spans="1:23">
      <c r="A7" t="s">
        <v>50</v>
      </c>
      <c r="B7" t="s">
        <v>36</v>
      </c>
      <c r="C7" t="s">
        <v>37</v>
      </c>
      <c r="D7" t="s">
        <v>25</v>
      </c>
      <c r="E7" t="s">
        <v>26</v>
      </c>
      <c r="F7" t="s">
        <v>27</v>
      </c>
      <c r="G7" t="s">
        <v>25</v>
      </c>
      <c r="H7" t="s">
        <v>25</v>
      </c>
      <c r="I7" t="s">
        <v>51</v>
      </c>
      <c r="J7">
        <v>800</v>
      </c>
      <c r="K7" t="s">
        <v>39</v>
      </c>
      <c r="L7">
        <v>10</v>
      </c>
      <c r="M7">
        <v>30</v>
      </c>
      <c r="N7" t="s">
        <v>52</v>
      </c>
      <c r="O7">
        <v>32</v>
      </c>
      <c r="P7" t="s">
        <v>34</v>
      </c>
      <c r="Q7" t="s">
        <v>41</v>
      </c>
      <c r="R7" t="s">
        <v>31</v>
      </c>
      <c r="S7" t="s">
        <v>42</v>
      </c>
      <c r="T7" t="s">
        <v>25</v>
      </c>
      <c r="U7" t="s">
        <v>43</v>
      </c>
      <c r="V7" t="s">
        <v>25</v>
      </c>
      <c r="W7" t="s">
        <v>34</v>
      </c>
    </row>
    <row r="8" spans="1:23">
      <c r="A8" t="s">
        <v>53</v>
      </c>
      <c r="B8" t="s">
        <v>36</v>
      </c>
      <c r="C8" t="s">
        <v>37</v>
      </c>
      <c r="D8" t="s">
        <v>25</v>
      </c>
      <c r="E8" t="s">
        <v>26</v>
      </c>
      <c r="F8" t="s">
        <v>27</v>
      </c>
      <c r="G8" t="s">
        <v>25</v>
      </c>
      <c r="H8" t="s">
        <v>25</v>
      </c>
      <c r="I8" t="s">
        <v>51</v>
      </c>
      <c r="J8">
        <v>800</v>
      </c>
      <c r="K8" t="s">
        <v>39</v>
      </c>
      <c r="L8">
        <v>10</v>
      </c>
      <c r="M8">
        <v>30</v>
      </c>
      <c r="N8" t="s">
        <v>54</v>
      </c>
      <c r="O8">
        <v>80</v>
      </c>
      <c r="P8" t="s">
        <v>34</v>
      </c>
      <c r="Q8" t="s">
        <v>41</v>
      </c>
      <c r="R8" t="s">
        <v>31</v>
      </c>
      <c r="S8" t="s">
        <v>42</v>
      </c>
      <c r="T8" t="s">
        <v>25</v>
      </c>
      <c r="U8" t="s">
        <v>43</v>
      </c>
      <c r="V8" t="s">
        <v>25</v>
      </c>
      <c r="W8" t="s">
        <v>34</v>
      </c>
    </row>
    <row r="9" spans="1:23">
      <c r="A9" t="s">
        <v>55</v>
      </c>
      <c r="B9" t="s">
        <v>56</v>
      </c>
      <c r="C9" t="s">
        <v>37</v>
      </c>
      <c r="D9" t="s">
        <v>25</v>
      </c>
      <c r="E9" t="s">
        <v>26</v>
      </c>
      <c r="F9" t="s">
        <v>27</v>
      </c>
      <c r="G9" t="s">
        <v>25</v>
      </c>
      <c r="H9" t="s">
        <v>25</v>
      </c>
      <c r="I9" t="s">
        <v>57</v>
      </c>
      <c r="J9">
        <v>800</v>
      </c>
      <c r="K9" t="s">
        <v>39</v>
      </c>
      <c r="L9">
        <v>10</v>
      </c>
      <c r="M9">
        <v>30</v>
      </c>
      <c r="N9" t="s">
        <v>58</v>
      </c>
      <c r="O9" t="s">
        <v>25</v>
      </c>
      <c r="P9" t="s">
        <v>34</v>
      </c>
      <c r="Q9" t="s">
        <v>41</v>
      </c>
      <c r="R9" t="s">
        <v>31</v>
      </c>
      <c r="S9" t="s">
        <v>42</v>
      </c>
      <c r="T9" t="s">
        <v>25</v>
      </c>
      <c r="U9" t="s">
        <v>43</v>
      </c>
      <c r="V9" t="s">
        <v>25</v>
      </c>
      <c r="W9" t="s">
        <v>34</v>
      </c>
    </row>
    <row r="10" spans="1:23">
      <c r="A10" t="s">
        <v>59</v>
      </c>
      <c r="B10" t="s">
        <v>56</v>
      </c>
      <c r="C10" t="s">
        <v>37</v>
      </c>
      <c r="D10" t="s">
        <v>25</v>
      </c>
      <c r="E10" t="s">
        <v>26</v>
      </c>
      <c r="F10" t="s">
        <v>27</v>
      </c>
      <c r="G10" t="s">
        <v>25</v>
      </c>
      <c r="H10" t="s">
        <v>25</v>
      </c>
      <c r="I10" t="s">
        <v>57</v>
      </c>
      <c r="J10">
        <v>800</v>
      </c>
      <c r="K10" t="s">
        <v>39</v>
      </c>
      <c r="L10">
        <v>10</v>
      </c>
      <c r="M10">
        <v>30</v>
      </c>
      <c r="N10" t="s">
        <v>60</v>
      </c>
      <c r="O10" t="s">
        <v>25</v>
      </c>
      <c r="P10" t="s">
        <v>34</v>
      </c>
      <c r="Q10" t="s">
        <v>41</v>
      </c>
      <c r="R10" t="s">
        <v>31</v>
      </c>
      <c r="S10" t="s">
        <v>42</v>
      </c>
      <c r="T10" t="s">
        <v>25</v>
      </c>
      <c r="U10" t="s">
        <v>43</v>
      </c>
      <c r="V10" t="s">
        <v>25</v>
      </c>
      <c r="W10" t="s">
        <v>34</v>
      </c>
    </row>
    <row r="11" spans="1:23">
      <c r="A11" t="s">
        <v>61</v>
      </c>
      <c r="B11" t="s">
        <v>56</v>
      </c>
      <c r="C11" t="s">
        <v>37</v>
      </c>
      <c r="D11" t="s">
        <v>25</v>
      </c>
      <c r="E11" t="s">
        <v>26</v>
      </c>
      <c r="F11" t="s">
        <v>27</v>
      </c>
      <c r="G11" t="s">
        <v>25</v>
      </c>
      <c r="H11" t="s">
        <v>25</v>
      </c>
      <c r="I11" t="s">
        <v>62</v>
      </c>
      <c r="J11">
        <v>800</v>
      </c>
      <c r="K11" t="s">
        <v>39</v>
      </c>
      <c r="L11">
        <v>10</v>
      </c>
      <c r="M11">
        <v>30</v>
      </c>
      <c r="N11" t="s">
        <v>52</v>
      </c>
      <c r="O11" t="s">
        <v>25</v>
      </c>
      <c r="P11" t="s">
        <v>34</v>
      </c>
      <c r="Q11" t="s">
        <v>41</v>
      </c>
      <c r="R11" t="s">
        <v>31</v>
      </c>
      <c r="S11" t="s">
        <v>42</v>
      </c>
      <c r="T11" t="s">
        <v>25</v>
      </c>
      <c r="U11" t="s">
        <v>43</v>
      </c>
      <c r="V11" t="s">
        <v>25</v>
      </c>
      <c r="W11" t="s">
        <v>34</v>
      </c>
    </row>
    <row r="12" spans="1:23">
      <c r="A12" t="s">
        <v>63</v>
      </c>
      <c r="B12" t="s">
        <v>56</v>
      </c>
      <c r="C12" t="s">
        <v>37</v>
      </c>
      <c r="D12" t="s">
        <v>25</v>
      </c>
      <c r="E12" t="s">
        <v>26</v>
      </c>
      <c r="F12" t="s">
        <v>27</v>
      </c>
      <c r="G12" t="s">
        <v>25</v>
      </c>
      <c r="H12" t="s">
        <v>25</v>
      </c>
      <c r="I12" t="s">
        <v>62</v>
      </c>
      <c r="J12">
        <v>800</v>
      </c>
      <c r="K12" t="s">
        <v>39</v>
      </c>
      <c r="L12">
        <v>10</v>
      </c>
      <c r="M12">
        <v>30</v>
      </c>
      <c r="N12" t="s">
        <v>54</v>
      </c>
      <c r="O12" t="s">
        <v>25</v>
      </c>
      <c r="P12" t="s">
        <v>34</v>
      </c>
      <c r="Q12" t="s">
        <v>41</v>
      </c>
      <c r="R12" t="s">
        <v>31</v>
      </c>
      <c r="S12" t="s">
        <v>42</v>
      </c>
      <c r="T12" t="s">
        <v>25</v>
      </c>
      <c r="U12" t="s">
        <v>43</v>
      </c>
      <c r="V12" t="s">
        <v>25</v>
      </c>
      <c r="W12" t="s">
        <v>34</v>
      </c>
    </row>
    <row r="13" spans="1:23">
      <c r="A13" t="s">
        <v>64</v>
      </c>
      <c r="B13" t="s">
        <v>65</v>
      </c>
      <c r="C13" t="s">
        <v>37</v>
      </c>
      <c r="D13" t="s">
        <v>25</v>
      </c>
      <c r="E13" t="s">
        <v>26</v>
      </c>
      <c r="F13" t="s">
        <v>27</v>
      </c>
      <c r="G13" t="s">
        <v>25</v>
      </c>
      <c r="H13" t="s">
        <v>25</v>
      </c>
      <c r="I13" t="s">
        <v>57</v>
      </c>
      <c r="J13">
        <v>800</v>
      </c>
      <c r="K13" t="s">
        <v>39</v>
      </c>
      <c r="L13">
        <v>10</v>
      </c>
      <c r="M13">
        <v>30</v>
      </c>
      <c r="N13" t="s">
        <v>58</v>
      </c>
      <c r="O13" t="s">
        <v>25</v>
      </c>
      <c r="P13" t="s">
        <v>34</v>
      </c>
      <c r="Q13" t="s">
        <v>41</v>
      </c>
      <c r="R13" t="s">
        <v>31</v>
      </c>
      <c r="S13" t="s">
        <v>42</v>
      </c>
      <c r="T13" t="s">
        <v>25</v>
      </c>
      <c r="U13" t="s">
        <v>43</v>
      </c>
      <c r="V13" t="s">
        <v>25</v>
      </c>
      <c r="W13" t="s">
        <v>34</v>
      </c>
    </row>
    <row r="14" spans="1:23">
      <c r="A14" t="s">
        <v>66</v>
      </c>
      <c r="B14" t="s">
        <v>65</v>
      </c>
      <c r="C14" t="s">
        <v>37</v>
      </c>
      <c r="D14" t="s">
        <v>25</v>
      </c>
      <c r="E14" t="s">
        <v>26</v>
      </c>
      <c r="F14" t="s">
        <v>27</v>
      </c>
      <c r="G14" t="s">
        <v>25</v>
      </c>
      <c r="H14" t="s">
        <v>25</v>
      </c>
      <c r="I14" t="s">
        <v>57</v>
      </c>
      <c r="J14">
        <v>800</v>
      </c>
      <c r="K14" t="s">
        <v>39</v>
      </c>
      <c r="L14">
        <v>10</v>
      </c>
      <c r="M14">
        <v>30</v>
      </c>
      <c r="N14" t="s">
        <v>60</v>
      </c>
      <c r="O14" t="s">
        <v>25</v>
      </c>
      <c r="P14" t="s">
        <v>34</v>
      </c>
      <c r="Q14" t="s">
        <v>41</v>
      </c>
      <c r="R14" t="s">
        <v>31</v>
      </c>
      <c r="S14" t="s">
        <v>42</v>
      </c>
      <c r="T14" t="s">
        <v>25</v>
      </c>
      <c r="U14" t="s">
        <v>43</v>
      </c>
      <c r="V14" t="s">
        <v>25</v>
      </c>
      <c r="W14" t="s">
        <v>34</v>
      </c>
    </row>
    <row r="15" spans="1:23">
      <c r="A15" t="s">
        <v>67</v>
      </c>
      <c r="B15" t="s">
        <v>65</v>
      </c>
      <c r="C15" t="s">
        <v>37</v>
      </c>
      <c r="D15" t="s">
        <v>25</v>
      </c>
      <c r="E15" t="s">
        <v>26</v>
      </c>
      <c r="F15" t="s">
        <v>27</v>
      </c>
      <c r="G15" t="s">
        <v>25</v>
      </c>
      <c r="H15" t="s">
        <v>25</v>
      </c>
      <c r="I15" t="s">
        <v>38</v>
      </c>
      <c r="J15">
        <v>800</v>
      </c>
      <c r="K15" t="s">
        <v>39</v>
      </c>
      <c r="L15">
        <v>10</v>
      </c>
      <c r="M15">
        <v>30</v>
      </c>
      <c r="N15" t="s">
        <v>52</v>
      </c>
      <c r="O15" t="s">
        <v>25</v>
      </c>
      <c r="P15" t="s">
        <v>34</v>
      </c>
      <c r="Q15" t="s">
        <v>41</v>
      </c>
      <c r="R15" t="s">
        <v>31</v>
      </c>
      <c r="S15" t="s">
        <v>42</v>
      </c>
      <c r="T15" t="s">
        <v>25</v>
      </c>
      <c r="U15" t="s">
        <v>43</v>
      </c>
      <c r="V15" t="s">
        <v>25</v>
      </c>
      <c r="W15" t="s">
        <v>34</v>
      </c>
    </row>
    <row r="16" spans="1:23">
      <c r="A16" t="s">
        <v>68</v>
      </c>
      <c r="B16" t="s">
        <v>65</v>
      </c>
      <c r="C16" t="s">
        <v>37</v>
      </c>
      <c r="D16" t="s">
        <v>25</v>
      </c>
      <c r="E16" t="s">
        <v>26</v>
      </c>
      <c r="F16" t="s">
        <v>27</v>
      </c>
      <c r="G16" t="s">
        <v>25</v>
      </c>
      <c r="H16" t="s">
        <v>25</v>
      </c>
      <c r="I16" t="s">
        <v>38</v>
      </c>
      <c r="J16">
        <v>800</v>
      </c>
      <c r="K16" t="s">
        <v>39</v>
      </c>
      <c r="L16">
        <v>10</v>
      </c>
      <c r="M16">
        <v>30</v>
      </c>
      <c r="N16" t="s">
        <v>54</v>
      </c>
      <c r="O16" t="s">
        <v>25</v>
      </c>
      <c r="P16" t="s">
        <v>34</v>
      </c>
      <c r="Q16" t="s">
        <v>41</v>
      </c>
      <c r="R16" t="s">
        <v>31</v>
      </c>
      <c r="S16" t="s">
        <v>42</v>
      </c>
      <c r="T16" t="s">
        <v>25</v>
      </c>
      <c r="U16" t="s">
        <v>43</v>
      </c>
      <c r="V16" t="s">
        <v>25</v>
      </c>
      <c r="W16" t="s">
        <v>34</v>
      </c>
    </row>
    <row r="17" spans="1:23">
      <c r="A17" t="s">
        <v>69</v>
      </c>
      <c r="B17" t="s">
        <v>70</v>
      </c>
      <c r="C17" t="s">
        <v>37</v>
      </c>
      <c r="D17" t="s">
        <v>25</v>
      </c>
      <c r="E17" t="s">
        <v>26</v>
      </c>
      <c r="F17" t="s">
        <v>27</v>
      </c>
      <c r="G17" t="s">
        <v>25</v>
      </c>
      <c r="H17" t="s">
        <v>25</v>
      </c>
      <c r="I17" t="s">
        <v>62</v>
      </c>
      <c r="J17">
        <v>800</v>
      </c>
      <c r="K17" t="s">
        <v>39</v>
      </c>
      <c r="L17">
        <v>10</v>
      </c>
      <c r="M17">
        <v>30</v>
      </c>
      <c r="N17" t="s">
        <v>58</v>
      </c>
      <c r="O17" t="s">
        <v>25</v>
      </c>
      <c r="P17" t="s">
        <v>34</v>
      </c>
      <c r="Q17" t="s">
        <v>41</v>
      </c>
      <c r="R17" t="s">
        <v>31</v>
      </c>
      <c r="S17" t="s">
        <v>42</v>
      </c>
      <c r="T17" t="s">
        <v>25</v>
      </c>
      <c r="U17" t="s">
        <v>43</v>
      </c>
      <c r="V17" t="s">
        <v>25</v>
      </c>
      <c r="W17" t="s">
        <v>34</v>
      </c>
    </row>
    <row r="18" spans="1:23">
      <c r="A18" t="s">
        <v>71</v>
      </c>
      <c r="B18" t="s">
        <v>70</v>
      </c>
      <c r="C18" t="s">
        <v>37</v>
      </c>
      <c r="D18" t="s">
        <v>25</v>
      </c>
      <c r="E18" t="s">
        <v>26</v>
      </c>
      <c r="F18" t="s">
        <v>27</v>
      </c>
      <c r="G18" t="s">
        <v>25</v>
      </c>
      <c r="H18" t="s">
        <v>25</v>
      </c>
      <c r="I18" t="s">
        <v>62</v>
      </c>
      <c r="J18">
        <v>800</v>
      </c>
      <c r="K18" t="s">
        <v>39</v>
      </c>
      <c r="L18">
        <v>10</v>
      </c>
      <c r="M18">
        <v>30</v>
      </c>
      <c r="N18" t="s">
        <v>60</v>
      </c>
      <c r="O18" t="s">
        <v>25</v>
      </c>
      <c r="P18" t="s">
        <v>34</v>
      </c>
      <c r="Q18" t="s">
        <v>41</v>
      </c>
      <c r="R18" t="s">
        <v>31</v>
      </c>
      <c r="S18" t="s">
        <v>42</v>
      </c>
      <c r="T18" t="s">
        <v>25</v>
      </c>
      <c r="U18" t="s">
        <v>43</v>
      </c>
      <c r="V18" t="s">
        <v>25</v>
      </c>
      <c r="W18" t="s">
        <v>34</v>
      </c>
    </row>
    <row r="19" spans="1:23">
      <c r="A19" t="s">
        <v>72</v>
      </c>
      <c r="B19" t="s">
        <v>70</v>
      </c>
      <c r="C19" t="s">
        <v>37</v>
      </c>
      <c r="D19" t="s">
        <v>25</v>
      </c>
      <c r="E19" t="s">
        <v>26</v>
      </c>
      <c r="F19" t="s">
        <v>27</v>
      </c>
      <c r="G19" t="s">
        <v>25</v>
      </c>
      <c r="H19" t="s">
        <v>25</v>
      </c>
      <c r="I19" t="s">
        <v>38</v>
      </c>
      <c r="J19">
        <v>800</v>
      </c>
      <c r="K19" t="s">
        <v>39</v>
      </c>
      <c r="L19">
        <v>10</v>
      </c>
      <c r="M19">
        <v>30</v>
      </c>
      <c r="N19" t="s">
        <v>52</v>
      </c>
      <c r="O19" t="s">
        <v>25</v>
      </c>
      <c r="P19" t="s">
        <v>34</v>
      </c>
      <c r="Q19" t="s">
        <v>41</v>
      </c>
      <c r="R19" t="s">
        <v>31</v>
      </c>
      <c r="S19" t="s">
        <v>42</v>
      </c>
      <c r="T19" t="s">
        <v>25</v>
      </c>
      <c r="U19" t="s">
        <v>43</v>
      </c>
      <c r="V19" t="s">
        <v>25</v>
      </c>
      <c r="W19" t="s">
        <v>34</v>
      </c>
    </row>
    <row r="20" spans="1:23">
      <c r="A20" t="s">
        <v>73</v>
      </c>
      <c r="B20" t="s">
        <v>70</v>
      </c>
      <c r="C20" t="s">
        <v>37</v>
      </c>
      <c r="D20" t="s">
        <v>25</v>
      </c>
      <c r="E20" t="s">
        <v>26</v>
      </c>
      <c r="F20" t="s">
        <v>27</v>
      </c>
      <c r="G20" t="s">
        <v>25</v>
      </c>
      <c r="H20" t="s">
        <v>25</v>
      </c>
      <c r="I20" t="s">
        <v>38</v>
      </c>
      <c r="J20">
        <v>800</v>
      </c>
      <c r="K20" t="s">
        <v>39</v>
      </c>
      <c r="L20">
        <v>10</v>
      </c>
      <c r="M20">
        <v>30</v>
      </c>
      <c r="N20" t="s">
        <v>54</v>
      </c>
      <c r="O20" t="s">
        <v>25</v>
      </c>
      <c r="P20" t="s">
        <v>34</v>
      </c>
      <c r="Q20" t="s">
        <v>41</v>
      </c>
      <c r="R20" t="s">
        <v>31</v>
      </c>
      <c r="S20" t="s">
        <v>42</v>
      </c>
      <c r="T20" t="s">
        <v>25</v>
      </c>
      <c r="U20" t="s">
        <v>43</v>
      </c>
      <c r="V20" t="s">
        <v>25</v>
      </c>
      <c r="W20" t="s">
        <v>34</v>
      </c>
    </row>
    <row r="21" spans="1:23">
      <c r="A21" t="s">
        <v>74</v>
      </c>
      <c r="B21" t="s">
        <v>75</v>
      </c>
      <c r="C21" t="s">
        <v>37</v>
      </c>
      <c r="D21" t="s">
        <v>25</v>
      </c>
      <c r="E21" t="s">
        <v>26</v>
      </c>
      <c r="F21" t="s">
        <v>27</v>
      </c>
      <c r="G21" t="s">
        <v>25</v>
      </c>
      <c r="H21" t="s">
        <v>25</v>
      </c>
      <c r="I21" t="s">
        <v>62</v>
      </c>
      <c r="J21">
        <v>800</v>
      </c>
      <c r="K21" t="s">
        <v>39</v>
      </c>
      <c r="L21">
        <v>10</v>
      </c>
      <c r="M21">
        <v>30</v>
      </c>
      <c r="N21" t="s">
        <v>58</v>
      </c>
      <c r="O21" t="s">
        <v>25</v>
      </c>
      <c r="P21" t="s">
        <v>34</v>
      </c>
      <c r="Q21" t="s">
        <v>41</v>
      </c>
      <c r="R21" t="s">
        <v>31</v>
      </c>
      <c r="S21" t="s">
        <v>42</v>
      </c>
      <c r="T21" t="s">
        <v>25</v>
      </c>
      <c r="U21" t="s">
        <v>43</v>
      </c>
      <c r="V21" t="s">
        <v>25</v>
      </c>
      <c r="W21" t="s">
        <v>34</v>
      </c>
    </row>
    <row r="22" spans="1:23">
      <c r="A22" t="s">
        <v>76</v>
      </c>
      <c r="B22" t="s">
        <v>75</v>
      </c>
      <c r="C22" t="s">
        <v>37</v>
      </c>
      <c r="D22" t="s">
        <v>25</v>
      </c>
      <c r="E22" t="s">
        <v>26</v>
      </c>
      <c r="F22" t="s">
        <v>27</v>
      </c>
      <c r="G22" t="s">
        <v>25</v>
      </c>
      <c r="H22" t="s">
        <v>25</v>
      </c>
      <c r="I22" t="s">
        <v>62</v>
      </c>
      <c r="J22">
        <v>800</v>
      </c>
      <c r="K22" t="s">
        <v>39</v>
      </c>
      <c r="L22">
        <v>10</v>
      </c>
      <c r="M22">
        <v>30</v>
      </c>
      <c r="N22" t="s">
        <v>60</v>
      </c>
      <c r="O22" t="s">
        <v>25</v>
      </c>
      <c r="P22" t="s">
        <v>34</v>
      </c>
      <c r="Q22" t="s">
        <v>41</v>
      </c>
      <c r="R22" t="s">
        <v>31</v>
      </c>
      <c r="S22" t="s">
        <v>42</v>
      </c>
      <c r="T22" t="s">
        <v>25</v>
      </c>
      <c r="U22" t="s">
        <v>43</v>
      </c>
      <c r="V22" t="s">
        <v>25</v>
      </c>
      <c r="W22" t="s">
        <v>34</v>
      </c>
    </row>
    <row r="23" spans="1:23">
      <c r="A23" t="s">
        <v>77</v>
      </c>
      <c r="B23" t="s">
        <v>75</v>
      </c>
      <c r="C23" t="s">
        <v>37</v>
      </c>
      <c r="D23" t="s">
        <v>25</v>
      </c>
      <c r="E23" t="s">
        <v>26</v>
      </c>
      <c r="F23" t="s">
        <v>27</v>
      </c>
      <c r="G23" t="s">
        <v>25</v>
      </c>
      <c r="H23" t="s">
        <v>25</v>
      </c>
      <c r="I23" t="s">
        <v>38</v>
      </c>
      <c r="J23">
        <v>800</v>
      </c>
      <c r="K23" t="s">
        <v>39</v>
      </c>
      <c r="L23">
        <v>10</v>
      </c>
      <c r="M23">
        <v>30</v>
      </c>
      <c r="N23" t="s">
        <v>52</v>
      </c>
      <c r="O23" t="s">
        <v>25</v>
      </c>
      <c r="P23" t="s">
        <v>34</v>
      </c>
      <c r="Q23" t="s">
        <v>41</v>
      </c>
      <c r="R23" t="s">
        <v>31</v>
      </c>
      <c r="S23" t="s">
        <v>42</v>
      </c>
      <c r="T23" t="s">
        <v>25</v>
      </c>
      <c r="U23" t="s">
        <v>43</v>
      </c>
      <c r="V23" t="s">
        <v>25</v>
      </c>
      <c r="W23" t="s">
        <v>34</v>
      </c>
    </row>
    <row r="24" spans="1:23">
      <c r="A24" t="s">
        <v>78</v>
      </c>
      <c r="B24" t="s">
        <v>75</v>
      </c>
      <c r="C24" t="s">
        <v>37</v>
      </c>
      <c r="D24" t="s">
        <v>25</v>
      </c>
      <c r="E24" t="s">
        <v>26</v>
      </c>
      <c r="F24" t="s">
        <v>27</v>
      </c>
      <c r="G24" t="s">
        <v>25</v>
      </c>
      <c r="H24" t="s">
        <v>25</v>
      </c>
      <c r="I24" t="s">
        <v>38</v>
      </c>
      <c r="J24">
        <v>800</v>
      </c>
      <c r="K24" t="s">
        <v>39</v>
      </c>
      <c r="L24">
        <v>10</v>
      </c>
      <c r="M24">
        <v>30</v>
      </c>
      <c r="N24" t="s">
        <v>54</v>
      </c>
      <c r="O24" t="s">
        <v>25</v>
      </c>
      <c r="P24" t="s">
        <v>34</v>
      </c>
      <c r="Q24" t="s">
        <v>41</v>
      </c>
      <c r="R24" t="s">
        <v>31</v>
      </c>
      <c r="S24" t="s">
        <v>42</v>
      </c>
      <c r="T24" t="s">
        <v>25</v>
      </c>
      <c r="U24" t="s">
        <v>43</v>
      </c>
      <c r="V24" t="s">
        <v>25</v>
      </c>
      <c r="W24" t="s">
        <v>34</v>
      </c>
    </row>
    <row r="25" spans="1:23">
      <c r="A25" t="s">
        <v>79</v>
      </c>
      <c r="B25" t="s">
        <v>80</v>
      </c>
      <c r="C25" t="s">
        <v>37</v>
      </c>
      <c r="D25" t="s">
        <v>25</v>
      </c>
      <c r="E25" t="s">
        <v>26</v>
      </c>
      <c r="F25" t="s">
        <v>27</v>
      </c>
      <c r="G25" t="s">
        <v>25</v>
      </c>
      <c r="H25" t="s">
        <v>25</v>
      </c>
      <c r="I25" t="s">
        <v>81</v>
      </c>
      <c r="J25">
        <v>800</v>
      </c>
      <c r="K25" t="s">
        <v>39</v>
      </c>
      <c r="L25">
        <v>12</v>
      </c>
      <c r="M25">
        <v>30</v>
      </c>
      <c r="N25" t="s">
        <v>58</v>
      </c>
      <c r="O25" t="s">
        <v>25</v>
      </c>
      <c r="P25" t="s">
        <v>34</v>
      </c>
      <c r="Q25" t="s">
        <v>41</v>
      </c>
      <c r="R25" t="s">
        <v>31</v>
      </c>
      <c r="S25" t="s">
        <v>42</v>
      </c>
      <c r="T25" t="s">
        <v>25</v>
      </c>
      <c r="U25" t="s">
        <v>82</v>
      </c>
      <c r="V25" t="s">
        <v>25</v>
      </c>
      <c r="W25" t="s">
        <v>34</v>
      </c>
    </row>
    <row r="26" spans="1:23">
      <c r="A26" t="s">
        <v>83</v>
      </c>
      <c r="B26" t="s">
        <v>80</v>
      </c>
      <c r="C26" t="s">
        <v>37</v>
      </c>
      <c r="D26" t="s">
        <v>25</v>
      </c>
      <c r="E26" t="s">
        <v>26</v>
      </c>
      <c r="F26" t="s">
        <v>27</v>
      </c>
      <c r="G26" t="s">
        <v>25</v>
      </c>
      <c r="H26" t="s">
        <v>25</v>
      </c>
      <c r="I26" t="s">
        <v>81</v>
      </c>
      <c r="J26">
        <v>800</v>
      </c>
      <c r="K26" t="s">
        <v>39</v>
      </c>
      <c r="L26">
        <v>12</v>
      </c>
      <c r="M26">
        <v>30</v>
      </c>
      <c r="N26" t="s">
        <v>60</v>
      </c>
      <c r="O26" t="s">
        <v>25</v>
      </c>
      <c r="P26" t="s">
        <v>34</v>
      </c>
      <c r="Q26" t="s">
        <v>41</v>
      </c>
      <c r="R26" t="s">
        <v>31</v>
      </c>
      <c r="S26" t="s">
        <v>42</v>
      </c>
      <c r="T26" t="s">
        <v>25</v>
      </c>
      <c r="U26" t="s">
        <v>82</v>
      </c>
      <c r="V26" t="s">
        <v>25</v>
      </c>
      <c r="W26" t="s">
        <v>34</v>
      </c>
    </row>
    <row r="27" spans="1:23">
      <c r="A27" t="s">
        <v>84</v>
      </c>
      <c r="B27" t="s">
        <v>85</v>
      </c>
      <c r="C27" t="s">
        <v>37</v>
      </c>
      <c r="D27" t="s">
        <v>25</v>
      </c>
      <c r="E27" t="s">
        <v>26</v>
      </c>
      <c r="F27" t="s">
        <v>27</v>
      </c>
      <c r="G27" t="s">
        <v>25</v>
      </c>
      <c r="H27" t="s">
        <v>25</v>
      </c>
      <c r="I27" t="s">
        <v>81</v>
      </c>
      <c r="J27">
        <v>800</v>
      </c>
      <c r="K27" t="s">
        <v>39</v>
      </c>
      <c r="L27">
        <v>12</v>
      </c>
      <c r="M27">
        <v>30</v>
      </c>
      <c r="N27" t="s">
        <v>58</v>
      </c>
      <c r="O27" t="s">
        <v>25</v>
      </c>
      <c r="P27" t="s">
        <v>34</v>
      </c>
      <c r="Q27" t="s">
        <v>41</v>
      </c>
      <c r="R27" t="s">
        <v>31</v>
      </c>
      <c r="S27" t="s">
        <v>42</v>
      </c>
      <c r="T27" t="s">
        <v>25</v>
      </c>
      <c r="U27" t="s">
        <v>82</v>
      </c>
      <c r="V27" t="s">
        <v>25</v>
      </c>
      <c r="W27" t="s">
        <v>34</v>
      </c>
    </row>
    <row r="28" spans="1:23">
      <c r="A28" t="s">
        <v>86</v>
      </c>
      <c r="B28" t="s">
        <v>85</v>
      </c>
      <c r="C28" t="s">
        <v>37</v>
      </c>
      <c r="D28" t="s">
        <v>25</v>
      </c>
      <c r="E28" t="s">
        <v>26</v>
      </c>
      <c r="F28" t="s">
        <v>27</v>
      </c>
      <c r="G28" t="s">
        <v>25</v>
      </c>
      <c r="H28" t="s">
        <v>25</v>
      </c>
      <c r="I28" t="s">
        <v>81</v>
      </c>
      <c r="J28">
        <v>800</v>
      </c>
      <c r="K28" t="s">
        <v>39</v>
      </c>
      <c r="L28">
        <v>12</v>
      </c>
      <c r="M28">
        <v>30</v>
      </c>
      <c r="N28" t="s">
        <v>60</v>
      </c>
      <c r="O28" t="s">
        <v>25</v>
      </c>
      <c r="P28" t="s">
        <v>34</v>
      </c>
      <c r="Q28" t="s">
        <v>41</v>
      </c>
      <c r="R28" t="s">
        <v>31</v>
      </c>
      <c r="S28" t="s">
        <v>42</v>
      </c>
      <c r="T28" t="s">
        <v>25</v>
      </c>
      <c r="U28" t="s">
        <v>82</v>
      </c>
      <c r="V28" t="s">
        <v>25</v>
      </c>
      <c r="W28" t="s">
        <v>34</v>
      </c>
    </row>
    <row r="29" spans="1:23">
      <c r="A29" t="s">
        <v>87</v>
      </c>
      <c r="B29" t="s">
        <v>88</v>
      </c>
      <c r="C29" t="s">
        <v>37</v>
      </c>
      <c r="D29" t="s">
        <v>25</v>
      </c>
      <c r="E29" t="s">
        <v>26</v>
      </c>
      <c r="F29" t="s">
        <v>27</v>
      </c>
      <c r="G29" t="s">
        <v>25</v>
      </c>
      <c r="H29" t="s">
        <v>25</v>
      </c>
      <c r="I29" t="s">
        <v>89</v>
      </c>
      <c r="J29">
        <v>800</v>
      </c>
      <c r="K29" t="s">
        <v>39</v>
      </c>
      <c r="L29">
        <v>12</v>
      </c>
      <c r="M29">
        <v>30</v>
      </c>
      <c r="N29" t="s">
        <v>58</v>
      </c>
      <c r="O29" t="s">
        <v>25</v>
      </c>
      <c r="P29" t="s">
        <v>34</v>
      </c>
      <c r="Q29" t="s">
        <v>41</v>
      </c>
      <c r="R29" t="s">
        <v>31</v>
      </c>
      <c r="S29" t="s">
        <v>42</v>
      </c>
      <c r="T29" t="s">
        <v>25</v>
      </c>
      <c r="U29" t="s">
        <v>82</v>
      </c>
      <c r="V29" t="s">
        <v>25</v>
      </c>
      <c r="W29" t="s">
        <v>34</v>
      </c>
    </row>
    <row r="30" spans="1:23">
      <c r="A30" t="s">
        <v>90</v>
      </c>
      <c r="B30" t="s">
        <v>88</v>
      </c>
      <c r="C30" t="s">
        <v>37</v>
      </c>
      <c r="D30" t="s">
        <v>25</v>
      </c>
      <c r="E30" t="s">
        <v>26</v>
      </c>
      <c r="F30" t="s">
        <v>27</v>
      </c>
      <c r="G30" t="s">
        <v>25</v>
      </c>
      <c r="H30" t="s">
        <v>25</v>
      </c>
      <c r="I30" t="s">
        <v>89</v>
      </c>
      <c r="J30">
        <v>800</v>
      </c>
      <c r="K30" t="s">
        <v>39</v>
      </c>
      <c r="L30">
        <v>12</v>
      </c>
      <c r="M30">
        <v>30</v>
      </c>
      <c r="N30" t="s">
        <v>60</v>
      </c>
      <c r="O30" t="s">
        <v>25</v>
      </c>
      <c r="P30" t="s">
        <v>34</v>
      </c>
      <c r="Q30" t="s">
        <v>41</v>
      </c>
      <c r="R30" t="s">
        <v>31</v>
      </c>
      <c r="S30" t="s">
        <v>42</v>
      </c>
      <c r="T30" t="s">
        <v>25</v>
      </c>
      <c r="U30" t="s">
        <v>82</v>
      </c>
      <c r="V30" t="s">
        <v>25</v>
      </c>
      <c r="W30" t="s">
        <v>34</v>
      </c>
    </row>
    <row r="31" spans="1:23" s="23" customFormat="1">
      <c r="A31" s="23" t="s">
        <v>91</v>
      </c>
      <c r="B31" s="23" t="s">
        <v>92</v>
      </c>
      <c r="C31" s="23" t="s">
        <v>93</v>
      </c>
      <c r="D31" s="23" t="s">
        <v>25</v>
      </c>
      <c r="E31" s="23" t="s">
        <v>26</v>
      </c>
      <c r="F31" s="23" t="s">
        <v>27</v>
      </c>
      <c r="G31" s="23" t="s">
        <v>25</v>
      </c>
      <c r="H31" s="23" t="s">
        <v>25</v>
      </c>
      <c r="I31" s="23" t="s">
        <v>62</v>
      </c>
      <c r="J31" s="23">
        <v>800</v>
      </c>
      <c r="K31" s="23" t="s">
        <v>39</v>
      </c>
      <c r="L31" s="23">
        <v>10</v>
      </c>
      <c r="M31" s="23">
        <v>30</v>
      </c>
      <c r="N31" s="24" t="s">
        <v>718</v>
      </c>
      <c r="O31" s="23" t="s">
        <v>25</v>
      </c>
      <c r="P31" s="23" t="s">
        <v>34</v>
      </c>
      <c r="Q31" s="23" t="s">
        <v>41</v>
      </c>
      <c r="R31" s="23" t="s">
        <v>31</v>
      </c>
      <c r="S31" s="23" t="s">
        <v>95</v>
      </c>
      <c r="T31" s="23" t="s">
        <v>25</v>
      </c>
      <c r="U31" s="23" t="s">
        <v>96</v>
      </c>
      <c r="V31" s="23" t="s">
        <v>25</v>
      </c>
      <c r="W31" s="23" t="s">
        <v>34</v>
      </c>
    </row>
    <row r="32" spans="1:23" s="23" customFormat="1">
      <c r="A32" s="23" t="s">
        <v>97</v>
      </c>
      <c r="B32" s="23" t="s">
        <v>92</v>
      </c>
      <c r="C32" s="23" t="s">
        <v>93</v>
      </c>
      <c r="D32" s="23" t="s">
        <v>25</v>
      </c>
      <c r="E32" s="23" t="s">
        <v>26</v>
      </c>
      <c r="F32" s="23" t="s">
        <v>27</v>
      </c>
      <c r="G32" s="23" t="s">
        <v>25</v>
      </c>
      <c r="H32" s="23" t="s">
        <v>25</v>
      </c>
      <c r="I32" s="23" t="s">
        <v>62</v>
      </c>
      <c r="J32" s="23">
        <v>800</v>
      </c>
      <c r="K32" s="23" t="s">
        <v>39</v>
      </c>
      <c r="L32" s="23">
        <v>10</v>
      </c>
      <c r="M32" s="23">
        <v>30</v>
      </c>
      <c r="N32" s="24" t="s">
        <v>718</v>
      </c>
      <c r="O32" s="23" t="s">
        <v>25</v>
      </c>
      <c r="P32" s="23" t="s">
        <v>34</v>
      </c>
      <c r="Q32" s="23" t="s">
        <v>41</v>
      </c>
      <c r="R32" s="23" t="s">
        <v>31</v>
      </c>
      <c r="S32" s="23" t="s">
        <v>95</v>
      </c>
      <c r="T32" s="23" t="s">
        <v>25</v>
      </c>
      <c r="U32" s="23" t="s">
        <v>96</v>
      </c>
      <c r="V32" s="23" t="s">
        <v>25</v>
      </c>
      <c r="W32" s="23" t="s">
        <v>34</v>
      </c>
    </row>
    <row r="33" spans="1:23" s="23" customFormat="1">
      <c r="A33" s="23" t="s">
        <v>99</v>
      </c>
      <c r="B33" s="23" t="s">
        <v>100</v>
      </c>
      <c r="C33" s="23" t="s">
        <v>93</v>
      </c>
      <c r="D33" s="23" t="s">
        <v>25</v>
      </c>
      <c r="E33" s="23" t="s">
        <v>26</v>
      </c>
      <c r="F33" s="23" t="s">
        <v>27</v>
      </c>
      <c r="G33" s="23" t="s">
        <v>25</v>
      </c>
      <c r="H33" s="23" t="s">
        <v>25</v>
      </c>
      <c r="I33" s="23" t="s">
        <v>89</v>
      </c>
      <c r="J33" s="23">
        <v>800</v>
      </c>
      <c r="K33" s="23" t="s">
        <v>39</v>
      </c>
      <c r="L33" s="23">
        <v>10</v>
      </c>
      <c r="M33" s="23">
        <v>30</v>
      </c>
      <c r="N33" s="24" t="s">
        <v>718</v>
      </c>
      <c r="O33" s="23">
        <v>14.15</v>
      </c>
      <c r="P33" s="23" t="s">
        <v>34</v>
      </c>
      <c r="Q33" s="23" t="s">
        <v>41</v>
      </c>
      <c r="R33" s="23" t="s">
        <v>31</v>
      </c>
      <c r="S33" s="23" t="s">
        <v>95</v>
      </c>
      <c r="T33" s="23" t="s">
        <v>25</v>
      </c>
      <c r="U33" s="23" t="s">
        <v>96</v>
      </c>
      <c r="V33" s="23" t="s">
        <v>25</v>
      </c>
      <c r="W33" s="23" t="s">
        <v>34</v>
      </c>
    </row>
    <row r="34" spans="1:23" s="23" customFormat="1">
      <c r="A34" s="23" t="s">
        <v>101</v>
      </c>
      <c r="B34" s="23" t="s">
        <v>100</v>
      </c>
      <c r="C34" s="23" t="s">
        <v>93</v>
      </c>
      <c r="D34" s="23" t="s">
        <v>25</v>
      </c>
      <c r="E34" s="23" t="s">
        <v>26</v>
      </c>
      <c r="F34" s="23" t="s">
        <v>27</v>
      </c>
      <c r="G34" s="23" t="s">
        <v>25</v>
      </c>
      <c r="H34" s="23" t="s">
        <v>25</v>
      </c>
      <c r="I34" s="23" t="s">
        <v>89</v>
      </c>
      <c r="J34" s="23">
        <v>800</v>
      </c>
      <c r="K34" s="23" t="s">
        <v>39</v>
      </c>
      <c r="L34" s="23">
        <v>10</v>
      </c>
      <c r="M34" s="23">
        <v>30</v>
      </c>
      <c r="N34" s="24" t="s">
        <v>718</v>
      </c>
      <c r="O34" s="23">
        <v>9.6199999999999992</v>
      </c>
      <c r="P34" s="23" t="s">
        <v>34</v>
      </c>
      <c r="Q34" s="23" t="s">
        <v>41</v>
      </c>
      <c r="R34" s="23" t="s">
        <v>31</v>
      </c>
      <c r="S34" s="23" t="s">
        <v>95</v>
      </c>
      <c r="T34" s="23" t="s">
        <v>25</v>
      </c>
      <c r="U34" s="23" t="s">
        <v>96</v>
      </c>
      <c r="V34" s="23" t="s">
        <v>25</v>
      </c>
      <c r="W34" s="23" t="s">
        <v>34</v>
      </c>
    </row>
    <row r="35" spans="1:23">
      <c r="A35" t="s">
        <v>102</v>
      </c>
      <c r="B35" t="s">
        <v>103</v>
      </c>
      <c r="C35" t="s">
        <v>37</v>
      </c>
      <c r="D35" t="s">
        <v>25</v>
      </c>
      <c r="E35" t="s">
        <v>26</v>
      </c>
      <c r="F35" t="s">
        <v>27</v>
      </c>
      <c r="G35" t="s">
        <v>25</v>
      </c>
      <c r="H35" t="s">
        <v>25</v>
      </c>
      <c r="I35" t="s">
        <v>89</v>
      </c>
      <c r="J35">
        <v>800</v>
      </c>
      <c r="K35" t="s">
        <v>39</v>
      </c>
      <c r="L35">
        <v>10</v>
      </c>
      <c r="M35">
        <v>30</v>
      </c>
      <c r="N35" t="s">
        <v>49</v>
      </c>
      <c r="O35" t="s">
        <v>25</v>
      </c>
      <c r="P35" t="s">
        <v>34</v>
      </c>
      <c r="Q35" t="s">
        <v>41</v>
      </c>
      <c r="R35" t="s">
        <v>31</v>
      </c>
      <c r="S35" t="s">
        <v>42</v>
      </c>
      <c r="T35" t="s">
        <v>25</v>
      </c>
      <c r="U35" t="s">
        <v>43</v>
      </c>
      <c r="V35" t="s">
        <v>25</v>
      </c>
      <c r="W35" t="s">
        <v>34</v>
      </c>
    </row>
    <row r="36" spans="1:23">
      <c r="A36" t="s">
        <v>104</v>
      </c>
      <c r="B36" t="s">
        <v>103</v>
      </c>
      <c r="C36" t="s">
        <v>37</v>
      </c>
      <c r="D36" t="s">
        <v>25</v>
      </c>
      <c r="E36" t="s">
        <v>26</v>
      </c>
      <c r="F36" t="s">
        <v>27</v>
      </c>
      <c r="G36" t="s">
        <v>25</v>
      </c>
      <c r="H36" t="s">
        <v>25</v>
      </c>
      <c r="I36" t="s">
        <v>89</v>
      </c>
      <c r="J36">
        <v>800</v>
      </c>
      <c r="K36" t="s">
        <v>39</v>
      </c>
      <c r="L36">
        <v>10</v>
      </c>
      <c r="M36">
        <v>30</v>
      </c>
      <c r="N36" t="s">
        <v>40</v>
      </c>
      <c r="O36" t="s">
        <v>25</v>
      </c>
      <c r="P36" t="s">
        <v>34</v>
      </c>
      <c r="Q36" t="s">
        <v>41</v>
      </c>
      <c r="R36" t="s">
        <v>31</v>
      </c>
      <c r="S36" t="s">
        <v>42</v>
      </c>
      <c r="T36" t="s">
        <v>25</v>
      </c>
      <c r="U36" t="s">
        <v>43</v>
      </c>
      <c r="V36" t="s">
        <v>25</v>
      </c>
      <c r="W36" t="s">
        <v>34</v>
      </c>
    </row>
    <row r="37" spans="1:23">
      <c r="A37" t="s">
        <v>105</v>
      </c>
      <c r="B37" t="s">
        <v>103</v>
      </c>
      <c r="C37" t="s">
        <v>37</v>
      </c>
      <c r="D37" t="s">
        <v>25</v>
      </c>
      <c r="E37" t="s">
        <v>26</v>
      </c>
      <c r="F37" t="s">
        <v>27</v>
      </c>
      <c r="G37" t="s">
        <v>25</v>
      </c>
      <c r="H37" t="s">
        <v>25</v>
      </c>
      <c r="I37" t="s">
        <v>89</v>
      </c>
      <c r="J37">
        <v>800</v>
      </c>
      <c r="K37" t="s">
        <v>39</v>
      </c>
      <c r="L37">
        <v>10</v>
      </c>
      <c r="M37">
        <v>30</v>
      </c>
      <c r="N37" t="s">
        <v>45</v>
      </c>
      <c r="O37" t="s">
        <v>25</v>
      </c>
      <c r="P37" t="s">
        <v>34</v>
      </c>
      <c r="Q37" t="s">
        <v>41</v>
      </c>
      <c r="R37" t="s">
        <v>31</v>
      </c>
      <c r="S37" t="s">
        <v>42</v>
      </c>
      <c r="T37" t="s">
        <v>25</v>
      </c>
      <c r="U37" t="s">
        <v>43</v>
      </c>
      <c r="V37" t="s">
        <v>25</v>
      </c>
      <c r="W37" t="s">
        <v>34</v>
      </c>
    </row>
    <row r="38" spans="1:23">
      <c r="A38" t="s">
        <v>106</v>
      </c>
      <c r="B38" t="s">
        <v>103</v>
      </c>
      <c r="C38" t="s">
        <v>37</v>
      </c>
      <c r="D38" t="s">
        <v>25</v>
      </c>
      <c r="E38" t="s">
        <v>26</v>
      </c>
      <c r="F38" t="s">
        <v>27</v>
      </c>
      <c r="G38" t="s">
        <v>25</v>
      </c>
      <c r="H38" t="s">
        <v>25</v>
      </c>
      <c r="I38" t="s">
        <v>89</v>
      </c>
      <c r="J38">
        <v>800</v>
      </c>
      <c r="K38" t="s">
        <v>39</v>
      </c>
      <c r="L38">
        <v>10</v>
      </c>
      <c r="M38">
        <v>30</v>
      </c>
      <c r="N38" t="s">
        <v>47</v>
      </c>
      <c r="O38" t="s">
        <v>25</v>
      </c>
      <c r="P38" t="s">
        <v>34</v>
      </c>
      <c r="Q38" t="s">
        <v>41</v>
      </c>
      <c r="R38" t="s">
        <v>31</v>
      </c>
      <c r="S38" t="s">
        <v>42</v>
      </c>
      <c r="T38" t="s">
        <v>25</v>
      </c>
      <c r="U38" t="s">
        <v>43</v>
      </c>
      <c r="V38" t="s">
        <v>25</v>
      </c>
      <c r="W38" t="s">
        <v>34</v>
      </c>
    </row>
    <row r="39" spans="1:23">
      <c r="A39" t="s">
        <v>107</v>
      </c>
      <c r="B39" t="s">
        <v>103</v>
      </c>
      <c r="C39" t="s">
        <v>37</v>
      </c>
      <c r="D39" t="s">
        <v>25</v>
      </c>
      <c r="E39" t="s">
        <v>26</v>
      </c>
      <c r="F39" t="s">
        <v>27</v>
      </c>
      <c r="G39" t="s">
        <v>25</v>
      </c>
      <c r="H39" t="s">
        <v>25</v>
      </c>
      <c r="I39" t="s">
        <v>89</v>
      </c>
      <c r="J39">
        <v>800</v>
      </c>
      <c r="K39" t="s">
        <v>39</v>
      </c>
      <c r="L39">
        <v>10</v>
      </c>
      <c r="M39">
        <v>30</v>
      </c>
      <c r="N39" t="s">
        <v>108</v>
      </c>
      <c r="O39" t="s">
        <v>25</v>
      </c>
      <c r="P39" t="s">
        <v>34</v>
      </c>
      <c r="Q39" t="s">
        <v>41</v>
      </c>
      <c r="R39" t="s">
        <v>31</v>
      </c>
      <c r="S39" t="s">
        <v>42</v>
      </c>
      <c r="T39" t="s">
        <v>25</v>
      </c>
      <c r="U39" t="s">
        <v>43</v>
      </c>
      <c r="V39" t="s">
        <v>25</v>
      </c>
      <c r="W39" t="s">
        <v>34</v>
      </c>
    </row>
    <row r="40" spans="1:23">
      <c r="A40" t="s">
        <v>109</v>
      </c>
      <c r="B40" t="s">
        <v>110</v>
      </c>
      <c r="C40" t="s">
        <v>111</v>
      </c>
      <c r="D40" t="s">
        <v>25</v>
      </c>
      <c r="E40" t="s">
        <v>26</v>
      </c>
      <c r="F40" t="s">
        <v>27</v>
      </c>
      <c r="G40" t="s">
        <v>25</v>
      </c>
      <c r="H40" t="s">
        <v>25</v>
      </c>
      <c r="I40" t="s">
        <v>112</v>
      </c>
      <c r="J40">
        <v>1200</v>
      </c>
      <c r="K40" t="s">
        <v>39</v>
      </c>
      <c r="L40">
        <v>10</v>
      </c>
      <c r="M40">
        <v>30</v>
      </c>
      <c r="N40" t="s">
        <v>113</v>
      </c>
      <c r="O40">
        <v>25.6</v>
      </c>
      <c r="P40" t="s">
        <v>34</v>
      </c>
      <c r="Q40" t="s">
        <v>41</v>
      </c>
      <c r="R40" t="s">
        <v>31</v>
      </c>
      <c r="S40" t="s">
        <v>42</v>
      </c>
      <c r="T40" t="s">
        <v>25</v>
      </c>
      <c r="U40" t="s">
        <v>43</v>
      </c>
      <c r="V40" t="s">
        <v>103</v>
      </c>
      <c r="W40" t="s">
        <v>34</v>
      </c>
    </row>
    <row r="41" spans="1:23" s="23" customFormat="1">
      <c r="A41" s="23" t="s">
        <v>114</v>
      </c>
      <c r="B41" s="23" t="s">
        <v>719</v>
      </c>
      <c r="C41" s="23" t="s">
        <v>37</v>
      </c>
      <c r="D41" s="23" t="s">
        <v>25</v>
      </c>
      <c r="E41" s="23" t="s">
        <v>26</v>
      </c>
      <c r="F41" s="23" t="s">
        <v>27</v>
      </c>
      <c r="G41" s="23" t="s">
        <v>25</v>
      </c>
      <c r="H41" s="23" t="s">
        <v>25</v>
      </c>
      <c r="I41" s="23" t="s">
        <v>89</v>
      </c>
      <c r="J41" s="23">
        <v>800</v>
      </c>
      <c r="K41" s="23" t="s">
        <v>39</v>
      </c>
      <c r="L41" s="23">
        <v>10</v>
      </c>
      <c r="M41" s="23">
        <v>30</v>
      </c>
      <c r="N41" s="23" t="s">
        <v>49</v>
      </c>
      <c r="O41" s="23" t="s">
        <v>25</v>
      </c>
      <c r="P41" s="23" t="s">
        <v>34</v>
      </c>
      <c r="Q41" s="23" t="s">
        <v>41</v>
      </c>
      <c r="R41" s="23" t="s">
        <v>31</v>
      </c>
      <c r="S41" s="23" t="s">
        <v>42</v>
      </c>
      <c r="T41" s="23" t="s">
        <v>25</v>
      </c>
      <c r="U41" s="23" t="s">
        <v>43</v>
      </c>
      <c r="V41" s="23" t="s">
        <v>25</v>
      </c>
      <c r="W41" s="23" t="s">
        <v>34</v>
      </c>
    </row>
    <row r="42" spans="1:23" s="23" customFormat="1">
      <c r="A42" s="23" t="s">
        <v>115</v>
      </c>
      <c r="B42" s="23" t="s">
        <v>719</v>
      </c>
      <c r="C42" s="23" t="s">
        <v>37</v>
      </c>
      <c r="D42" s="23" t="s">
        <v>25</v>
      </c>
      <c r="E42" s="23" t="s">
        <v>26</v>
      </c>
      <c r="F42" s="23" t="s">
        <v>27</v>
      </c>
      <c r="G42" s="23" t="s">
        <v>25</v>
      </c>
      <c r="H42" s="23" t="s">
        <v>25</v>
      </c>
      <c r="I42" s="23" t="s">
        <v>89</v>
      </c>
      <c r="J42" s="23">
        <v>800</v>
      </c>
      <c r="K42" s="23" t="s">
        <v>39</v>
      </c>
      <c r="L42" s="23">
        <v>10</v>
      </c>
      <c r="M42" s="23">
        <v>30</v>
      </c>
      <c r="N42" s="23" t="s">
        <v>40</v>
      </c>
      <c r="O42" s="23" t="s">
        <v>25</v>
      </c>
      <c r="P42" s="23" t="s">
        <v>34</v>
      </c>
      <c r="Q42" s="23" t="s">
        <v>41</v>
      </c>
      <c r="R42" s="23" t="s">
        <v>31</v>
      </c>
      <c r="S42" s="23" t="s">
        <v>42</v>
      </c>
      <c r="T42" s="23" t="s">
        <v>25</v>
      </c>
      <c r="U42" s="23" t="s">
        <v>43</v>
      </c>
      <c r="V42" s="23" t="s">
        <v>25</v>
      </c>
      <c r="W42" s="23" t="s">
        <v>34</v>
      </c>
    </row>
    <row r="43" spans="1:23" s="23" customFormat="1">
      <c r="A43" s="23" t="s">
        <v>116</v>
      </c>
      <c r="B43" s="23" t="s">
        <v>719</v>
      </c>
      <c r="C43" s="23" t="s">
        <v>37</v>
      </c>
      <c r="D43" s="23" t="s">
        <v>25</v>
      </c>
      <c r="E43" s="23" t="s">
        <v>26</v>
      </c>
      <c r="F43" s="23" t="s">
        <v>27</v>
      </c>
      <c r="G43" s="23" t="s">
        <v>25</v>
      </c>
      <c r="H43" s="23" t="s">
        <v>25</v>
      </c>
      <c r="I43" s="23" t="s">
        <v>89</v>
      </c>
      <c r="J43" s="23">
        <v>800</v>
      </c>
      <c r="K43" s="23" t="s">
        <v>39</v>
      </c>
      <c r="L43" s="23">
        <v>10</v>
      </c>
      <c r="M43" s="23">
        <v>30</v>
      </c>
      <c r="N43" s="23" t="s">
        <v>45</v>
      </c>
      <c r="O43" s="23" t="s">
        <v>25</v>
      </c>
      <c r="P43" s="23" t="s">
        <v>34</v>
      </c>
      <c r="Q43" s="23" t="s">
        <v>41</v>
      </c>
      <c r="R43" s="23" t="s">
        <v>31</v>
      </c>
      <c r="S43" s="23" t="s">
        <v>42</v>
      </c>
      <c r="T43" s="23" t="s">
        <v>25</v>
      </c>
      <c r="U43" s="23" t="s">
        <v>43</v>
      </c>
      <c r="V43" s="23" t="s">
        <v>25</v>
      </c>
      <c r="W43" s="23" t="s">
        <v>34</v>
      </c>
    </row>
    <row r="44" spans="1:23" s="23" customFormat="1">
      <c r="A44" s="23" t="s">
        <v>117</v>
      </c>
      <c r="B44" s="23" t="s">
        <v>719</v>
      </c>
      <c r="C44" s="23" t="s">
        <v>37</v>
      </c>
      <c r="D44" s="23" t="s">
        <v>25</v>
      </c>
      <c r="E44" s="23" t="s">
        <v>26</v>
      </c>
      <c r="F44" s="23" t="s">
        <v>27</v>
      </c>
      <c r="G44" s="23" t="s">
        <v>25</v>
      </c>
      <c r="H44" s="23" t="s">
        <v>25</v>
      </c>
      <c r="I44" s="23" t="s">
        <v>89</v>
      </c>
      <c r="J44" s="23">
        <v>800</v>
      </c>
      <c r="K44" s="23" t="s">
        <v>39</v>
      </c>
      <c r="L44" s="23">
        <v>10</v>
      </c>
      <c r="M44" s="23">
        <v>30</v>
      </c>
      <c r="N44" s="23" t="s">
        <v>47</v>
      </c>
      <c r="O44" s="23" t="s">
        <v>25</v>
      </c>
      <c r="P44" s="23" t="s">
        <v>34</v>
      </c>
      <c r="Q44" s="23" t="s">
        <v>41</v>
      </c>
      <c r="R44" s="23" t="s">
        <v>31</v>
      </c>
      <c r="S44" s="23" t="s">
        <v>42</v>
      </c>
      <c r="T44" s="23" t="s">
        <v>25</v>
      </c>
      <c r="U44" s="23" t="s">
        <v>43</v>
      </c>
      <c r="V44" s="23" t="s">
        <v>25</v>
      </c>
      <c r="W44" s="23" t="s">
        <v>34</v>
      </c>
    </row>
    <row r="45" spans="1:23" s="23" customFormat="1">
      <c r="A45" s="23" t="s">
        <v>118</v>
      </c>
      <c r="B45" s="23" t="s">
        <v>719</v>
      </c>
      <c r="C45" s="23" t="s">
        <v>37</v>
      </c>
      <c r="D45" s="23" t="s">
        <v>25</v>
      </c>
      <c r="E45" s="23" t="s">
        <v>26</v>
      </c>
      <c r="F45" s="23" t="s">
        <v>27</v>
      </c>
      <c r="G45" s="23" t="s">
        <v>25</v>
      </c>
      <c r="H45" s="23" t="s">
        <v>25</v>
      </c>
      <c r="I45" s="23" t="s">
        <v>89</v>
      </c>
      <c r="J45" s="23">
        <v>800</v>
      </c>
      <c r="K45" s="23" t="s">
        <v>39</v>
      </c>
      <c r="L45" s="23">
        <v>10</v>
      </c>
      <c r="M45" s="23">
        <v>30</v>
      </c>
      <c r="N45" s="23" t="s">
        <v>108</v>
      </c>
      <c r="O45" s="23" t="s">
        <v>25</v>
      </c>
      <c r="P45" s="23" t="s">
        <v>34</v>
      </c>
      <c r="Q45" s="23" t="s">
        <v>41</v>
      </c>
      <c r="R45" s="23" t="s">
        <v>31</v>
      </c>
      <c r="S45" s="23" t="s">
        <v>42</v>
      </c>
      <c r="T45" s="23" t="s">
        <v>25</v>
      </c>
      <c r="U45" s="23" t="s">
        <v>43</v>
      </c>
      <c r="V45" s="23" t="s">
        <v>25</v>
      </c>
      <c r="W45" s="23" t="s">
        <v>34</v>
      </c>
    </row>
    <row r="46" spans="1:23" s="23" customFormat="1">
      <c r="A46" s="23" t="s">
        <v>119</v>
      </c>
      <c r="B46" s="24" t="s">
        <v>720</v>
      </c>
      <c r="C46" s="23" t="s">
        <v>37</v>
      </c>
      <c r="D46" s="23" t="s">
        <v>25</v>
      </c>
      <c r="E46" s="23" t="s">
        <v>26</v>
      </c>
      <c r="F46" s="23" t="s">
        <v>27</v>
      </c>
      <c r="G46" s="23" t="s">
        <v>25</v>
      </c>
      <c r="H46" s="23" t="s">
        <v>25</v>
      </c>
      <c r="I46" s="23" t="s">
        <v>89</v>
      </c>
      <c r="J46" s="23">
        <v>800</v>
      </c>
      <c r="K46" s="23" t="s">
        <v>39</v>
      </c>
      <c r="L46" s="23">
        <v>10</v>
      </c>
      <c r="M46" s="23">
        <v>30</v>
      </c>
      <c r="N46" s="23" t="s">
        <v>52</v>
      </c>
      <c r="O46" s="23" t="s">
        <v>25</v>
      </c>
      <c r="P46" s="23" t="s">
        <v>34</v>
      </c>
      <c r="Q46" s="23" t="s">
        <v>41</v>
      </c>
      <c r="R46" s="23" t="s">
        <v>31</v>
      </c>
      <c r="S46" s="23" t="s">
        <v>42</v>
      </c>
      <c r="T46" s="23" t="s">
        <v>25</v>
      </c>
      <c r="U46" s="23" t="s">
        <v>43</v>
      </c>
      <c r="V46" s="23" t="s">
        <v>25</v>
      </c>
      <c r="W46" s="23" t="s">
        <v>34</v>
      </c>
    </row>
    <row r="47" spans="1:23" s="23" customFormat="1">
      <c r="A47" s="23" t="s">
        <v>120</v>
      </c>
      <c r="B47" s="24" t="s">
        <v>720</v>
      </c>
      <c r="C47" s="23" t="s">
        <v>37</v>
      </c>
      <c r="D47" s="23" t="s">
        <v>25</v>
      </c>
      <c r="E47" s="23" t="s">
        <v>26</v>
      </c>
      <c r="F47" s="23" t="s">
        <v>27</v>
      </c>
      <c r="G47" s="23" t="s">
        <v>25</v>
      </c>
      <c r="H47" s="23" t="s">
        <v>25</v>
      </c>
      <c r="I47" s="23" t="s">
        <v>89</v>
      </c>
      <c r="J47" s="23">
        <v>800</v>
      </c>
      <c r="K47" s="23" t="s">
        <v>39</v>
      </c>
      <c r="L47" s="23">
        <v>10</v>
      </c>
      <c r="M47" s="23">
        <v>30</v>
      </c>
      <c r="N47" s="23" t="s">
        <v>54</v>
      </c>
      <c r="O47" s="23" t="s">
        <v>25</v>
      </c>
      <c r="P47" s="23" t="s">
        <v>34</v>
      </c>
      <c r="Q47" s="23" t="s">
        <v>41</v>
      </c>
      <c r="R47" s="23" t="s">
        <v>31</v>
      </c>
      <c r="S47" s="23" t="s">
        <v>42</v>
      </c>
      <c r="T47" s="23" t="s">
        <v>25</v>
      </c>
      <c r="U47" s="23" t="s">
        <v>43</v>
      </c>
      <c r="V47" s="23" t="s">
        <v>25</v>
      </c>
      <c r="W47" s="23" t="s">
        <v>34</v>
      </c>
    </row>
    <row r="48" spans="1:23" s="23" customFormat="1">
      <c r="A48" s="23" t="s">
        <v>121</v>
      </c>
      <c r="B48" s="24" t="s">
        <v>720</v>
      </c>
      <c r="C48" s="23" t="s">
        <v>37</v>
      </c>
      <c r="D48" s="23" t="s">
        <v>25</v>
      </c>
      <c r="E48" s="23" t="s">
        <v>26</v>
      </c>
      <c r="F48" s="23" t="s">
        <v>27</v>
      </c>
      <c r="G48" s="23" t="s">
        <v>25</v>
      </c>
      <c r="H48" s="23" t="s">
        <v>25</v>
      </c>
      <c r="I48" s="23" t="s">
        <v>89</v>
      </c>
      <c r="J48" s="23">
        <v>800</v>
      </c>
      <c r="K48" s="23" t="s">
        <v>39</v>
      </c>
      <c r="L48" s="23">
        <v>10</v>
      </c>
      <c r="M48" s="23">
        <v>30</v>
      </c>
      <c r="N48" s="23" t="s">
        <v>54</v>
      </c>
      <c r="O48" s="23" t="s">
        <v>25</v>
      </c>
      <c r="P48" s="23" t="s">
        <v>34</v>
      </c>
      <c r="Q48" s="23" t="s">
        <v>41</v>
      </c>
      <c r="R48" s="23" t="s">
        <v>31</v>
      </c>
      <c r="S48" s="23" t="s">
        <v>42</v>
      </c>
      <c r="T48" s="23" t="s">
        <v>25</v>
      </c>
      <c r="U48" s="23" t="s">
        <v>43</v>
      </c>
      <c r="V48" s="23" t="s">
        <v>25</v>
      </c>
      <c r="W48" s="23" t="s">
        <v>34</v>
      </c>
    </row>
    <row r="49" spans="1:23">
      <c r="A49" t="s">
        <v>122</v>
      </c>
      <c r="B49" t="s">
        <v>123</v>
      </c>
      <c r="C49" t="s">
        <v>37</v>
      </c>
      <c r="D49" t="s">
        <v>25</v>
      </c>
      <c r="E49" t="s">
        <v>26</v>
      </c>
      <c r="F49" t="s">
        <v>27</v>
      </c>
      <c r="G49" t="s">
        <v>25</v>
      </c>
      <c r="H49" t="s">
        <v>25</v>
      </c>
      <c r="I49" t="s">
        <v>89</v>
      </c>
      <c r="J49">
        <v>600</v>
      </c>
      <c r="K49" t="s">
        <v>39</v>
      </c>
      <c r="L49">
        <v>10</v>
      </c>
      <c r="M49">
        <v>30</v>
      </c>
      <c r="N49" t="s">
        <v>58</v>
      </c>
      <c r="O49" t="s">
        <v>25</v>
      </c>
      <c r="P49" t="s">
        <v>34</v>
      </c>
      <c r="Q49" t="s">
        <v>41</v>
      </c>
      <c r="R49" t="s">
        <v>31</v>
      </c>
      <c r="S49" t="s">
        <v>42</v>
      </c>
      <c r="T49" t="s">
        <v>25</v>
      </c>
      <c r="U49" t="s">
        <v>124</v>
      </c>
      <c r="V49" t="s">
        <v>25</v>
      </c>
      <c r="W49" t="s">
        <v>34</v>
      </c>
    </row>
    <row r="50" spans="1:23">
      <c r="A50" t="s">
        <v>125</v>
      </c>
      <c r="B50" t="s">
        <v>123</v>
      </c>
      <c r="C50" t="s">
        <v>37</v>
      </c>
      <c r="D50" t="s">
        <v>25</v>
      </c>
      <c r="E50" t="s">
        <v>26</v>
      </c>
      <c r="F50" t="s">
        <v>27</v>
      </c>
      <c r="G50" t="s">
        <v>25</v>
      </c>
      <c r="H50" t="s">
        <v>25</v>
      </c>
      <c r="I50" t="s">
        <v>89</v>
      </c>
      <c r="J50">
        <v>600</v>
      </c>
      <c r="K50" t="s">
        <v>39</v>
      </c>
      <c r="L50">
        <v>10</v>
      </c>
      <c r="M50">
        <v>30</v>
      </c>
      <c r="N50" t="s">
        <v>60</v>
      </c>
      <c r="O50" t="s">
        <v>25</v>
      </c>
      <c r="P50" t="s">
        <v>34</v>
      </c>
      <c r="Q50" t="s">
        <v>41</v>
      </c>
      <c r="R50" t="s">
        <v>31</v>
      </c>
      <c r="S50" t="s">
        <v>42</v>
      </c>
      <c r="T50" t="s">
        <v>25</v>
      </c>
      <c r="U50" t="s">
        <v>124</v>
      </c>
      <c r="V50" t="s">
        <v>25</v>
      </c>
      <c r="W50" t="s">
        <v>34</v>
      </c>
    </row>
    <row r="51" spans="1:23">
      <c r="A51" t="s">
        <v>126</v>
      </c>
      <c r="B51" t="s">
        <v>127</v>
      </c>
      <c r="C51" t="s">
        <v>37</v>
      </c>
      <c r="D51" t="s">
        <v>25</v>
      </c>
      <c r="E51" t="s">
        <v>26</v>
      </c>
      <c r="F51" t="s">
        <v>27</v>
      </c>
      <c r="G51" t="s">
        <v>25</v>
      </c>
      <c r="H51" t="s">
        <v>25</v>
      </c>
      <c r="I51" t="s">
        <v>89</v>
      </c>
      <c r="J51">
        <v>600</v>
      </c>
      <c r="K51" t="s">
        <v>39</v>
      </c>
      <c r="L51">
        <v>10</v>
      </c>
      <c r="M51">
        <v>30</v>
      </c>
      <c r="N51" t="s">
        <v>58</v>
      </c>
      <c r="O51" t="s">
        <v>25</v>
      </c>
      <c r="P51" t="s">
        <v>34</v>
      </c>
      <c r="Q51" t="s">
        <v>41</v>
      </c>
      <c r="R51" t="s">
        <v>31</v>
      </c>
      <c r="S51" t="s">
        <v>42</v>
      </c>
      <c r="T51" t="s">
        <v>25</v>
      </c>
      <c r="U51" t="s">
        <v>124</v>
      </c>
      <c r="V51" t="s">
        <v>25</v>
      </c>
      <c r="W51" t="s">
        <v>34</v>
      </c>
    </row>
    <row r="52" spans="1:23">
      <c r="A52" t="s">
        <v>128</v>
      </c>
      <c r="B52" t="s">
        <v>127</v>
      </c>
      <c r="C52" t="s">
        <v>37</v>
      </c>
      <c r="D52" t="s">
        <v>25</v>
      </c>
      <c r="E52" t="s">
        <v>26</v>
      </c>
      <c r="F52" t="s">
        <v>27</v>
      </c>
      <c r="G52" t="s">
        <v>25</v>
      </c>
      <c r="H52" t="s">
        <v>25</v>
      </c>
      <c r="I52" t="s">
        <v>89</v>
      </c>
      <c r="J52">
        <v>600</v>
      </c>
      <c r="K52" t="s">
        <v>39</v>
      </c>
      <c r="L52">
        <v>10</v>
      </c>
      <c r="M52">
        <v>30</v>
      </c>
      <c r="N52" t="s">
        <v>60</v>
      </c>
      <c r="O52" t="s">
        <v>25</v>
      </c>
      <c r="P52" t="s">
        <v>34</v>
      </c>
      <c r="Q52" t="s">
        <v>41</v>
      </c>
      <c r="R52" t="s">
        <v>31</v>
      </c>
      <c r="S52" t="s">
        <v>42</v>
      </c>
      <c r="T52" t="s">
        <v>25</v>
      </c>
      <c r="U52" t="s">
        <v>124</v>
      </c>
      <c r="V52" t="s">
        <v>25</v>
      </c>
      <c r="W52" t="s">
        <v>34</v>
      </c>
    </row>
    <row r="53" spans="1:23">
      <c r="A53" t="s">
        <v>129</v>
      </c>
      <c r="B53" t="s">
        <v>130</v>
      </c>
      <c r="C53" t="s">
        <v>37</v>
      </c>
      <c r="D53" t="s">
        <v>25</v>
      </c>
      <c r="E53" t="s">
        <v>26</v>
      </c>
      <c r="F53" t="s">
        <v>27</v>
      </c>
      <c r="G53" t="s">
        <v>25</v>
      </c>
      <c r="H53" t="s">
        <v>25</v>
      </c>
      <c r="I53" t="s">
        <v>89</v>
      </c>
      <c r="J53">
        <v>1000</v>
      </c>
      <c r="K53" t="s">
        <v>39</v>
      </c>
      <c r="L53">
        <v>10</v>
      </c>
      <c r="M53">
        <v>30</v>
      </c>
      <c r="N53" t="s">
        <v>58</v>
      </c>
      <c r="O53" t="s">
        <v>25</v>
      </c>
      <c r="P53" t="s">
        <v>34</v>
      </c>
      <c r="Q53" t="s">
        <v>41</v>
      </c>
      <c r="R53" t="s">
        <v>31</v>
      </c>
      <c r="S53" t="s">
        <v>42</v>
      </c>
      <c r="T53" t="s">
        <v>25</v>
      </c>
      <c r="U53" t="s">
        <v>43</v>
      </c>
      <c r="V53" t="s">
        <v>25</v>
      </c>
      <c r="W53" t="s">
        <v>34</v>
      </c>
    </row>
    <row r="54" spans="1:23">
      <c r="A54" t="s">
        <v>131</v>
      </c>
      <c r="B54" t="s">
        <v>130</v>
      </c>
      <c r="C54" t="s">
        <v>37</v>
      </c>
      <c r="D54" t="s">
        <v>25</v>
      </c>
      <c r="E54" t="s">
        <v>26</v>
      </c>
      <c r="F54" t="s">
        <v>27</v>
      </c>
      <c r="G54" t="s">
        <v>25</v>
      </c>
      <c r="H54" t="s">
        <v>25</v>
      </c>
      <c r="I54" t="s">
        <v>89</v>
      </c>
      <c r="J54">
        <v>1000</v>
      </c>
      <c r="K54" t="s">
        <v>39</v>
      </c>
      <c r="L54">
        <v>10</v>
      </c>
      <c r="M54">
        <v>30</v>
      </c>
      <c r="N54" t="s">
        <v>60</v>
      </c>
      <c r="O54" t="s">
        <v>25</v>
      </c>
      <c r="P54" t="s">
        <v>34</v>
      </c>
      <c r="Q54" t="s">
        <v>41</v>
      </c>
      <c r="R54" t="s">
        <v>31</v>
      </c>
      <c r="S54" t="s">
        <v>42</v>
      </c>
      <c r="T54" t="s">
        <v>25</v>
      </c>
      <c r="U54" t="s">
        <v>43</v>
      </c>
      <c r="V54" t="s">
        <v>25</v>
      </c>
      <c r="W54" t="s">
        <v>34</v>
      </c>
    </row>
    <row r="55" spans="1:23">
      <c r="A55" t="s">
        <v>132</v>
      </c>
      <c r="B55" t="s">
        <v>133</v>
      </c>
      <c r="C55" t="s">
        <v>111</v>
      </c>
      <c r="D55" t="s">
        <v>25</v>
      </c>
      <c r="E55" t="s">
        <v>26</v>
      </c>
      <c r="F55" t="s">
        <v>27</v>
      </c>
      <c r="G55" t="s">
        <v>25</v>
      </c>
      <c r="H55" t="s">
        <v>25</v>
      </c>
      <c r="I55" t="s">
        <v>112</v>
      </c>
      <c r="J55">
        <v>1200</v>
      </c>
      <c r="K55" t="s">
        <v>39</v>
      </c>
      <c r="L55">
        <v>10</v>
      </c>
      <c r="M55">
        <v>30</v>
      </c>
      <c r="N55" t="s">
        <v>113</v>
      </c>
      <c r="O55">
        <v>18.7</v>
      </c>
      <c r="P55" t="s">
        <v>34</v>
      </c>
      <c r="Q55" t="s">
        <v>41</v>
      </c>
      <c r="R55" t="s">
        <v>31</v>
      </c>
      <c r="S55" t="s">
        <v>42</v>
      </c>
      <c r="T55" t="s">
        <v>25</v>
      </c>
      <c r="U55" t="s">
        <v>43</v>
      </c>
      <c r="V55" t="s">
        <v>130</v>
      </c>
      <c r="W55" t="s">
        <v>34</v>
      </c>
    </row>
    <row r="56" spans="1:23">
      <c r="A56" t="s">
        <v>134</v>
      </c>
      <c r="B56" t="s">
        <v>135</v>
      </c>
      <c r="C56" t="s">
        <v>37</v>
      </c>
      <c r="D56" t="s">
        <v>25</v>
      </c>
      <c r="E56" t="s">
        <v>26</v>
      </c>
      <c r="F56" t="s">
        <v>27</v>
      </c>
      <c r="G56" t="s">
        <v>25</v>
      </c>
      <c r="H56" t="s">
        <v>25</v>
      </c>
      <c r="I56" t="s">
        <v>38</v>
      </c>
      <c r="J56">
        <v>801</v>
      </c>
      <c r="K56" t="s">
        <v>39</v>
      </c>
      <c r="L56">
        <v>10</v>
      </c>
      <c r="M56">
        <v>30</v>
      </c>
      <c r="N56" t="s">
        <v>58</v>
      </c>
      <c r="O56" t="s">
        <v>25</v>
      </c>
      <c r="P56" t="s">
        <v>34</v>
      </c>
      <c r="Q56" t="s">
        <v>41</v>
      </c>
      <c r="R56" t="s">
        <v>31</v>
      </c>
      <c r="S56" t="s">
        <v>42</v>
      </c>
      <c r="T56" t="s">
        <v>25</v>
      </c>
      <c r="U56" t="s">
        <v>43</v>
      </c>
      <c r="V56" t="s">
        <v>25</v>
      </c>
      <c r="W56" t="s">
        <v>34</v>
      </c>
    </row>
    <row r="57" spans="1:23">
      <c r="A57" t="s">
        <v>136</v>
      </c>
      <c r="B57" t="s">
        <v>135</v>
      </c>
      <c r="C57" t="s">
        <v>37</v>
      </c>
      <c r="D57" t="s">
        <v>25</v>
      </c>
      <c r="E57" t="s">
        <v>26</v>
      </c>
      <c r="F57" t="s">
        <v>27</v>
      </c>
      <c r="G57" t="s">
        <v>25</v>
      </c>
      <c r="H57" t="s">
        <v>25</v>
      </c>
      <c r="I57" t="s">
        <v>38</v>
      </c>
      <c r="J57">
        <v>801</v>
      </c>
      <c r="K57" t="s">
        <v>39</v>
      </c>
      <c r="L57">
        <v>10</v>
      </c>
      <c r="M57">
        <v>30</v>
      </c>
      <c r="N57" t="s">
        <v>60</v>
      </c>
      <c r="O57" t="s">
        <v>25</v>
      </c>
      <c r="P57" t="s">
        <v>34</v>
      </c>
      <c r="Q57" t="s">
        <v>41</v>
      </c>
      <c r="R57" t="s">
        <v>31</v>
      </c>
      <c r="S57" t="s">
        <v>42</v>
      </c>
      <c r="T57" t="s">
        <v>25</v>
      </c>
      <c r="U57" t="s">
        <v>43</v>
      </c>
      <c r="V57" t="s">
        <v>25</v>
      </c>
      <c r="W57" t="s">
        <v>34</v>
      </c>
    </row>
    <row r="58" spans="1:23">
      <c r="A58" t="s">
        <v>137</v>
      </c>
      <c r="B58" t="s">
        <v>138</v>
      </c>
      <c r="C58" t="s">
        <v>111</v>
      </c>
      <c r="D58" t="s">
        <v>25</v>
      </c>
      <c r="E58" t="s">
        <v>26</v>
      </c>
      <c r="F58" t="s">
        <v>27</v>
      </c>
      <c r="G58" t="s">
        <v>25</v>
      </c>
      <c r="H58" t="s">
        <v>25</v>
      </c>
      <c r="I58" t="s">
        <v>112</v>
      </c>
      <c r="J58">
        <v>1200</v>
      </c>
      <c r="K58" t="s">
        <v>39</v>
      </c>
      <c r="L58">
        <v>10</v>
      </c>
      <c r="M58">
        <v>30</v>
      </c>
      <c r="N58" t="s">
        <v>113</v>
      </c>
      <c r="O58">
        <v>25.71</v>
      </c>
      <c r="P58" t="s">
        <v>34</v>
      </c>
      <c r="Q58" t="s">
        <v>41</v>
      </c>
      <c r="R58" t="s">
        <v>31</v>
      </c>
      <c r="S58" t="s">
        <v>42</v>
      </c>
      <c r="T58" t="s">
        <v>25</v>
      </c>
      <c r="U58" t="s">
        <v>43</v>
      </c>
      <c r="V58" t="s">
        <v>135</v>
      </c>
      <c r="W58" t="s">
        <v>34</v>
      </c>
    </row>
    <row r="59" spans="1:23">
      <c r="A59" t="s">
        <v>139</v>
      </c>
      <c r="B59" t="s">
        <v>140</v>
      </c>
      <c r="C59" t="s">
        <v>141</v>
      </c>
      <c r="D59" t="s">
        <v>25</v>
      </c>
      <c r="E59" t="s">
        <v>26</v>
      </c>
      <c r="F59" t="s">
        <v>27</v>
      </c>
      <c r="G59" t="s">
        <v>25</v>
      </c>
      <c r="H59" t="s">
        <v>25</v>
      </c>
      <c r="I59" t="s">
        <v>112</v>
      </c>
      <c r="J59">
        <v>800</v>
      </c>
      <c r="K59" t="s">
        <v>39</v>
      </c>
      <c r="L59">
        <v>10</v>
      </c>
      <c r="M59">
        <v>30</v>
      </c>
      <c r="N59" t="s">
        <v>113</v>
      </c>
      <c r="O59">
        <v>21.65</v>
      </c>
      <c r="P59" t="s">
        <v>34</v>
      </c>
      <c r="Q59" t="s">
        <v>41</v>
      </c>
      <c r="R59" t="s">
        <v>31</v>
      </c>
      <c r="S59" t="s">
        <v>142</v>
      </c>
      <c r="T59" t="s">
        <v>25</v>
      </c>
      <c r="U59" t="s">
        <v>143</v>
      </c>
      <c r="V59" t="s">
        <v>25</v>
      </c>
      <c r="W59" t="s">
        <v>34</v>
      </c>
    </row>
    <row r="60" spans="1:23">
      <c r="A60" t="s">
        <v>144</v>
      </c>
      <c r="B60" t="s">
        <v>140</v>
      </c>
      <c r="C60" t="s">
        <v>141</v>
      </c>
      <c r="D60" t="s">
        <v>25</v>
      </c>
      <c r="E60" t="s">
        <v>26</v>
      </c>
      <c r="F60" t="s">
        <v>27</v>
      </c>
      <c r="G60" t="s">
        <v>25</v>
      </c>
      <c r="H60" t="s">
        <v>25</v>
      </c>
      <c r="I60" t="s">
        <v>112</v>
      </c>
      <c r="J60">
        <v>800</v>
      </c>
      <c r="K60" t="s">
        <v>39</v>
      </c>
      <c r="L60">
        <v>10</v>
      </c>
      <c r="M60">
        <v>30</v>
      </c>
      <c r="N60" t="s">
        <v>113</v>
      </c>
      <c r="O60">
        <v>71</v>
      </c>
      <c r="P60" t="s">
        <v>34</v>
      </c>
      <c r="Q60" t="s">
        <v>41</v>
      </c>
      <c r="R60" t="s">
        <v>31</v>
      </c>
      <c r="S60" t="s">
        <v>142</v>
      </c>
      <c r="T60" t="s">
        <v>25</v>
      </c>
      <c r="U60" t="s">
        <v>143</v>
      </c>
      <c r="V60" t="s">
        <v>25</v>
      </c>
      <c r="W60" t="s">
        <v>34</v>
      </c>
    </row>
    <row r="61" spans="1:23">
      <c r="A61" t="s">
        <v>145</v>
      </c>
      <c r="B61" t="s">
        <v>146</v>
      </c>
      <c r="C61" t="s">
        <v>37</v>
      </c>
      <c r="D61" t="s">
        <v>25</v>
      </c>
      <c r="E61" t="s">
        <v>26</v>
      </c>
      <c r="F61" t="s">
        <v>27</v>
      </c>
      <c r="G61" t="s">
        <v>25</v>
      </c>
      <c r="H61" t="s">
        <v>25</v>
      </c>
      <c r="I61" t="s">
        <v>89</v>
      </c>
      <c r="J61">
        <v>801</v>
      </c>
      <c r="K61" t="s">
        <v>39</v>
      </c>
      <c r="L61">
        <v>10</v>
      </c>
      <c r="M61">
        <v>30</v>
      </c>
      <c r="N61" t="s">
        <v>58</v>
      </c>
      <c r="O61" t="s">
        <v>25</v>
      </c>
      <c r="P61" t="s">
        <v>34</v>
      </c>
      <c r="Q61" t="s">
        <v>41</v>
      </c>
      <c r="R61" t="s">
        <v>31</v>
      </c>
      <c r="S61" t="s">
        <v>42</v>
      </c>
      <c r="T61" t="s">
        <v>25</v>
      </c>
      <c r="U61" t="s">
        <v>43</v>
      </c>
      <c r="V61" t="s">
        <v>25</v>
      </c>
      <c r="W61" t="s">
        <v>34</v>
      </c>
    </row>
    <row r="62" spans="1:23">
      <c r="A62" t="s">
        <v>147</v>
      </c>
      <c r="B62" t="s">
        <v>146</v>
      </c>
      <c r="C62" t="s">
        <v>37</v>
      </c>
      <c r="D62" t="s">
        <v>25</v>
      </c>
      <c r="E62" t="s">
        <v>26</v>
      </c>
      <c r="F62" t="s">
        <v>27</v>
      </c>
      <c r="G62" t="s">
        <v>25</v>
      </c>
      <c r="H62" t="s">
        <v>25</v>
      </c>
      <c r="I62" t="s">
        <v>89</v>
      </c>
      <c r="J62">
        <v>801</v>
      </c>
      <c r="K62" t="s">
        <v>39</v>
      </c>
      <c r="L62">
        <v>10</v>
      </c>
      <c r="M62">
        <v>30</v>
      </c>
      <c r="N62" t="s">
        <v>60</v>
      </c>
      <c r="O62" t="s">
        <v>25</v>
      </c>
      <c r="P62" t="s">
        <v>34</v>
      </c>
      <c r="Q62" t="s">
        <v>41</v>
      </c>
      <c r="R62" t="s">
        <v>31</v>
      </c>
      <c r="S62" t="s">
        <v>42</v>
      </c>
      <c r="T62" t="s">
        <v>25</v>
      </c>
      <c r="U62" t="s">
        <v>43</v>
      </c>
      <c r="V62" t="s">
        <v>25</v>
      </c>
      <c r="W62" t="s">
        <v>34</v>
      </c>
    </row>
    <row r="63" spans="1:23">
      <c r="A63" t="s">
        <v>148</v>
      </c>
      <c r="B63" t="s">
        <v>149</v>
      </c>
      <c r="C63" t="s">
        <v>111</v>
      </c>
      <c r="D63" t="s">
        <v>25</v>
      </c>
      <c r="E63" t="s">
        <v>26</v>
      </c>
      <c r="F63" t="s">
        <v>27</v>
      </c>
      <c r="G63" t="s">
        <v>25</v>
      </c>
      <c r="H63" t="s">
        <v>25</v>
      </c>
      <c r="I63" t="s">
        <v>112</v>
      </c>
      <c r="J63">
        <v>1200</v>
      </c>
      <c r="K63" t="s">
        <v>39</v>
      </c>
      <c r="L63">
        <v>10</v>
      </c>
      <c r="M63">
        <v>30</v>
      </c>
      <c r="N63" t="s">
        <v>113</v>
      </c>
      <c r="O63">
        <v>14.37</v>
      </c>
      <c r="P63" t="s">
        <v>34</v>
      </c>
      <c r="Q63" t="s">
        <v>41</v>
      </c>
      <c r="R63" t="s">
        <v>31</v>
      </c>
      <c r="S63" t="s">
        <v>42</v>
      </c>
      <c r="T63" t="s">
        <v>25</v>
      </c>
      <c r="U63" t="s">
        <v>43</v>
      </c>
      <c r="V63" t="s">
        <v>146</v>
      </c>
      <c r="W63" t="s">
        <v>34</v>
      </c>
    </row>
    <row r="64" spans="1:23">
      <c r="A64" t="s">
        <v>150</v>
      </c>
      <c r="B64" t="s">
        <v>151</v>
      </c>
      <c r="C64" t="s">
        <v>141</v>
      </c>
      <c r="D64" t="s">
        <v>25</v>
      </c>
      <c r="E64" t="s">
        <v>26</v>
      </c>
      <c r="F64" t="s">
        <v>27</v>
      </c>
      <c r="G64" t="s">
        <v>25</v>
      </c>
      <c r="H64" t="s">
        <v>25</v>
      </c>
      <c r="I64" t="s">
        <v>112</v>
      </c>
      <c r="J64">
        <v>800</v>
      </c>
      <c r="K64" t="s">
        <v>39</v>
      </c>
      <c r="L64">
        <v>10</v>
      </c>
      <c r="M64">
        <v>30</v>
      </c>
      <c r="N64" t="s">
        <v>113</v>
      </c>
      <c r="O64">
        <v>17.5</v>
      </c>
      <c r="P64" t="s">
        <v>34</v>
      </c>
      <c r="Q64" t="s">
        <v>41</v>
      </c>
      <c r="R64" t="s">
        <v>31</v>
      </c>
      <c r="S64" t="s">
        <v>142</v>
      </c>
      <c r="T64" t="s">
        <v>25</v>
      </c>
      <c r="U64" t="s">
        <v>143</v>
      </c>
      <c r="V64" t="s">
        <v>25</v>
      </c>
      <c r="W64" t="s">
        <v>34</v>
      </c>
    </row>
    <row r="65" spans="1:23">
      <c r="A65" t="s">
        <v>152</v>
      </c>
      <c r="B65" t="s">
        <v>151</v>
      </c>
      <c r="C65" t="s">
        <v>141</v>
      </c>
      <c r="D65" t="s">
        <v>25</v>
      </c>
      <c r="E65" t="s">
        <v>26</v>
      </c>
      <c r="F65" t="s">
        <v>27</v>
      </c>
      <c r="G65" t="s">
        <v>25</v>
      </c>
      <c r="H65" t="s">
        <v>25</v>
      </c>
      <c r="I65" t="s">
        <v>112</v>
      </c>
      <c r="J65">
        <v>800</v>
      </c>
      <c r="K65" t="s">
        <v>39</v>
      </c>
      <c r="L65">
        <v>10</v>
      </c>
      <c r="M65">
        <v>30</v>
      </c>
      <c r="N65" t="s">
        <v>113</v>
      </c>
      <c r="O65">
        <v>45.04</v>
      </c>
      <c r="P65" t="s">
        <v>34</v>
      </c>
      <c r="Q65" t="s">
        <v>41</v>
      </c>
      <c r="R65" t="s">
        <v>31</v>
      </c>
      <c r="S65" t="s">
        <v>142</v>
      </c>
      <c r="T65" t="s">
        <v>25</v>
      </c>
      <c r="U65" t="s">
        <v>143</v>
      </c>
      <c r="V65" t="s">
        <v>25</v>
      </c>
      <c r="W65" t="s">
        <v>34</v>
      </c>
    </row>
    <row r="66" spans="1:23">
      <c r="A66" t="s">
        <v>153</v>
      </c>
      <c r="B66" t="s">
        <v>154</v>
      </c>
      <c r="C66" t="s">
        <v>37</v>
      </c>
      <c r="D66" t="s">
        <v>25</v>
      </c>
      <c r="E66" t="s">
        <v>26</v>
      </c>
      <c r="F66" t="s">
        <v>27</v>
      </c>
      <c r="G66" t="s">
        <v>25</v>
      </c>
      <c r="H66" t="s">
        <v>25</v>
      </c>
      <c r="I66" t="s">
        <v>89</v>
      </c>
      <c r="J66">
        <v>801</v>
      </c>
      <c r="K66" t="s">
        <v>39</v>
      </c>
      <c r="L66">
        <v>10</v>
      </c>
      <c r="M66">
        <v>30</v>
      </c>
      <c r="N66" t="s">
        <v>58</v>
      </c>
      <c r="O66" t="s">
        <v>25</v>
      </c>
      <c r="P66" t="s">
        <v>34</v>
      </c>
      <c r="Q66" t="s">
        <v>41</v>
      </c>
      <c r="R66" t="s">
        <v>31</v>
      </c>
      <c r="S66" t="s">
        <v>42</v>
      </c>
      <c r="T66" t="s">
        <v>25</v>
      </c>
      <c r="U66" t="s">
        <v>43</v>
      </c>
      <c r="V66" t="s">
        <v>25</v>
      </c>
      <c r="W66" t="s">
        <v>34</v>
      </c>
    </row>
    <row r="67" spans="1:23">
      <c r="A67" t="s">
        <v>155</v>
      </c>
      <c r="B67" t="s">
        <v>154</v>
      </c>
      <c r="C67" t="s">
        <v>37</v>
      </c>
      <c r="D67" t="s">
        <v>25</v>
      </c>
      <c r="E67" t="s">
        <v>26</v>
      </c>
      <c r="F67" t="s">
        <v>27</v>
      </c>
      <c r="G67" t="s">
        <v>25</v>
      </c>
      <c r="H67" t="s">
        <v>25</v>
      </c>
      <c r="I67" t="s">
        <v>89</v>
      </c>
      <c r="J67">
        <v>801</v>
      </c>
      <c r="K67" t="s">
        <v>39</v>
      </c>
      <c r="L67">
        <v>10</v>
      </c>
      <c r="M67">
        <v>30</v>
      </c>
      <c r="N67" t="s">
        <v>60</v>
      </c>
      <c r="O67" t="s">
        <v>25</v>
      </c>
      <c r="P67" t="s">
        <v>34</v>
      </c>
      <c r="Q67" t="s">
        <v>41</v>
      </c>
      <c r="R67" t="s">
        <v>31</v>
      </c>
      <c r="S67" t="s">
        <v>42</v>
      </c>
      <c r="T67" t="s">
        <v>25</v>
      </c>
      <c r="U67" t="s">
        <v>43</v>
      </c>
      <c r="V67" t="s">
        <v>25</v>
      </c>
      <c r="W67" t="s">
        <v>34</v>
      </c>
    </row>
    <row r="68" spans="1:23">
      <c r="A68" t="s">
        <v>156</v>
      </c>
      <c r="B68" t="s">
        <v>157</v>
      </c>
      <c r="C68" t="s">
        <v>111</v>
      </c>
      <c r="D68" t="s">
        <v>25</v>
      </c>
      <c r="E68" t="s">
        <v>26</v>
      </c>
      <c r="F68" t="s">
        <v>27</v>
      </c>
      <c r="G68" t="s">
        <v>25</v>
      </c>
      <c r="H68" t="s">
        <v>25</v>
      </c>
      <c r="I68" t="s">
        <v>112</v>
      </c>
      <c r="J68">
        <v>1200</v>
      </c>
      <c r="K68" t="s">
        <v>39</v>
      </c>
      <c r="L68">
        <v>10</v>
      </c>
      <c r="M68">
        <v>30</v>
      </c>
      <c r="N68" t="s">
        <v>113</v>
      </c>
      <c r="O68">
        <v>9.25</v>
      </c>
      <c r="P68" t="s">
        <v>34</v>
      </c>
      <c r="Q68" t="s">
        <v>41</v>
      </c>
      <c r="R68" t="s">
        <v>31</v>
      </c>
      <c r="S68" t="s">
        <v>42</v>
      </c>
      <c r="T68" t="s">
        <v>25</v>
      </c>
      <c r="U68" t="s">
        <v>43</v>
      </c>
      <c r="V68" t="s">
        <v>154</v>
      </c>
      <c r="W68" t="s">
        <v>34</v>
      </c>
    </row>
    <row r="69" spans="1:23">
      <c r="A69" t="s">
        <v>158</v>
      </c>
      <c r="B69" t="s">
        <v>159</v>
      </c>
      <c r="C69" t="s">
        <v>141</v>
      </c>
      <c r="D69" t="s">
        <v>25</v>
      </c>
      <c r="E69" t="s">
        <v>26</v>
      </c>
      <c r="F69" t="s">
        <v>27</v>
      </c>
      <c r="G69" t="s">
        <v>25</v>
      </c>
      <c r="H69" t="s">
        <v>25</v>
      </c>
      <c r="I69" t="s">
        <v>112</v>
      </c>
      <c r="J69">
        <v>800</v>
      </c>
      <c r="K69" t="s">
        <v>39</v>
      </c>
      <c r="L69">
        <v>10</v>
      </c>
      <c r="M69">
        <v>30</v>
      </c>
      <c r="N69" t="s">
        <v>113</v>
      </c>
      <c r="O69">
        <v>8.9700000000000006</v>
      </c>
      <c r="P69" t="s">
        <v>34</v>
      </c>
      <c r="Q69" t="s">
        <v>41</v>
      </c>
      <c r="R69" t="s">
        <v>31</v>
      </c>
      <c r="S69" t="s">
        <v>142</v>
      </c>
      <c r="T69" t="s">
        <v>25</v>
      </c>
      <c r="U69" t="s">
        <v>143</v>
      </c>
      <c r="V69" t="s">
        <v>25</v>
      </c>
      <c r="W69" t="s">
        <v>34</v>
      </c>
    </row>
    <row r="70" spans="1:23">
      <c r="A70" t="s">
        <v>160</v>
      </c>
      <c r="B70" t="s">
        <v>159</v>
      </c>
      <c r="C70" t="s">
        <v>141</v>
      </c>
      <c r="D70" t="s">
        <v>25</v>
      </c>
      <c r="E70" t="s">
        <v>26</v>
      </c>
      <c r="F70" t="s">
        <v>27</v>
      </c>
      <c r="G70" t="s">
        <v>25</v>
      </c>
      <c r="H70" t="s">
        <v>25</v>
      </c>
      <c r="I70" t="s">
        <v>112</v>
      </c>
      <c r="J70">
        <v>800</v>
      </c>
      <c r="K70" t="s">
        <v>39</v>
      </c>
      <c r="L70">
        <v>10</v>
      </c>
      <c r="M70">
        <v>30</v>
      </c>
      <c r="N70" t="s">
        <v>113</v>
      </c>
      <c r="O70">
        <v>29.4</v>
      </c>
      <c r="P70" t="s">
        <v>34</v>
      </c>
      <c r="Q70" t="s">
        <v>41</v>
      </c>
      <c r="R70" t="s">
        <v>31</v>
      </c>
      <c r="S70" t="s">
        <v>142</v>
      </c>
      <c r="T70" t="s">
        <v>25</v>
      </c>
      <c r="U70" t="s">
        <v>143</v>
      </c>
      <c r="V70" t="s">
        <v>25</v>
      </c>
      <c r="W70" t="s">
        <v>34</v>
      </c>
    </row>
    <row r="71" spans="1:23">
      <c r="A71" t="s">
        <v>161</v>
      </c>
      <c r="B71" t="s">
        <v>162</v>
      </c>
      <c r="C71" t="s">
        <v>37</v>
      </c>
      <c r="D71" t="s">
        <v>25</v>
      </c>
      <c r="E71" t="s">
        <v>26</v>
      </c>
      <c r="F71" t="s">
        <v>27</v>
      </c>
      <c r="G71" t="s">
        <v>25</v>
      </c>
      <c r="H71" t="s">
        <v>25</v>
      </c>
      <c r="I71" t="s">
        <v>38</v>
      </c>
      <c r="J71">
        <v>800</v>
      </c>
      <c r="K71" t="s">
        <v>39</v>
      </c>
      <c r="L71">
        <v>10</v>
      </c>
      <c r="M71">
        <v>30</v>
      </c>
      <c r="N71" t="s">
        <v>58</v>
      </c>
      <c r="O71" t="s">
        <v>25</v>
      </c>
      <c r="P71" t="s">
        <v>34</v>
      </c>
      <c r="Q71" t="s">
        <v>41</v>
      </c>
      <c r="R71" t="s">
        <v>31</v>
      </c>
      <c r="S71" t="s">
        <v>42</v>
      </c>
      <c r="T71" t="s">
        <v>25</v>
      </c>
      <c r="U71" t="s">
        <v>163</v>
      </c>
      <c r="V71" t="s">
        <v>25</v>
      </c>
      <c r="W71" t="s">
        <v>34</v>
      </c>
    </row>
    <row r="72" spans="1:23">
      <c r="A72" t="s">
        <v>164</v>
      </c>
      <c r="B72" t="s">
        <v>162</v>
      </c>
      <c r="C72" t="s">
        <v>37</v>
      </c>
      <c r="D72" t="s">
        <v>25</v>
      </c>
      <c r="E72" t="s">
        <v>26</v>
      </c>
      <c r="F72" t="s">
        <v>27</v>
      </c>
      <c r="G72" t="s">
        <v>25</v>
      </c>
      <c r="H72" t="s">
        <v>25</v>
      </c>
      <c r="I72" t="s">
        <v>38</v>
      </c>
      <c r="J72">
        <v>800</v>
      </c>
      <c r="K72" t="s">
        <v>39</v>
      </c>
      <c r="L72">
        <v>10</v>
      </c>
      <c r="M72">
        <v>30</v>
      </c>
      <c r="N72" t="s">
        <v>60</v>
      </c>
      <c r="O72" t="s">
        <v>25</v>
      </c>
      <c r="P72" t="s">
        <v>34</v>
      </c>
      <c r="Q72" t="s">
        <v>41</v>
      </c>
      <c r="R72" t="s">
        <v>31</v>
      </c>
      <c r="S72" t="s">
        <v>42</v>
      </c>
      <c r="T72" t="s">
        <v>25</v>
      </c>
      <c r="U72" t="s">
        <v>163</v>
      </c>
      <c r="V72" t="s">
        <v>25</v>
      </c>
      <c r="W72" t="s">
        <v>34</v>
      </c>
    </row>
    <row r="73" spans="1:23">
      <c r="A73" t="s">
        <v>165</v>
      </c>
      <c r="B73" t="s">
        <v>162</v>
      </c>
      <c r="C73" t="s">
        <v>37</v>
      </c>
      <c r="D73" t="s">
        <v>25</v>
      </c>
      <c r="E73" t="s">
        <v>26</v>
      </c>
      <c r="F73" t="s">
        <v>27</v>
      </c>
      <c r="G73" t="s">
        <v>25</v>
      </c>
      <c r="H73" t="s">
        <v>25</v>
      </c>
      <c r="I73" t="s">
        <v>38</v>
      </c>
      <c r="J73">
        <v>800</v>
      </c>
      <c r="K73" t="s">
        <v>39</v>
      </c>
      <c r="L73">
        <v>10</v>
      </c>
      <c r="M73">
        <v>30</v>
      </c>
      <c r="N73" t="s">
        <v>52</v>
      </c>
      <c r="O73" t="s">
        <v>25</v>
      </c>
      <c r="P73" t="s">
        <v>34</v>
      </c>
      <c r="Q73" t="s">
        <v>41</v>
      </c>
      <c r="R73" t="s">
        <v>31</v>
      </c>
      <c r="S73" t="s">
        <v>42</v>
      </c>
      <c r="T73" t="s">
        <v>25</v>
      </c>
      <c r="U73" t="s">
        <v>163</v>
      </c>
      <c r="V73" t="s">
        <v>25</v>
      </c>
      <c r="W73" t="s">
        <v>34</v>
      </c>
    </row>
    <row r="74" spans="1:23">
      <c r="A74" t="s">
        <v>166</v>
      </c>
      <c r="B74" t="s">
        <v>162</v>
      </c>
      <c r="C74" t="s">
        <v>37</v>
      </c>
      <c r="D74" t="s">
        <v>25</v>
      </c>
      <c r="E74" t="s">
        <v>26</v>
      </c>
      <c r="F74" t="s">
        <v>27</v>
      </c>
      <c r="G74" t="s">
        <v>25</v>
      </c>
      <c r="H74" t="s">
        <v>25</v>
      </c>
      <c r="I74" t="s">
        <v>38</v>
      </c>
      <c r="J74">
        <v>800</v>
      </c>
      <c r="K74" t="s">
        <v>39</v>
      </c>
      <c r="L74">
        <v>10</v>
      </c>
      <c r="M74">
        <v>30</v>
      </c>
      <c r="N74" t="s">
        <v>54</v>
      </c>
      <c r="O74" t="s">
        <v>25</v>
      </c>
      <c r="P74" t="s">
        <v>34</v>
      </c>
      <c r="Q74" t="s">
        <v>41</v>
      </c>
      <c r="R74" t="s">
        <v>31</v>
      </c>
      <c r="S74" t="s">
        <v>42</v>
      </c>
      <c r="T74" t="s">
        <v>25</v>
      </c>
      <c r="U74" t="s">
        <v>163</v>
      </c>
      <c r="V74" t="s">
        <v>25</v>
      </c>
      <c r="W74" t="s">
        <v>34</v>
      </c>
    </row>
    <row r="75" spans="1:23">
      <c r="A75" t="s">
        <v>167</v>
      </c>
      <c r="B75" t="s">
        <v>168</v>
      </c>
      <c r="C75" t="s">
        <v>37</v>
      </c>
      <c r="D75" t="s">
        <v>25</v>
      </c>
      <c r="E75" t="s">
        <v>26</v>
      </c>
      <c r="F75" t="s">
        <v>27</v>
      </c>
      <c r="G75" t="s">
        <v>25</v>
      </c>
      <c r="H75" t="s">
        <v>25</v>
      </c>
      <c r="I75" t="s">
        <v>89</v>
      </c>
      <c r="J75">
        <v>1000</v>
      </c>
      <c r="K75" t="s">
        <v>39</v>
      </c>
      <c r="L75">
        <v>12</v>
      </c>
      <c r="M75">
        <v>30</v>
      </c>
      <c r="N75" t="s">
        <v>58</v>
      </c>
      <c r="O75" t="s">
        <v>25</v>
      </c>
      <c r="P75" t="s">
        <v>34</v>
      </c>
      <c r="Q75" t="s">
        <v>41</v>
      </c>
      <c r="R75" t="s">
        <v>31</v>
      </c>
      <c r="S75" t="s">
        <v>42</v>
      </c>
      <c r="T75" t="s">
        <v>25</v>
      </c>
      <c r="U75" t="s">
        <v>169</v>
      </c>
      <c r="V75" t="s">
        <v>25</v>
      </c>
      <c r="W75" t="s">
        <v>34</v>
      </c>
    </row>
    <row r="76" spans="1:23">
      <c r="A76" t="s">
        <v>170</v>
      </c>
      <c r="B76" t="s">
        <v>168</v>
      </c>
      <c r="C76" t="s">
        <v>37</v>
      </c>
      <c r="D76" t="s">
        <v>25</v>
      </c>
      <c r="E76" t="s">
        <v>26</v>
      </c>
      <c r="F76" t="s">
        <v>27</v>
      </c>
      <c r="G76" t="s">
        <v>25</v>
      </c>
      <c r="H76" t="s">
        <v>25</v>
      </c>
      <c r="I76" t="s">
        <v>89</v>
      </c>
      <c r="J76">
        <v>1000</v>
      </c>
      <c r="K76" t="s">
        <v>39</v>
      </c>
      <c r="L76">
        <v>12</v>
      </c>
      <c r="M76">
        <v>30</v>
      </c>
      <c r="N76" t="s">
        <v>60</v>
      </c>
      <c r="O76" t="s">
        <v>25</v>
      </c>
      <c r="P76" t="s">
        <v>34</v>
      </c>
      <c r="Q76" t="s">
        <v>41</v>
      </c>
      <c r="R76" t="s">
        <v>31</v>
      </c>
      <c r="S76" t="s">
        <v>42</v>
      </c>
      <c r="T76" t="s">
        <v>25</v>
      </c>
      <c r="U76" t="s">
        <v>169</v>
      </c>
      <c r="V76" t="s">
        <v>25</v>
      </c>
      <c r="W76" t="s">
        <v>34</v>
      </c>
    </row>
    <row r="77" spans="1:23">
      <c r="A77" t="s">
        <v>171</v>
      </c>
      <c r="B77" t="s">
        <v>172</v>
      </c>
      <c r="C77" t="s">
        <v>37</v>
      </c>
      <c r="D77" t="s">
        <v>25</v>
      </c>
      <c r="E77" t="s">
        <v>26</v>
      </c>
      <c r="F77" t="s">
        <v>27</v>
      </c>
      <c r="G77" t="s">
        <v>25</v>
      </c>
      <c r="H77" t="s">
        <v>25</v>
      </c>
      <c r="I77" t="s">
        <v>89</v>
      </c>
      <c r="J77">
        <v>1000</v>
      </c>
      <c r="K77" t="s">
        <v>39</v>
      </c>
      <c r="L77">
        <v>12</v>
      </c>
      <c r="M77">
        <v>30</v>
      </c>
      <c r="N77" t="s">
        <v>58</v>
      </c>
      <c r="O77" t="s">
        <v>25</v>
      </c>
      <c r="P77" t="s">
        <v>34</v>
      </c>
      <c r="Q77" t="s">
        <v>41</v>
      </c>
      <c r="R77" t="s">
        <v>31</v>
      </c>
      <c r="S77" t="s">
        <v>42</v>
      </c>
      <c r="T77" t="s">
        <v>25</v>
      </c>
      <c r="U77" t="s">
        <v>169</v>
      </c>
      <c r="V77" t="s">
        <v>25</v>
      </c>
      <c r="W77" t="s">
        <v>34</v>
      </c>
    </row>
    <row r="78" spans="1:23">
      <c r="A78" t="s">
        <v>173</v>
      </c>
      <c r="B78" t="s">
        <v>172</v>
      </c>
      <c r="C78" t="s">
        <v>37</v>
      </c>
      <c r="D78" t="s">
        <v>25</v>
      </c>
      <c r="E78" t="s">
        <v>26</v>
      </c>
      <c r="F78" t="s">
        <v>27</v>
      </c>
      <c r="G78" t="s">
        <v>25</v>
      </c>
      <c r="H78" t="s">
        <v>25</v>
      </c>
      <c r="I78" t="s">
        <v>89</v>
      </c>
      <c r="J78">
        <v>1000</v>
      </c>
      <c r="K78" t="s">
        <v>39</v>
      </c>
      <c r="L78">
        <v>12</v>
      </c>
      <c r="M78">
        <v>30</v>
      </c>
      <c r="N78" t="s">
        <v>60</v>
      </c>
      <c r="O78" t="s">
        <v>25</v>
      </c>
      <c r="P78" t="s">
        <v>34</v>
      </c>
      <c r="Q78" t="s">
        <v>41</v>
      </c>
      <c r="R78" t="s">
        <v>31</v>
      </c>
      <c r="S78" t="s">
        <v>42</v>
      </c>
      <c r="T78" t="s">
        <v>25</v>
      </c>
      <c r="U78" t="s">
        <v>169</v>
      </c>
      <c r="V78" t="s">
        <v>25</v>
      </c>
      <c r="W78" t="s">
        <v>34</v>
      </c>
    </row>
    <row r="79" spans="1:23">
      <c r="A79" t="s">
        <v>174</v>
      </c>
      <c r="B79" t="s">
        <v>175</v>
      </c>
      <c r="C79" t="s">
        <v>37</v>
      </c>
      <c r="D79" t="s">
        <v>25</v>
      </c>
      <c r="E79" t="s">
        <v>26</v>
      </c>
      <c r="F79" t="s">
        <v>27</v>
      </c>
      <c r="G79" t="s">
        <v>25</v>
      </c>
      <c r="H79" t="s">
        <v>25</v>
      </c>
      <c r="I79" t="s">
        <v>57</v>
      </c>
      <c r="J79">
        <v>800</v>
      </c>
      <c r="K79" t="s">
        <v>39</v>
      </c>
      <c r="L79">
        <v>10</v>
      </c>
      <c r="M79">
        <v>30</v>
      </c>
      <c r="N79" t="s">
        <v>60</v>
      </c>
      <c r="O79" t="s">
        <v>25</v>
      </c>
      <c r="P79" t="s">
        <v>34</v>
      </c>
      <c r="Q79" t="s">
        <v>41</v>
      </c>
      <c r="R79" t="s">
        <v>31</v>
      </c>
      <c r="S79" t="s">
        <v>42</v>
      </c>
      <c r="T79" t="s">
        <v>25</v>
      </c>
      <c r="U79" t="s">
        <v>163</v>
      </c>
      <c r="V79" t="s">
        <v>25</v>
      </c>
      <c r="W79" t="s">
        <v>34</v>
      </c>
    </row>
    <row r="80" spans="1:23">
      <c r="A80" t="s">
        <v>176</v>
      </c>
      <c r="B80" t="s">
        <v>175</v>
      </c>
      <c r="C80" t="s">
        <v>37</v>
      </c>
      <c r="D80" t="s">
        <v>25</v>
      </c>
      <c r="E80" t="s">
        <v>26</v>
      </c>
      <c r="F80" t="s">
        <v>27</v>
      </c>
      <c r="G80" t="s">
        <v>25</v>
      </c>
      <c r="H80" t="s">
        <v>25</v>
      </c>
      <c r="I80" t="s">
        <v>57</v>
      </c>
      <c r="J80">
        <v>800</v>
      </c>
      <c r="K80" t="s">
        <v>39</v>
      </c>
      <c r="L80">
        <v>10</v>
      </c>
      <c r="M80">
        <v>30</v>
      </c>
      <c r="N80" t="s">
        <v>60</v>
      </c>
      <c r="O80" t="s">
        <v>25</v>
      </c>
      <c r="P80" t="s">
        <v>34</v>
      </c>
      <c r="Q80" t="s">
        <v>41</v>
      </c>
      <c r="R80" t="s">
        <v>31</v>
      </c>
      <c r="S80" t="s">
        <v>42</v>
      </c>
      <c r="T80" t="s">
        <v>25</v>
      </c>
      <c r="U80" t="s">
        <v>163</v>
      </c>
      <c r="V80" t="s">
        <v>25</v>
      </c>
      <c r="W80" t="s">
        <v>34</v>
      </c>
    </row>
    <row r="81" spans="1:23">
      <c r="A81" t="s">
        <v>177</v>
      </c>
      <c r="B81" t="s">
        <v>178</v>
      </c>
      <c r="C81" t="s">
        <v>37</v>
      </c>
      <c r="D81" t="s">
        <v>25</v>
      </c>
      <c r="E81" t="s">
        <v>26</v>
      </c>
      <c r="F81" t="s">
        <v>27</v>
      </c>
      <c r="G81" t="s">
        <v>25</v>
      </c>
      <c r="H81" t="s">
        <v>25</v>
      </c>
      <c r="I81" t="s">
        <v>38</v>
      </c>
      <c r="J81">
        <v>800</v>
      </c>
      <c r="K81" t="s">
        <v>39</v>
      </c>
      <c r="L81">
        <v>10</v>
      </c>
      <c r="M81">
        <v>30</v>
      </c>
      <c r="N81" t="s">
        <v>40</v>
      </c>
      <c r="O81" t="s">
        <v>25</v>
      </c>
      <c r="P81" t="s">
        <v>34</v>
      </c>
      <c r="Q81" t="s">
        <v>41</v>
      </c>
      <c r="R81" t="s">
        <v>31</v>
      </c>
      <c r="S81" t="s">
        <v>42</v>
      </c>
      <c r="T81" t="s">
        <v>25</v>
      </c>
      <c r="U81" t="s">
        <v>43</v>
      </c>
      <c r="V81" t="s">
        <v>25</v>
      </c>
      <c r="W81" t="s">
        <v>34</v>
      </c>
    </row>
    <row r="82" spans="1:23">
      <c r="A82" t="s">
        <v>179</v>
      </c>
      <c r="B82" t="s">
        <v>178</v>
      </c>
      <c r="C82" t="s">
        <v>37</v>
      </c>
      <c r="D82" t="s">
        <v>25</v>
      </c>
      <c r="E82" t="s">
        <v>26</v>
      </c>
      <c r="F82" t="s">
        <v>27</v>
      </c>
      <c r="G82" t="s">
        <v>25</v>
      </c>
      <c r="H82" t="s">
        <v>25</v>
      </c>
      <c r="I82" t="s">
        <v>38</v>
      </c>
      <c r="J82">
        <v>800</v>
      </c>
      <c r="K82" t="s">
        <v>39</v>
      </c>
      <c r="L82">
        <v>10</v>
      </c>
      <c r="M82">
        <v>30</v>
      </c>
      <c r="N82" t="s">
        <v>45</v>
      </c>
      <c r="O82" t="s">
        <v>25</v>
      </c>
      <c r="P82" t="s">
        <v>34</v>
      </c>
      <c r="Q82" t="s">
        <v>41</v>
      </c>
      <c r="R82" t="s">
        <v>31</v>
      </c>
      <c r="S82" t="s">
        <v>42</v>
      </c>
      <c r="T82" t="s">
        <v>25</v>
      </c>
      <c r="U82" t="s">
        <v>43</v>
      </c>
      <c r="V82" t="s">
        <v>25</v>
      </c>
      <c r="W82" t="s">
        <v>34</v>
      </c>
    </row>
    <row r="83" spans="1:23">
      <c r="A83" t="s">
        <v>180</v>
      </c>
      <c r="B83" t="s">
        <v>178</v>
      </c>
      <c r="C83" t="s">
        <v>37</v>
      </c>
      <c r="D83" t="s">
        <v>25</v>
      </c>
      <c r="E83" t="s">
        <v>26</v>
      </c>
      <c r="F83" t="s">
        <v>27</v>
      </c>
      <c r="G83" t="s">
        <v>25</v>
      </c>
      <c r="H83" t="s">
        <v>25</v>
      </c>
      <c r="I83" t="s">
        <v>38</v>
      </c>
      <c r="J83">
        <v>800</v>
      </c>
      <c r="K83" t="s">
        <v>39</v>
      </c>
      <c r="L83">
        <v>10</v>
      </c>
      <c r="M83">
        <v>30</v>
      </c>
      <c r="N83" t="s">
        <v>47</v>
      </c>
      <c r="O83" t="s">
        <v>25</v>
      </c>
      <c r="P83" t="s">
        <v>34</v>
      </c>
      <c r="Q83" t="s">
        <v>41</v>
      </c>
      <c r="R83" t="s">
        <v>31</v>
      </c>
      <c r="S83" t="s">
        <v>42</v>
      </c>
      <c r="T83" t="s">
        <v>25</v>
      </c>
      <c r="U83" t="s">
        <v>43</v>
      </c>
      <c r="V83" t="s">
        <v>25</v>
      </c>
      <c r="W83" t="s">
        <v>34</v>
      </c>
    </row>
    <row r="84" spans="1:23">
      <c r="A84" t="s">
        <v>181</v>
      </c>
      <c r="B84" t="s">
        <v>178</v>
      </c>
      <c r="C84" t="s">
        <v>37</v>
      </c>
      <c r="D84" t="s">
        <v>25</v>
      </c>
      <c r="E84" t="s">
        <v>26</v>
      </c>
      <c r="F84" t="s">
        <v>27</v>
      </c>
      <c r="G84" t="s">
        <v>25</v>
      </c>
      <c r="H84" t="s">
        <v>25</v>
      </c>
      <c r="I84" t="s">
        <v>38</v>
      </c>
      <c r="J84">
        <v>800</v>
      </c>
      <c r="K84" t="s">
        <v>39</v>
      </c>
      <c r="L84">
        <v>10</v>
      </c>
      <c r="M84">
        <v>30</v>
      </c>
      <c r="N84" t="s">
        <v>49</v>
      </c>
      <c r="O84" t="s">
        <v>25</v>
      </c>
      <c r="P84" t="s">
        <v>34</v>
      </c>
      <c r="Q84" t="s">
        <v>41</v>
      </c>
      <c r="R84" t="s">
        <v>31</v>
      </c>
      <c r="S84" t="s">
        <v>42</v>
      </c>
      <c r="T84" t="s">
        <v>25</v>
      </c>
      <c r="U84" t="s">
        <v>43</v>
      </c>
      <c r="V84" t="s">
        <v>25</v>
      </c>
      <c r="W84" t="s">
        <v>34</v>
      </c>
    </row>
    <row r="85" spans="1:23">
      <c r="A85" t="s">
        <v>182</v>
      </c>
      <c r="B85" t="s">
        <v>183</v>
      </c>
      <c r="C85" t="s">
        <v>37</v>
      </c>
      <c r="D85" t="s">
        <v>25</v>
      </c>
      <c r="E85" t="s">
        <v>26</v>
      </c>
      <c r="F85" t="s">
        <v>27</v>
      </c>
      <c r="G85" t="s">
        <v>25</v>
      </c>
      <c r="H85" t="s">
        <v>25</v>
      </c>
      <c r="I85" t="s">
        <v>57</v>
      </c>
      <c r="J85">
        <v>600</v>
      </c>
      <c r="K85" t="s">
        <v>39</v>
      </c>
      <c r="L85">
        <v>10</v>
      </c>
      <c r="M85">
        <v>30</v>
      </c>
      <c r="N85" t="s">
        <v>52</v>
      </c>
      <c r="O85" t="s">
        <v>25</v>
      </c>
      <c r="P85" t="s">
        <v>34</v>
      </c>
      <c r="Q85" t="s">
        <v>41</v>
      </c>
      <c r="R85" t="s">
        <v>31</v>
      </c>
      <c r="S85" t="s">
        <v>42</v>
      </c>
      <c r="T85" t="s">
        <v>25</v>
      </c>
      <c r="U85" t="s">
        <v>163</v>
      </c>
      <c r="V85" t="s">
        <v>25</v>
      </c>
      <c r="W85" t="s">
        <v>34</v>
      </c>
    </row>
    <row r="86" spans="1:23">
      <c r="A86" t="s">
        <v>184</v>
      </c>
      <c r="B86" t="s">
        <v>183</v>
      </c>
      <c r="C86" t="s">
        <v>37</v>
      </c>
      <c r="D86" t="s">
        <v>25</v>
      </c>
      <c r="E86" t="s">
        <v>26</v>
      </c>
      <c r="F86" t="s">
        <v>27</v>
      </c>
      <c r="G86" t="s">
        <v>25</v>
      </c>
      <c r="H86" t="s">
        <v>25</v>
      </c>
      <c r="I86" t="s">
        <v>57</v>
      </c>
      <c r="J86">
        <v>600</v>
      </c>
      <c r="K86" t="s">
        <v>39</v>
      </c>
      <c r="L86">
        <v>10</v>
      </c>
      <c r="M86">
        <v>30</v>
      </c>
      <c r="N86" t="s">
        <v>54</v>
      </c>
      <c r="O86" t="s">
        <v>25</v>
      </c>
      <c r="P86" t="s">
        <v>34</v>
      </c>
      <c r="Q86" t="s">
        <v>41</v>
      </c>
      <c r="R86" t="s">
        <v>31</v>
      </c>
      <c r="S86" t="s">
        <v>42</v>
      </c>
      <c r="T86" t="s">
        <v>25</v>
      </c>
      <c r="U86" t="s">
        <v>163</v>
      </c>
      <c r="V86" t="s">
        <v>25</v>
      </c>
      <c r="W86" t="s">
        <v>34</v>
      </c>
    </row>
    <row r="87" spans="1:23">
      <c r="A87" t="s">
        <v>185</v>
      </c>
      <c r="B87" t="s">
        <v>186</v>
      </c>
      <c r="C87" t="s">
        <v>37</v>
      </c>
      <c r="D87" t="s">
        <v>25</v>
      </c>
      <c r="E87" t="s">
        <v>26</v>
      </c>
      <c r="F87" t="s">
        <v>27</v>
      </c>
      <c r="G87" t="s">
        <v>25</v>
      </c>
      <c r="H87" t="s">
        <v>25</v>
      </c>
      <c r="I87" t="s">
        <v>62</v>
      </c>
      <c r="J87">
        <v>600</v>
      </c>
      <c r="K87" t="s">
        <v>39</v>
      </c>
      <c r="L87">
        <v>10</v>
      </c>
      <c r="M87">
        <v>30</v>
      </c>
      <c r="N87" t="s">
        <v>58</v>
      </c>
      <c r="O87" t="s">
        <v>25</v>
      </c>
      <c r="P87" t="s">
        <v>34</v>
      </c>
      <c r="Q87" t="s">
        <v>41</v>
      </c>
      <c r="R87" t="s">
        <v>31</v>
      </c>
      <c r="S87" t="s">
        <v>42</v>
      </c>
      <c r="T87" t="s">
        <v>25</v>
      </c>
      <c r="U87" t="s">
        <v>163</v>
      </c>
      <c r="V87" t="s">
        <v>25</v>
      </c>
      <c r="W87" t="s">
        <v>34</v>
      </c>
    </row>
    <row r="88" spans="1:23">
      <c r="A88" t="s">
        <v>187</v>
      </c>
      <c r="B88" t="s">
        <v>186</v>
      </c>
      <c r="C88" t="s">
        <v>37</v>
      </c>
      <c r="D88" t="s">
        <v>25</v>
      </c>
      <c r="E88" t="s">
        <v>26</v>
      </c>
      <c r="F88" t="s">
        <v>27</v>
      </c>
      <c r="G88" t="s">
        <v>25</v>
      </c>
      <c r="H88" t="s">
        <v>25</v>
      </c>
      <c r="I88" t="s">
        <v>62</v>
      </c>
      <c r="J88">
        <v>600</v>
      </c>
      <c r="K88" t="s">
        <v>39</v>
      </c>
      <c r="L88">
        <v>10</v>
      </c>
      <c r="M88">
        <v>30</v>
      </c>
      <c r="N88" t="s">
        <v>60</v>
      </c>
      <c r="O88" t="s">
        <v>25</v>
      </c>
      <c r="P88" t="s">
        <v>34</v>
      </c>
      <c r="Q88" t="s">
        <v>41</v>
      </c>
      <c r="R88" t="s">
        <v>31</v>
      </c>
      <c r="S88" t="s">
        <v>42</v>
      </c>
      <c r="T88" t="s">
        <v>25</v>
      </c>
      <c r="U88" t="s">
        <v>163</v>
      </c>
      <c r="V88" t="s">
        <v>25</v>
      </c>
      <c r="W88" t="s">
        <v>34</v>
      </c>
    </row>
    <row r="89" spans="1:23">
      <c r="A89" t="s">
        <v>188</v>
      </c>
      <c r="B89" t="s">
        <v>186</v>
      </c>
      <c r="C89" t="s">
        <v>37</v>
      </c>
      <c r="D89" t="s">
        <v>25</v>
      </c>
      <c r="E89" t="s">
        <v>26</v>
      </c>
      <c r="F89" t="s">
        <v>27</v>
      </c>
      <c r="G89" t="s">
        <v>25</v>
      </c>
      <c r="H89" t="s">
        <v>25</v>
      </c>
      <c r="I89" t="s">
        <v>62</v>
      </c>
      <c r="J89">
        <v>600</v>
      </c>
      <c r="K89" t="s">
        <v>39</v>
      </c>
      <c r="L89">
        <v>10</v>
      </c>
      <c r="M89">
        <v>30</v>
      </c>
      <c r="N89" t="s">
        <v>60</v>
      </c>
      <c r="O89" t="s">
        <v>25</v>
      </c>
      <c r="P89" t="s">
        <v>34</v>
      </c>
      <c r="Q89" t="s">
        <v>41</v>
      </c>
      <c r="R89" t="s">
        <v>31</v>
      </c>
      <c r="S89" t="s">
        <v>42</v>
      </c>
      <c r="T89" t="s">
        <v>25</v>
      </c>
      <c r="U89" t="s">
        <v>163</v>
      </c>
      <c r="V89" t="s">
        <v>25</v>
      </c>
      <c r="W89" t="s">
        <v>34</v>
      </c>
    </row>
    <row r="90" spans="1:23">
      <c r="A90" t="s">
        <v>189</v>
      </c>
      <c r="B90" t="s">
        <v>186</v>
      </c>
      <c r="C90" t="s">
        <v>37</v>
      </c>
      <c r="D90" t="s">
        <v>25</v>
      </c>
      <c r="E90" t="s">
        <v>26</v>
      </c>
      <c r="F90" t="s">
        <v>27</v>
      </c>
      <c r="G90" t="s">
        <v>25</v>
      </c>
      <c r="H90" t="s">
        <v>25</v>
      </c>
      <c r="I90" t="s">
        <v>62</v>
      </c>
      <c r="J90">
        <v>600</v>
      </c>
      <c r="K90" t="s">
        <v>39</v>
      </c>
      <c r="L90">
        <v>10</v>
      </c>
      <c r="M90">
        <v>30</v>
      </c>
      <c r="N90" t="s">
        <v>52</v>
      </c>
      <c r="O90" t="s">
        <v>25</v>
      </c>
      <c r="P90" t="s">
        <v>34</v>
      </c>
      <c r="Q90" t="s">
        <v>41</v>
      </c>
      <c r="R90" t="s">
        <v>31</v>
      </c>
      <c r="S90" t="s">
        <v>42</v>
      </c>
      <c r="T90" t="s">
        <v>25</v>
      </c>
      <c r="U90" t="s">
        <v>163</v>
      </c>
      <c r="V90" t="s">
        <v>25</v>
      </c>
      <c r="W90" t="s">
        <v>34</v>
      </c>
    </row>
    <row r="91" spans="1:23">
      <c r="A91" t="s">
        <v>190</v>
      </c>
      <c r="B91" t="s">
        <v>186</v>
      </c>
      <c r="C91" t="s">
        <v>37</v>
      </c>
      <c r="D91" t="s">
        <v>25</v>
      </c>
      <c r="E91" t="s">
        <v>26</v>
      </c>
      <c r="F91" t="s">
        <v>27</v>
      </c>
      <c r="G91" t="s">
        <v>25</v>
      </c>
      <c r="H91" t="s">
        <v>25</v>
      </c>
      <c r="I91" t="s">
        <v>62</v>
      </c>
      <c r="J91">
        <v>600</v>
      </c>
      <c r="K91" t="s">
        <v>39</v>
      </c>
      <c r="L91">
        <v>10</v>
      </c>
      <c r="M91">
        <v>30</v>
      </c>
      <c r="N91" t="s">
        <v>54</v>
      </c>
      <c r="O91" t="s">
        <v>25</v>
      </c>
      <c r="P91" t="s">
        <v>34</v>
      </c>
      <c r="Q91" t="s">
        <v>41</v>
      </c>
      <c r="R91" t="s">
        <v>31</v>
      </c>
      <c r="S91" t="s">
        <v>42</v>
      </c>
      <c r="T91" t="s">
        <v>25</v>
      </c>
      <c r="U91" t="s">
        <v>163</v>
      </c>
      <c r="V91" t="s">
        <v>25</v>
      </c>
      <c r="W91" t="s">
        <v>34</v>
      </c>
    </row>
    <row r="92" spans="1:23">
      <c r="A92" t="s">
        <v>191</v>
      </c>
      <c r="B92" t="s">
        <v>186</v>
      </c>
      <c r="C92" t="s">
        <v>37</v>
      </c>
      <c r="D92" t="s">
        <v>25</v>
      </c>
      <c r="E92" t="s">
        <v>26</v>
      </c>
      <c r="F92" t="s">
        <v>27</v>
      </c>
      <c r="G92" t="s">
        <v>25</v>
      </c>
      <c r="H92" t="s">
        <v>25</v>
      </c>
      <c r="I92" t="s">
        <v>62</v>
      </c>
      <c r="J92">
        <v>600</v>
      </c>
      <c r="K92" t="s">
        <v>39</v>
      </c>
      <c r="L92">
        <v>10</v>
      </c>
      <c r="M92">
        <v>30</v>
      </c>
      <c r="N92" t="s">
        <v>54</v>
      </c>
      <c r="O92" t="s">
        <v>25</v>
      </c>
      <c r="P92" t="s">
        <v>34</v>
      </c>
      <c r="Q92" t="s">
        <v>41</v>
      </c>
      <c r="R92" t="s">
        <v>31</v>
      </c>
      <c r="S92" t="s">
        <v>42</v>
      </c>
      <c r="T92" t="s">
        <v>25</v>
      </c>
      <c r="U92" t="s">
        <v>163</v>
      </c>
      <c r="V92" t="s">
        <v>25</v>
      </c>
      <c r="W92" t="s">
        <v>34</v>
      </c>
    </row>
    <row r="93" spans="1:23">
      <c r="A93" t="s">
        <v>192</v>
      </c>
      <c r="B93" t="s">
        <v>193</v>
      </c>
      <c r="C93" t="s">
        <v>111</v>
      </c>
      <c r="D93" t="s">
        <v>25</v>
      </c>
      <c r="E93" t="s">
        <v>26</v>
      </c>
      <c r="F93" t="s">
        <v>27</v>
      </c>
      <c r="G93" t="s">
        <v>25</v>
      </c>
      <c r="H93" t="s">
        <v>25</v>
      </c>
      <c r="I93" t="s">
        <v>62</v>
      </c>
      <c r="J93">
        <v>200</v>
      </c>
      <c r="K93" t="s">
        <v>39</v>
      </c>
      <c r="L93">
        <v>10</v>
      </c>
      <c r="M93">
        <v>30</v>
      </c>
      <c r="N93" t="s">
        <v>113</v>
      </c>
      <c r="O93" t="s">
        <v>25</v>
      </c>
      <c r="P93" t="s">
        <v>34</v>
      </c>
      <c r="Q93" t="s">
        <v>41</v>
      </c>
      <c r="R93" t="s">
        <v>31</v>
      </c>
      <c r="S93" t="s">
        <v>42</v>
      </c>
      <c r="T93" t="s">
        <v>25</v>
      </c>
      <c r="U93" t="s">
        <v>163</v>
      </c>
      <c r="V93" t="s">
        <v>186</v>
      </c>
      <c r="W93" t="s">
        <v>34</v>
      </c>
    </row>
    <row r="94" spans="1:23">
      <c r="A94" t="s">
        <v>194</v>
      </c>
      <c r="B94" t="s">
        <v>195</v>
      </c>
      <c r="C94" t="s">
        <v>37</v>
      </c>
      <c r="D94" t="s">
        <v>25</v>
      </c>
      <c r="E94" t="s">
        <v>26</v>
      </c>
      <c r="F94" t="s">
        <v>27</v>
      </c>
      <c r="G94" t="s">
        <v>25</v>
      </c>
      <c r="H94" t="s">
        <v>25</v>
      </c>
      <c r="I94" t="s">
        <v>62</v>
      </c>
      <c r="J94">
        <v>800</v>
      </c>
      <c r="K94" t="s">
        <v>39</v>
      </c>
      <c r="L94">
        <v>10</v>
      </c>
      <c r="M94">
        <v>30</v>
      </c>
      <c r="N94" t="s">
        <v>58</v>
      </c>
      <c r="O94" t="s">
        <v>25</v>
      </c>
      <c r="P94" t="s">
        <v>34</v>
      </c>
      <c r="Q94" t="s">
        <v>41</v>
      </c>
      <c r="R94" t="s">
        <v>31</v>
      </c>
      <c r="S94" t="s">
        <v>42</v>
      </c>
      <c r="T94" t="s">
        <v>25</v>
      </c>
      <c r="U94" t="s">
        <v>163</v>
      </c>
      <c r="V94" t="s">
        <v>25</v>
      </c>
      <c r="W94" t="s">
        <v>34</v>
      </c>
    </row>
    <row r="95" spans="1:23">
      <c r="A95" t="s">
        <v>196</v>
      </c>
      <c r="B95" t="s">
        <v>195</v>
      </c>
      <c r="C95" t="s">
        <v>37</v>
      </c>
      <c r="D95" t="s">
        <v>25</v>
      </c>
      <c r="E95" t="s">
        <v>26</v>
      </c>
      <c r="F95" t="s">
        <v>27</v>
      </c>
      <c r="G95" t="s">
        <v>25</v>
      </c>
      <c r="H95" t="s">
        <v>25</v>
      </c>
      <c r="I95" t="s">
        <v>62</v>
      </c>
      <c r="J95">
        <v>800</v>
      </c>
      <c r="K95" t="s">
        <v>39</v>
      </c>
      <c r="L95">
        <v>10</v>
      </c>
      <c r="M95">
        <v>30</v>
      </c>
      <c r="N95" t="s">
        <v>60</v>
      </c>
      <c r="O95" t="s">
        <v>25</v>
      </c>
      <c r="P95" t="s">
        <v>34</v>
      </c>
      <c r="Q95" t="s">
        <v>41</v>
      </c>
      <c r="R95" t="s">
        <v>31</v>
      </c>
      <c r="S95" t="s">
        <v>42</v>
      </c>
      <c r="T95" t="s">
        <v>25</v>
      </c>
      <c r="U95" t="s">
        <v>163</v>
      </c>
      <c r="V95" t="s">
        <v>25</v>
      </c>
      <c r="W95" t="s">
        <v>34</v>
      </c>
    </row>
    <row r="96" spans="1:23">
      <c r="A96" t="s">
        <v>197</v>
      </c>
      <c r="B96" t="s">
        <v>195</v>
      </c>
      <c r="C96" t="s">
        <v>37</v>
      </c>
      <c r="D96" t="s">
        <v>25</v>
      </c>
      <c r="E96" t="s">
        <v>26</v>
      </c>
      <c r="F96" t="s">
        <v>27</v>
      </c>
      <c r="G96" t="s">
        <v>25</v>
      </c>
      <c r="H96" t="s">
        <v>25</v>
      </c>
      <c r="I96" t="s">
        <v>62</v>
      </c>
      <c r="J96">
        <v>800</v>
      </c>
      <c r="K96" t="s">
        <v>39</v>
      </c>
      <c r="L96">
        <v>10</v>
      </c>
      <c r="M96">
        <v>30</v>
      </c>
      <c r="N96" t="s">
        <v>52</v>
      </c>
      <c r="O96" t="s">
        <v>25</v>
      </c>
      <c r="P96" t="s">
        <v>34</v>
      </c>
      <c r="Q96" t="s">
        <v>41</v>
      </c>
      <c r="R96" t="s">
        <v>31</v>
      </c>
      <c r="S96" t="s">
        <v>42</v>
      </c>
      <c r="T96" t="s">
        <v>25</v>
      </c>
      <c r="U96" t="s">
        <v>163</v>
      </c>
      <c r="V96" t="s">
        <v>25</v>
      </c>
      <c r="W96" t="s">
        <v>34</v>
      </c>
    </row>
    <row r="97" spans="1:23">
      <c r="A97" t="s">
        <v>198</v>
      </c>
      <c r="B97" t="s">
        <v>195</v>
      </c>
      <c r="C97" t="s">
        <v>37</v>
      </c>
      <c r="D97" t="s">
        <v>25</v>
      </c>
      <c r="E97" t="s">
        <v>26</v>
      </c>
      <c r="F97" t="s">
        <v>27</v>
      </c>
      <c r="G97" t="s">
        <v>25</v>
      </c>
      <c r="H97" t="s">
        <v>25</v>
      </c>
      <c r="I97" t="s">
        <v>62</v>
      </c>
      <c r="J97">
        <v>800</v>
      </c>
      <c r="K97" t="s">
        <v>39</v>
      </c>
      <c r="L97">
        <v>10</v>
      </c>
      <c r="M97">
        <v>30</v>
      </c>
      <c r="N97" t="s">
        <v>54</v>
      </c>
      <c r="O97" t="s">
        <v>25</v>
      </c>
      <c r="P97" t="s">
        <v>34</v>
      </c>
      <c r="Q97" t="s">
        <v>41</v>
      </c>
      <c r="R97" t="s">
        <v>31</v>
      </c>
      <c r="S97" t="s">
        <v>42</v>
      </c>
      <c r="T97" t="s">
        <v>25</v>
      </c>
      <c r="U97" t="s">
        <v>163</v>
      </c>
      <c r="V97" t="s">
        <v>25</v>
      </c>
      <c r="W97" t="s">
        <v>34</v>
      </c>
    </row>
    <row r="98" spans="1:23">
      <c r="A98" t="s">
        <v>199</v>
      </c>
      <c r="B98" t="s">
        <v>200</v>
      </c>
      <c r="C98" t="s">
        <v>37</v>
      </c>
      <c r="D98" t="s">
        <v>25</v>
      </c>
      <c r="E98" t="s">
        <v>26</v>
      </c>
      <c r="F98" t="s">
        <v>27</v>
      </c>
      <c r="G98" t="s">
        <v>25</v>
      </c>
      <c r="H98" t="s">
        <v>25</v>
      </c>
      <c r="I98" t="s">
        <v>62</v>
      </c>
      <c r="J98">
        <v>800</v>
      </c>
      <c r="K98" t="s">
        <v>39</v>
      </c>
      <c r="L98">
        <v>10</v>
      </c>
      <c r="M98">
        <v>30</v>
      </c>
      <c r="N98" t="s">
        <v>58</v>
      </c>
      <c r="O98" t="s">
        <v>25</v>
      </c>
      <c r="P98" t="s">
        <v>34</v>
      </c>
      <c r="Q98" t="s">
        <v>41</v>
      </c>
      <c r="R98" t="s">
        <v>31</v>
      </c>
      <c r="S98" t="s">
        <v>42</v>
      </c>
      <c r="T98" t="s">
        <v>25</v>
      </c>
      <c r="U98" t="s">
        <v>43</v>
      </c>
      <c r="V98" t="s">
        <v>25</v>
      </c>
      <c r="W98" t="s">
        <v>34</v>
      </c>
    </row>
    <row r="99" spans="1:23">
      <c r="A99" t="s">
        <v>201</v>
      </c>
      <c r="B99" t="s">
        <v>200</v>
      </c>
      <c r="C99" t="s">
        <v>37</v>
      </c>
      <c r="D99" t="s">
        <v>25</v>
      </c>
      <c r="E99" t="s">
        <v>26</v>
      </c>
      <c r="F99" t="s">
        <v>27</v>
      </c>
      <c r="G99" t="s">
        <v>25</v>
      </c>
      <c r="H99" t="s">
        <v>25</v>
      </c>
      <c r="I99" t="s">
        <v>62</v>
      </c>
      <c r="J99">
        <v>800</v>
      </c>
      <c r="K99" t="s">
        <v>39</v>
      </c>
      <c r="L99">
        <v>10</v>
      </c>
      <c r="M99">
        <v>30</v>
      </c>
      <c r="N99" t="s">
        <v>60</v>
      </c>
      <c r="O99" t="s">
        <v>25</v>
      </c>
      <c r="P99" t="s">
        <v>34</v>
      </c>
      <c r="Q99" t="s">
        <v>41</v>
      </c>
      <c r="R99" t="s">
        <v>31</v>
      </c>
      <c r="S99" t="s">
        <v>42</v>
      </c>
      <c r="T99" t="s">
        <v>25</v>
      </c>
      <c r="U99" t="s">
        <v>43</v>
      </c>
      <c r="V99" t="s">
        <v>25</v>
      </c>
      <c r="W99" t="s">
        <v>34</v>
      </c>
    </row>
    <row r="100" spans="1:23">
      <c r="A100" t="s">
        <v>202</v>
      </c>
      <c r="B100" t="s">
        <v>203</v>
      </c>
      <c r="C100" t="s">
        <v>37</v>
      </c>
      <c r="D100" t="s">
        <v>25</v>
      </c>
      <c r="E100" t="s">
        <v>26</v>
      </c>
      <c r="F100" t="s">
        <v>27</v>
      </c>
      <c r="G100" t="s">
        <v>25</v>
      </c>
      <c r="H100" t="s">
        <v>25</v>
      </c>
      <c r="I100" t="s">
        <v>57</v>
      </c>
      <c r="J100">
        <v>800</v>
      </c>
      <c r="K100" t="s">
        <v>39</v>
      </c>
      <c r="L100">
        <v>10</v>
      </c>
      <c r="M100">
        <v>30</v>
      </c>
      <c r="N100" t="s">
        <v>58</v>
      </c>
      <c r="O100" t="s">
        <v>25</v>
      </c>
      <c r="P100" t="s">
        <v>34</v>
      </c>
      <c r="Q100" t="s">
        <v>41</v>
      </c>
      <c r="R100" t="s">
        <v>31</v>
      </c>
      <c r="S100" t="s">
        <v>42</v>
      </c>
      <c r="T100" t="s">
        <v>25</v>
      </c>
      <c r="U100" t="s">
        <v>43</v>
      </c>
      <c r="V100" t="s">
        <v>25</v>
      </c>
      <c r="W100" t="s">
        <v>34</v>
      </c>
    </row>
    <row r="101" spans="1:23">
      <c r="A101" t="s">
        <v>204</v>
      </c>
      <c r="B101" t="s">
        <v>203</v>
      </c>
      <c r="C101" t="s">
        <v>37</v>
      </c>
      <c r="D101" t="s">
        <v>25</v>
      </c>
      <c r="E101" t="s">
        <v>26</v>
      </c>
      <c r="F101" t="s">
        <v>27</v>
      </c>
      <c r="G101" t="s">
        <v>25</v>
      </c>
      <c r="H101" t="s">
        <v>25</v>
      </c>
      <c r="I101" t="s">
        <v>57</v>
      </c>
      <c r="J101">
        <v>800</v>
      </c>
      <c r="K101" t="s">
        <v>39</v>
      </c>
      <c r="L101">
        <v>10</v>
      </c>
      <c r="M101">
        <v>30</v>
      </c>
      <c r="N101" t="s">
        <v>60</v>
      </c>
      <c r="O101" t="s">
        <v>25</v>
      </c>
      <c r="P101" t="s">
        <v>34</v>
      </c>
      <c r="Q101" t="s">
        <v>41</v>
      </c>
      <c r="R101" t="s">
        <v>31</v>
      </c>
      <c r="S101" t="s">
        <v>42</v>
      </c>
      <c r="T101" t="s">
        <v>25</v>
      </c>
      <c r="U101" t="s">
        <v>43</v>
      </c>
      <c r="V101" t="s">
        <v>25</v>
      </c>
      <c r="W101" t="s">
        <v>34</v>
      </c>
    </row>
    <row r="102" spans="1:23">
      <c r="A102" t="s">
        <v>205</v>
      </c>
      <c r="B102" t="s">
        <v>206</v>
      </c>
      <c r="C102" t="s">
        <v>37</v>
      </c>
      <c r="D102" t="s">
        <v>25</v>
      </c>
      <c r="E102" t="s">
        <v>26</v>
      </c>
      <c r="F102" t="s">
        <v>27</v>
      </c>
      <c r="G102" t="s">
        <v>25</v>
      </c>
      <c r="H102" t="s">
        <v>25</v>
      </c>
      <c r="I102" t="s">
        <v>57</v>
      </c>
      <c r="J102">
        <v>801</v>
      </c>
      <c r="K102" t="s">
        <v>39</v>
      </c>
      <c r="L102">
        <v>10</v>
      </c>
      <c r="M102">
        <v>30</v>
      </c>
      <c r="N102" t="s">
        <v>52</v>
      </c>
      <c r="O102" t="s">
        <v>25</v>
      </c>
      <c r="P102" t="s">
        <v>34</v>
      </c>
      <c r="Q102" t="s">
        <v>41</v>
      </c>
      <c r="R102" t="s">
        <v>31</v>
      </c>
      <c r="S102" t="s">
        <v>42</v>
      </c>
      <c r="T102" t="s">
        <v>25</v>
      </c>
      <c r="U102" t="s">
        <v>43</v>
      </c>
      <c r="V102" t="s">
        <v>25</v>
      </c>
      <c r="W102" t="s">
        <v>34</v>
      </c>
    </row>
    <row r="103" spans="1:23">
      <c r="A103" t="s">
        <v>207</v>
      </c>
      <c r="B103" t="s">
        <v>206</v>
      </c>
      <c r="C103" t="s">
        <v>37</v>
      </c>
      <c r="D103" t="s">
        <v>25</v>
      </c>
      <c r="E103" t="s">
        <v>26</v>
      </c>
      <c r="F103" t="s">
        <v>27</v>
      </c>
      <c r="G103" t="s">
        <v>25</v>
      </c>
      <c r="H103" t="s">
        <v>25</v>
      </c>
      <c r="I103" t="s">
        <v>57</v>
      </c>
      <c r="J103">
        <v>801</v>
      </c>
      <c r="K103" t="s">
        <v>39</v>
      </c>
      <c r="L103">
        <v>10</v>
      </c>
      <c r="M103">
        <v>30</v>
      </c>
      <c r="N103" t="s">
        <v>54</v>
      </c>
      <c r="O103" t="s">
        <v>25</v>
      </c>
      <c r="P103" t="s">
        <v>34</v>
      </c>
      <c r="Q103" t="s">
        <v>41</v>
      </c>
      <c r="R103" t="s">
        <v>31</v>
      </c>
      <c r="S103" t="s">
        <v>42</v>
      </c>
      <c r="T103" t="s">
        <v>25</v>
      </c>
      <c r="U103" t="s">
        <v>43</v>
      </c>
      <c r="V103" t="s">
        <v>25</v>
      </c>
      <c r="W103" t="s">
        <v>34</v>
      </c>
    </row>
    <row r="104" spans="1:23">
      <c r="A104" t="s">
        <v>208</v>
      </c>
      <c r="B104" t="s">
        <v>209</v>
      </c>
      <c r="C104" t="s">
        <v>111</v>
      </c>
      <c r="D104" t="s">
        <v>25</v>
      </c>
      <c r="E104" t="s">
        <v>26</v>
      </c>
      <c r="F104" t="s">
        <v>27</v>
      </c>
      <c r="G104" t="s">
        <v>25</v>
      </c>
      <c r="H104" t="s">
        <v>25</v>
      </c>
      <c r="I104" t="s">
        <v>57</v>
      </c>
      <c r="J104">
        <v>2016</v>
      </c>
      <c r="K104" t="s">
        <v>39</v>
      </c>
      <c r="L104">
        <v>12</v>
      </c>
      <c r="M104">
        <v>30</v>
      </c>
      <c r="N104" t="s">
        <v>113</v>
      </c>
      <c r="O104" t="s">
        <v>25</v>
      </c>
      <c r="P104" t="s">
        <v>34</v>
      </c>
      <c r="Q104" t="s">
        <v>41</v>
      </c>
      <c r="R104" t="s">
        <v>31</v>
      </c>
      <c r="S104" t="s">
        <v>210</v>
      </c>
      <c r="T104" t="s">
        <v>25</v>
      </c>
      <c r="U104" t="s">
        <v>211</v>
      </c>
      <c r="V104" t="s">
        <v>25</v>
      </c>
      <c r="W104" t="s">
        <v>34</v>
      </c>
    </row>
    <row r="105" spans="1:23">
      <c r="A105" t="s">
        <v>212</v>
      </c>
      <c r="B105" t="s">
        <v>213</v>
      </c>
      <c r="C105" t="s">
        <v>111</v>
      </c>
      <c r="D105" t="s">
        <v>25</v>
      </c>
      <c r="E105" t="s">
        <v>26</v>
      </c>
      <c r="F105" t="s">
        <v>27</v>
      </c>
      <c r="G105" t="s">
        <v>25</v>
      </c>
      <c r="H105" t="s">
        <v>25</v>
      </c>
      <c r="I105" t="s">
        <v>89</v>
      </c>
      <c r="J105">
        <v>2016</v>
      </c>
      <c r="K105" t="s">
        <v>39</v>
      </c>
      <c r="L105">
        <v>12</v>
      </c>
      <c r="M105">
        <v>30</v>
      </c>
      <c r="N105" t="s">
        <v>113</v>
      </c>
      <c r="O105" t="s">
        <v>25</v>
      </c>
      <c r="P105" t="s">
        <v>34</v>
      </c>
      <c r="Q105" t="s">
        <v>41</v>
      </c>
      <c r="R105" t="s">
        <v>31</v>
      </c>
      <c r="S105" t="s">
        <v>210</v>
      </c>
      <c r="T105" t="s">
        <v>25</v>
      </c>
      <c r="U105" t="s">
        <v>211</v>
      </c>
      <c r="V105" t="s">
        <v>25</v>
      </c>
      <c r="W105" t="s">
        <v>34</v>
      </c>
    </row>
    <row r="106" spans="1:23">
      <c r="A106" t="s">
        <v>214</v>
      </c>
      <c r="B106" t="s">
        <v>215</v>
      </c>
      <c r="C106" t="s">
        <v>111</v>
      </c>
      <c r="D106" t="s">
        <v>25</v>
      </c>
      <c r="E106" t="s">
        <v>26</v>
      </c>
      <c r="F106" t="s">
        <v>27</v>
      </c>
      <c r="G106" t="s">
        <v>25</v>
      </c>
      <c r="H106" t="s">
        <v>25</v>
      </c>
      <c r="I106" t="s">
        <v>89</v>
      </c>
      <c r="J106">
        <v>2016</v>
      </c>
      <c r="K106" t="s">
        <v>39</v>
      </c>
      <c r="L106">
        <v>12</v>
      </c>
      <c r="M106">
        <v>30</v>
      </c>
      <c r="N106" t="s">
        <v>113</v>
      </c>
      <c r="O106" t="s">
        <v>25</v>
      </c>
      <c r="P106" t="s">
        <v>34</v>
      </c>
      <c r="Q106" t="s">
        <v>41</v>
      </c>
      <c r="R106" t="s">
        <v>31</v>
      </c>
      <c r="S106" t="s">
        <v>210</v>
      </c>
      <c r="T106" t="s">
        <v>25</v>
      </c>
      <c r="U106" t="s">
        <v>211</v>
      </c>
      <c r="V106" t="s">
        <v>25</v>
      </c>
      <c r="W106" t="s">
        <v>34</v>
      </c>
    </row>
    <row r="107" spans="1:23">
      <c r="A107" t="s">
        <v>216</v>
      </c>
      <c r="B107" t="s">
        <v>217</v>
      </c>
      <c r="C107" t="s">
        <v>141</v>
      </c>
      <c r="D107" t="s">
        <v>25</v>
      </c>
      <c r="E107" t="s">
        <v>26</v>
      </c>
      <c r="F107" t="s">
        <v>27</v>
      </c>
      <c r="G107" t="s">
        <v>25</v>
      </c>
      <c r="H107" t="s">
        <v>25</v>
      </c>
      <c r="I107" t="s">
        <v>62</v>
      </c>
      <c r="J107">
        <v>600</v>
      </c>
      <c r="K107" t="s">
        <v>39</v>
      </c>
      <c r="L107">
        <v>10</v>
      </c>
      <c r="M107">
        <v>30</v>
      </c>
      <c r="N107" t="s">
        <v>113</v>
      </c>
      <c r="O107" t="s">
        <v>25</v>
      </c>
      <c r="P107" t="s">
        <v>34</v>
      </c>
      <c r="Q107" t="s">
        <v>41</v>
      </c>
      <c r="R107" t="s">
        <v>31</v>
      </c>
      <c r="S107" t="s">
        <v>142</v>
      </c>
      <c r="T107" t="s">
        <v>25</v>
      </c>
      <c r="U107" t="s">
        <v>218</v>
      </c>
      <c r="V107" t="s">
        <v>25</v>
      </c>
      <c r="W107" t="s">
        <v>34</v>
      </c>
    </row>
    <row r="108" spans="1:23">
      <c r="A108" t="s">
        <v>219</v>
      </c>
      <c r="B108" t="s">
        <v>217</v>
      </c>
      <c r="C108" t="s">
        <v>141</v>
      </c>
      <c r="D108" t="s">
        <v>25</v>
      </c>
      <c r="E108" t="s">
        <v>26</v>
      </c>
      <c r="F108" t="s">
        <v>27</v>
      </c>
      <c r="G108" t="s">
        <v>25</v>
      </c>
      <c r="H108" t="s">
        <v>25</v>
      </c>
      <c r="I108" t="s">
        <v>62</v>
      </c>
      <c r="J108">
        <v>600</v>
      </c>
      <c r="K108" t="s">
        <v>39</v>
      </c>
      <c r="L108">
        <v>10</v>
      </c>
      <c r="M108">
        <v>30</v>
      </c>
      <c r="N108" t="s">
        <v>113</v>
      </c>
      <c r="O108" t="s">
        <v>25</v>
      </c>
      <c r="P108" t="s">
        <v>34</v>
      </c>
      <c r="Q108" t="s">
        <v>41</v>
      </c>
      <c r="R108" t="s">
        <v>31</v>
      </c>
      <c r="S108" t="s">
        <v>142</v>
      </c>
      <c r="T108" t="s">
        <v>25</v>
      </c>
      <c r="U108" t="s">
        <v>218</v>
      </c>
      <c r="V108" t="s">
        <v>25</v>
      </c>
      <c r="W108" t="s">
        <v>34</v>
      </c>
    </row>
    <row r="109" spans="1:23">
      <c r="A109" t="s">
        <v>220</v>
      </c>
      <c r="B109" t="s">
        <v>217</v>
      </c>
      <c r="C109" t="s">
        <v>141</v>
      </c>
      <c r="D109" t="s">
        <v>25</v>
      </c>
      <c r="E109" t="s">
        <v>26</v>
      </c>
      <c r="F109" t="s">
        <v>27</v>
      </c>
      <c r="G109" t="s">
        <v>25</v>
      </c>
      <c r="H109" t="s">
        <v>25</v>
      </c>
      <c r="I109" t="s">
        <v>62</v>
      </c>
      <c r="J109">
        <v>600</v>
      </c>
      <c r="K109" t="s">
        <v>39</v>
      </c>
      <c r="L109">
        <v>10</v>
      </c>
      <c r="M109">
        <v>30</v>
      </c>
      <c r="N109" t="s">
        <v>113</v>
      </c>
      <c r="O109" t="s">
        <v>25</v>
      </c>
      <c r="P109" t="s">
        <v>34</v>
      </c>
      <c r="Q109" t="s">
        <v>41</v>
      </c>
      <c r="R109" t="s">
        <v>31</v>
      </c>
      <c r="S109" t="s">
        <v>142</v>
      </c>
      <c r="T109" t="s">
        <v>25</v>
      </c>
      <c r="U109" t="s">
        <v>218</v>
      </c>
      <c r="V109" t="s">
        <v>25</v>
      </c>
      <c r="W109" t="s">
        <v>34</v>
      </c>
    </row>
    <row r="110" spans="1:23">
      <c r="A110" t="s">
        <v>221</v>
      </c>
      <c r="B110" t="s">
        <v>222</v>
      </c>
      <c r="C110" t="s">
        <v>141</v>
      </c>
      <c r="D110" t="s">
        <v>25</v>
      </c>
      <c r="E110" t="s">
        <v>26</v>
      </c>
      <c r="F110" t="s">
        <v>27</v>
      </c>
      <c r="G110" t="s">
        <v>25</v>
      </c>
      <c r="H110" t="s">
        <v>25</v>
      </c>
      <c r="I110" t="s">
        <v>62</v>
      </c>
      <c r="J110">
        <v>600</v>
      </c>
      <c r="K110" t="s">
        <v>39</v>
      </c>
      <c r="L110">
        <v>10</v>
      </c>
      <c r="M110">
        <v>30</v>
      </c>
      <c r="N110" t="s">
        <v>113</v>
      </c>
      <c r="O110" t="s">
        <v>25</v>
      </c>
      <c r="P110" t="s">
        <v>34</v>
      </c>
      <c r="Q110" t="s">
        <v>41</v>
      </c>
      <c r="R110" t="s">
        <v>31</v>
      </c>
      <c r="S110" t="s">
        <v>142</v>
      </c>
      <c r="T110" t="s">
        <v>25</v>
      </c>
      <c r="U110" t="s">
        <v>218</v>
      </c>
      <c r="V110" t="s">
        <v>25</v>
      </c>
      <c r="W110" t="s">
        <v>34</v>
      </c>
    </row>
    <row r="111" spans="1:23">
      <c r="A111" t="s">
        <v>223</v>
      </c>
      <c r="B111" t="s">
        <v>222</v>
      </c>
      <c r="C111" t="s">
        <v>141</v>
      </c>
      <c r="D111" t="s">
        <v>25</v>
      </c>
      <c r="E111" t="s">
        <v>26</v>
      </c>
      <c r="F111" t="s">
        <v>27</v>
      </c>
      <c r="G111" t="s">
        <v>25</v>
      </c>
      <c r="H111" t="s">
        <v>25</v>
      </c>
      <c r="I111" t="s">
        <v>62</v>
      </c>
      <c r="J111">
        <v>600</v>
      </c>
      <c r="K111" t="s">
        <v>39</v>
      </c>
      <c r="L111">
        <v>10</v>
      </c>
      <c r="M111">
        <v>30</v>
      </c>
      <c r="N111" t="s">
        <v>113</v>
      </c>
      <c r="O111" t="s">
        <v>25</v>
      </c>
      <c r="P111" t="s">
        <v>34</v>
      </c>
      <c r="Q111" t="s">
        <v>41</v>
      </c>
      <c r="R111" t="s">
        <v>31</v>
      </c>
      <c r="S111" t="s">
        <v>142</v>
      </c>
      <c r="T111" t="s">
        <v>25</v>
      </c>
      <c r="U111" t="s">
        <v>218</v>
      </c>
      <c r="V111" t="s">
        <v>25</v>
      </c>
      <c r="W111" t="s">
        <v>34</v>
      </c>
    </row>
    <row r="112" spans="1:23">
      <c r="A112" t="s">
        <v>224</v>
      </c>
      <c r="B112" t="s">
        <v>222</v>
      </c>
      <c r="C112" t="s">
        <v>141</v>
      </c>
      <c r="D112" t="s">
        <v>25</v>
      </c>
      <c r="E112" t="s">
        <v>26</v>
      </c>
      <c r="F112" t="s">
        <v>27</v>
      </c>
      <c r="G112" t="s">
        <v>25</v>
      </c>
      <c r="H112" t="s">
        <v>25</v>
      </c>
      <c r="I112" t="s">
        <v>62</v>
      </c>
      <c r="J112">
        <v>600</v>
      </c>
      <c r="K112" t="s">
        <v>39</v>
      </c>
      <c r="L112">
        <v>10</v>
      </c>
      <c r="M112">
        <v>30</v>
      </c>
      <c r="N112" t="s">
        <v>113</v>
      </c>
      <c r="O112" t="s">
        <v>25</v>
      </c>
      <c r="P112" t="s">
        <v>34</v>
      </c>
      <c r="Q112" t="s">
        <v>41</v>
      </c>
      <c r="R112" t="s">
        <v>31</v>
      </c>
      <c r="S112" t="s">
        <v>142</v>
      </c>
      <c r="T112" t="s">
        <v>25</v>
      </c>
      <c r="U112" t="s">
        <v>218</v>
      </c>
      <c r="V112" t="s">
        <v>25</v>
      </c>
      <c r="W112" t="s">
        <v>34</v>
      </c>
    </row>
    <row r="113" spans="1:23">
      <c r="A113" t="s">
        <v>225</v>
      </c>
      <c r="B113" t="s">
        <v>226</v>
      </c>
      <c r="C113" t="s">
        <v>141</v>
      </c>
      <c r="D113" t="s">
        <v>25</v>
      </c>
      <c r="E113" t="s">
        <v>26</v>
      </c>
      <c r="F113" t="s">
        <v>27</v>
      </c>
      <c r="G113" t="s">
        <v>25</v>
      </c>
      <c r="H113" t="s">
        <v>25</v>
      </c>
      <c r="I113" t="s">
        <v>62</v>
      </c>
      <c r="J113">
        <v>600</v>
      </c>
      <c r="K113" t="s">
        <v>39</v>
      </c>
      <c r="L113">
        <v>10</v>
      </c>
      <c r="M113">
        <v>30</v>
      </c>
      <c r="N113" t="s">
        <v>113</v>
      </c>
      <c r="O113" t="s">
        <v>25</v>
      </c>
      <c r="P113" t="s">
        <v>34</v>
      </c>
      <c r="Q113" t="s">
        <v>41</v>
      </c>
      <c r="R113" t="s">
        <v>31</v>
      </c>
      <c r="S113" t="s">
        <v>142</v>
      </c>
      <c r="T113" t="s">
        <v>25</v>
      </c>
      <c r="U113" t="s">
        <v>218</v>
      </c>
      <c r="V113" t="s">
        <v>25</v>
      </c>
      <c r="W113" t="s">
        <v>34</v>
      </c>
    </row>
    <row r="114" spans="1:23">
      <c r="A114" t="s">
        <v>227</v>
      </c>
      <c r="B114" t="s">
        <v>226</v>
      </c>
      <c r="C114" t="s">
        <v>141</v>
      </c>
      <c r="D114" t="s">
        <v>25</v>
      </c>
      <c r="E114" t="s">
        <v>26</v>
      </c>
      <c r="F114" t="s">
        <v>27</v>
      </c>
      <c r="G114" t="s">
        <v>25</v>
      </c>
      <c r="H114" t="s">
        <v>25</v>
      </c>
      <c r="I114" t="s">
        <v>62</v>
      </c>
      <c r="J114">
        <v>600</v>
      </c>
      <c r="K114" t="s">
        <v>39</v>
      </c>
      <c r="L114">
        <v>10</v>
      </c>
      <c r="M114">
        <v>30</v>
      </c>
      <c r="N114" t="s">
        <v>113</v>
      </c>
      <c r="O114" t="s">
        <v>25</v>
      </c>
      <c r="P114" t="s">
        <v>34</v>
      </c>
      <c r="Q114" t="s">
        <v>41</v>
      </c>
      <c r="R114" t="s">
        <v>31</v>
      </c>
      <c r="S114" t="s">
        <v>142</v>
      </c>
      <c r="T114" t="s">
        <v>25</v>
      </c>
      <c r="U114" t="s">
        <v>218</v>
      </c>
      <c r="V114" t="s">
        <v>25</v>
      </c>
      <c r="W114" t="s">
        <v>34</v>
      </c>
    </row>
    <row r="115" spans="1:23">
      <c r="A115" t="s">
        <v>228</v>
      </c>
      <c r="B115" t="s">
        <v>226</v>
      </c>
      <c r="C115" t="s">
        <v>141</v>
      </c>
      <c r="D115" t="s">
        <v>25</v>
      </c>
      <c r="E115" t="s">
        <v>26</v>
      </c>
      <c r="F115" t="s">
        <v>27</v>
      </c>
      <c r="G115" t="s">
        <v>25</v>
      </c>
      <c r="H115" t="s">
        <v>25</v>
      </c>
      <c r="I115" t="s">
        <v>62</v>
      </c>
      <c r="J115">
        <v>600</v>
      </c>
      <c r="K115" t="s">
        <v>39</v>
      </c>
      <c r="L115">
        <v>10</v>
      </c>
      <c r="M115">
        <v>30</v>
      </c>
      <c r="N115" t="s">
        <v>113</v>
      </c>
      <c r="O115" t="s">
        <v>25</v>
      </c>
      <c r="P115" t="s">
        <v>34</v>
      </c>
      <c r="Q115" t="s">
        <v>41</v>
      </c>
      <c r="R115" t="s">
        <v>31</v>
      </c>
      <c r="S115" t="s">
        <v>142</v>
      </c>
      <c r="T115" t="s">
        <v>25</v>
      </c>
      <c r="U115" t="s">
        <v>218</v>
      </c>
      <c r="V115" t="s">
        <v>25</v>
      </c>
      <c r="W115" t="s">
        <v>34</v>
      </c>
    </row>
    <row r="116" spans="1:23">
      <c r="A116" t="s">
        <v>229</v>
      </c>
      <c r="B116" t="s">
        <v>230</v>
      </c>
      <c r="C116" t="s">
        <v>141</v>
      </c>
      <c r="D116" t="s">
        <v>25</v>
      </c>
      <c r="E116" t="s">
        <v>26</v>
      </c>
      <c r="F116" t="s">
        <v>27</v>
      </c>
      <c r="G116" t="s">
        <v>25</v>
      </c>
      <c r="H116" t="s">
        <v>25</v>
      </c>
      <c r="I116" t="s">
        <v>62</v>
      </c>
      <c r="J116">
        <v>600</v>
      </c>
      <c r="K116" t="s">
        <v>39</v>
      </c>
      <c r="L116">
        <v>10</v>
      </c>
      <c r="M116">
        <v>30</v>
      </c>
      <c r="N116" t="s">
        <v>113</v>
      </c>
      <c r="O116" t="s">
        <v>25</v>
      </c>
      <c r="P116" t="s">
        <v>34</v>
      </c>
      <c r="Q116" t="s">
        <v>41</v>
      </c>
      <c r="R116" t="s">
        <v>31</v>
      </c>
      <c r="S116" t="s">
        <v>142</v>
      </c>
      <c r="T116" t="s">
        <v>25</v>
      </c>
      <c r="U116" t="s">
        <v>218</v>
      </c>
      <c r="V116" t="s">
        <v>25</v>
      </c>
      <c r="W116" t="s">
        <v>34</v>
      </c>
    </row>
    <row r="117" spans="1:23">
      <c r="A117" t="s">
        <v>231</v>
      </c>
      <c r="B117" t="s">
        <v>230</v>
      </c>
      <c r="C117" t="s">
        <v>141</v>
      </c>
      <c r="D117" t="s">
        <v>25</v>
      </c>
      <c r="E117" t="s">
        <v>26</v>
      </c>
      <c r="F117" t="s">
        <v>27</v>
      </c>
      <c r="G117" t="s">
        <v>25</v>
      </c>
      <c r="H117" t="s">
        <v>25</v>
      </c>
      <c r="I117" t="s">
        <v>62</v>
      </c>
      <c r="J117">
        <v>600</v>
      </c>
      <c r="K117" t="s">
        <v>39</v>
      </c>
      <c r="L117">
        <v>10</v>
      </c>
      <c r="M117">
        <v>30</v>
      </c>
      <c r="N117" t="s">
        <v>113</v>
      </c>
      <c r="O117" t="s">
        <v>25</v>
      </c>
      <c r="P117" t="s">
        <v>34</v>
      </c>
      <c r="Q117" t="s">
        <v>41</v>
      </c>
      <c r="R117" t="s">
        <v>31</v>
      </c>
      <c r="S117" t="s">
        <v>142</v>
      </c>
      <c r="T117" t="s">
        <v>25</v>
      </c>
      <c r="U117" t="s">
        <v>218</v>
      </c>
      <c r="V117" t="s">
        <v>25</v>
      </c>
      <c r="W117" t="s">
        <v>34</v>
      </c>
    </row>
    <row r="118" spans="1:23">
      <c r="A118" t="s">
        <v>232</v>
      </c>
      <c r="B118" t="s">
        <v>230</v>
      </c>
      <c r="C118" t="s">
        <v>141</v>
      </c>
      <c r="D118" t="s">
        <v>25</v>
      </c>
      <c r="E118" t="s">
        <v>26</v>
      </c>
      <c r="F118" t="s">
        <v>27</v>
      </c>
      <c r="G118" t="s">
        <v>25</v>
      </c>
      <c r="H118" t="s">
        <v>25</v>
      </c>
      <c r="I118" t="s">
        <v>62</v>
      </c>
      <c r="J118">
        <v>600</v>
      </c>
      <c r="K118" t="s">
        <v>39</v>
      </c>
      <c r="L118">
        <v>10</v>
      </c>
      <c r="M118">
        <v>30</v>
      </c>
      <c r="N118" t="s">
        <v>113</v>
      </c>
      <c r="O118" t="s">
        <v>25</v>
      </c>
      <c r="P118" t="s">
        <v>34</v>
      </c>
      <c r="Q118" t="s">
        <v>41</v>
      </c>
      <c r="R118" t="s">
        <v>31</v>
      </c>
      <c r="S118" t="s">
        <v>142</v>
      </c>
      <c r="T118" t="s">
        <v>25</v>
      </c>
      <c r="U118" t="s">
        <v>218</v>
      </c>
      <c r="V118" t="s">
        <v>25</v>
      </c>
      <c r="W118" t="s">
        <v>34</v>
      </c>
    </row>
    <row r="119" spans="1:23">
      <c r="A119" t="s">
        <v>233</v>
      </c>
      <c r="B119" t="s">
        <v>234</v>
      </c>
      <c r="C119" t="s">
        <v>111</v>
      </c>
      <c r="D119" t="s">
        <v>25</v>
      </c>
      <c r="E119" t="s">
        <v>26</v>
      </c>
      <c r="F119" t="s">
        <v>27</v>
      </c>
      <c r="G119" t="s">
        <v>25</v>
      </c>
      <c r="H119" t="s">
        <v>25</v>
      </c>
      <c r="I119" t="s">
        <v>38</v>
      </c>
      <c r="J119">
        <v>600</v>
      </c>
      <c r="K119" t="s">
        <v>235</v>
      </c>
      <c r="L119">
        <v>13</v>
      </c>
      <c r="M119">
        <v>30</v>
      </c>
      <c r="N119" t="s">
        <v>113</v>
      </c>
      <c r="O119" t="s">
        <v>25</v>
      </c>
      <c r="P119" t="s">
        <v>34</v>
      </c>
      <c r="Q119" t="s">
        <v>41</v>
      </c>
      <c r="R119" t="s">
        <v>31</v>
      </c>
      <c r="S119" t="s">
        <v>210</v>
      </c>
      <c r="T119" t="s">
        <v>25</v>
      </c>
      <c r="U119" t="s">
        <v>236</v>
      </c>
      <c r="V119" t="s">
        <v>25</v>
      </c>
      <c r="W119" t="s">
        <v>34</v>
      </c>
    </row>
    <row r="120" spans="1:23">
      <c r="A120" t="s">
        <v>237</v>
      </c>
      <c r="B120" t="s">
        <v>238</v>
      </c>
      <c r="C120" t="s">
        <v>111</v>
      </c>
      <c r="D120" t="s">
        <v>25</v>
      </c>
      <c r="E120" t="s">
        <v>26</v>
      </c>
      <c r="F120" t="s">
        <v>27</v>
      </c>
      <c r="G120" t="s">
        <v>25</v>
      </c>
      <c r="H120" t="s">
        <v>25</v>
      </c>
      <c r="I120" t="s">
        <v>38</v>
      </c>
      <c r="J120">
        <v>600</v>
      </c>
      <c r="K120" t="s">
        <v>235</v>
      </c>
      <c r="L120">
        <v>13</v>
      </c>
      <c r="M120">
        <v>30</v>
      </c>
      <c r="N120" t="s">
        <v>113</v>
      </c>
      <c r="O120" t="s">
        <v>25</v>
      </c>
      <c r="P120" t="s">
        <v>34</v>
      </c>
      <c r="Q120" t="s">
        <v>41</v>
      </c>
      <c r="R120" t="s">
        <v>31</v>
      </c>
      <c r="S120" t="s">
        <v>210</v>
      </c>
      <c r="T120" t="s">
        <v>25</v>
      </c>
      <c r="U120" t="s">
        <v>236</v>
      </c>
      <c r="V120" t="s">
        <v>25</v>
      </c>
      <c r="W120" t="s">
        <v>34</v>
      </c>
    </row>
    <row r="121" spans="1:23">
      <c r="A121" t="s">
        <v>239</v>
      </c>
      <c r="B121" t="s">
        <v>240</v>
      </c>
      <c r="C121" t="s">
        <v>111</v>
      </c>
      <c r="D121" t="s">
        <v>25</v>
      </c>
      <c r="E121" t="s">
        <v>26</v>
      </c>
      <c r="F121" t="s">
        <v>27</v>
      </c>
      <c r="G121" t="s">
        <v>25</v>
      </c>
      <c r="H121" t="s">
        <v>25</v>
      </c>
      <c r="I121" t="s">
        <v>38</v>
      </c>
      <c r="J121">
        <v>600</v>
      </c>
      <c r="K121" t="s">
        <v>235</v>
      </c>
      <c r="L121">
        <v>13</v>
      </c>
      <c r="M121">
        <v>30</v>
      </c>
      <c r="N121" t="s">
        <v>113</v>
      </c>
      <c r="O121" t="s">
        <v>25</v>
      </c>
      <c r="P121" t="s">
        <v>34</v>
      </c>
      <c r="Q121" t="s">
        <v>41</v>
      </c>
      <c r="R121" t="s">
        <v>31</v>
      </c>
      <c r="S121" t="s">
        <v>210</v>
      </c>
      <c r="T121" t="s">
        <v>25</v>
      </c>
      <c r="U121" t="s">
        <v>236</v>
      </c>
      <c r="V121" t="s">
        <v>25</v>
      </c>
      <c r="W121" t="s">
        <v>34</v>
      </c>
    </row>
    <row r="122" spans="1:23">
      <c r="A122" t="s">
        <v>241</v>
      </c>
      <c r="B122" t="s">
        <v>242</v>
      </c>
      <c r="C122" t="s">
        <v>111</v>
      </c>
      <c r="D122" t="s">
        <v>25</v>
      </c>
      <c r="E122" t="s">
        <v>26</v>
      </c>
      <c r="F122" t="s">
        <v>27</v>
      </c>
      <c r="G122" t="s">
        <v>25</v>
      </c>
      <c r="H122" t="s">
        <v>25</v>
      </c>
      <c r="I122" t="s">
        <v>38</v>
      </c>
      <c r="J122">
        <v>600</v>
      </c>
      <c r="K122" t="s">
        <v>235</v>
      </c>
      <c r="L122">
        <v>13</v>
      </c>
      <c r="M122">
        <v>30</v>
      </c>
      <c r="N122" t="s">
        <v>113</v>
      </c>
      <c r="O122" t="s">
        <v>25</v>
      </c>
      <c r="P122" t="s">
        <v>34</v>
      </c>
      <c r="Q122" t="s">
        <v>41</v>
      </c>
      <c r="R122" t="s">
        <v>31</v>
      </c>
      <c r="S122" t="s">
        <v>210</v>
      </c>
      <c r="T122" t="s">
        <v>25</v>
      </c>
      <c r="U122" t="s">
        <v>236</v>
      </c>
      <c r="V122" t="s">
        <v>25</v>
      </c>
      <c r="W122" t="s">
        <v>34</v>
      </c>
    </row>
    <row r="123" spans="1:23">
      <c r="A123" t="s">
        <v>243</v>
      </c>
      <c r="B123" t="s">
        <v>244</v>
      </c>
      <c r="C123" t="s">
        <v>111</v>
      </c>
      <c r="D123" t="s">
        <v>25</v>
      </c>
      <c r="E123" t="s">
        <v>26</v>
      </c>
      <c r="F123" t="s">
        <v>27</v>
      </c>
      <c r="G123" t="s">
        <v>25</v>
      </c>
      <c r="H123" t="s">
        <v>25</v>
      </c>
      <c r="I123" t="s">
        <v>89</v>
      </c>
      <c r="J123">
        <v>600</v>
      </c>
      <c r="K123" t="s">
        <v>235</v>
      </c>
      <c r="L123">
        <v>13</v>
      </c>
      <c r="M123">
        <v>30</v>
      </c>
      <c r="N123" t="s">
        <v>113</v>
      </c>
      <c r="O123" t="s">
        <v>25</v>
      </c>
      <c r="P123" t="s">
        <v>34</v>
      </c>
      <c r="Q123" t="s">
        <v>41</v>
      </c>
      <c r="R123" t="s">
        <v>31</v>
      </c>
      <c r="S123" t="s">
        <v>210</v>
      </c>
      <c r="T123" t="s">
        <v>25</v>
      </c>
      <c r="U123" t="s">
        <v>236</v>
      </c>
      <c r="V123" t="s">
        <v>25</v>
      </c>
      <c r="W123" t="s">
        <v>34</v>
      </c>
    </row>
    <row r="124" spans="1:23">
      <c r="A124" t="s">
        <v>245</v>
      </c>
      <c r="B124" t="s">
        <v>246</v>
      </c>
      <c r="C124" t="s">
        <v>111</v>
      </c>
      <c r="D124" t="s">
        <v>25</v>
      </c>
      <c r="E124" t="s">
        <v>26</v>
      </c>
      <c r="F124" t="s">
        <v>27</v>
      </c>
      <c r="G124" t="s">
        <v>25</v>
      </c>
      <c r="H124" t="s">
        <v>25</v>
      </c>
      <c r="I124" t="s">
        <v>89</v>
      </c>
      <c r="J124">
        <v>600</v>
      </c>
      <c r="K124" t="s">
        <v>235</v>
      </c>
      <c r="L124">
        <v>13</v>
      </c>
      <c r="M124">
        <v>30</v>
      </c>
      <c r="N124" t="s">
        <v>113</v>
      </c>
      <c r="O124" t="s">
        <v>25</v>
      </c>
      <c r="P124" t="s">
        <v>34</v>
      </c>
      <c r="Q124" t="s">
        <v>41</v>
      </c>
      <c r="R124" t="s">
        <v>31</v>
      </c>
      <c r="S124" t="s">
        <v>210</v>
      </c>
      <c r="T124" t="s">
        <v>25</v>
      </c>
      <c r="U124" t="s">
        <v>236</v>
      </c>
      <c r="V124" t="s">
        <v>25</v>
      </c>
      <c r="W124" t="s">
        <v>34</v>
      </c>
    </row>
    <row r="125" spans="1:23">
      <c r="A125" t="s">
        <v>247</v>
      </c>
      <c r="B125" t="s">
        <v>248</v>
      </c>
      <c r="C125" t="s">
        <v>111</v>
      </c>
      <c r="D125" t="s">
        <v>25</v>
      </c>
      <c r="E125" t="s">
        <v>26</v>
      </c>
      <c r="F125" t="s">
        <v>27</v>
      </c>
      <c r="G125" t="s">
        <v>25</v>
      </c>
      <c r="H125" t="s">
        <v>25</v>
      </c>
      <c r="I125" t="s">
        <v>89</v>
      </c>
      <c r="J125">
        <v>600</v>
      </c>
      <c r="K125" t="s">
        <v>235</v>
      </c>
      <c r="L125">
        <v>13</v>
      </c>
      <c r="M125">
        <v>30</v>
      </c>
      <c r="N125" t="s">
        <v>113</v>
      </c>
      <c r="O125" t="s">
        <v>25</v>
      </c>
      <c r="P125" t="s">
        <v>34</v>
      </c>
      <c r="Q125" t="s">
        <v>41</v>
      </c>
      <c r="R125" t="s">
        <v>31</v>
      </c>
      <c r="S125" t="s">
        <v>210</v>
      </c>
      <c r="T125" t="s">
        <v>25</v>
      </c>
      <c r="U125" t="s">
        <v>236</v>
      </c>
      <c r="V125" t="s">
        <v>25</v>
      </c>
      <c r="W125" t="s">
        <v>34</v>
      </c>
    </row>
    <row r="126" spans="1:23">
      <c r="A126" t="s">
        <v>249</v>
      </c>
      <c r="B126" t="s">
        <v>250</v>
      </c>
      <c r="C126" t="s">
        <v>93</v>
      </c>
      <c r="D126" t="s">
        <v>25</v>
      </c>
      <c r="E126" t="s">
        <v>26</v>
      </c>
      <c r="F126" t="s">
        <v>27</v>
      </c>
      <c r="G126" t="s">
        <v>25</v>
      </c>
      <c r="H126" t="s">
        <v>25</v>
      </c>
      <c r="I126" t="s">
        <v>251</v>
      </c>
      <c r="J126">
        <v>800</v>
      </c>
      <c r="K126" t="s">
        <v>39</v>
      </c>
      <c r="L126">
        <v>10</v>
      </c>
      <c r="M126">
        <v>30</v>
      </c>
      <c r="N126" t="s">
        <v>252</v>
      </c>
      <c r="O126">
        <v>4</v>
      </c>
      <c r="P126" t="s">
        <v>34</v>
      </c>
      <c r="Q126" t="s">
        <v>41</v>
      </c>
      <c r="R126" t="s">
        <v>31</v>
      </c>
      <c r="S126" t="s">
        <v>95</v>
      </c>
      <c r="T126" t="s">
        <v>25</v>
      </c>
      <c r="U126" t="s">
        <v>253</v>
      </c>
      <c r="V126" t="s">
        <v>25</v>
      </c>
      <c r="W126" t="s">
        <v>34</v>
      </c>
    </row>
    <row r="127" spans="1:23">
      <c r="A127" t="s">
        <v>254</v>
      </c>
      <c r="B127" t="s">
        <v>250</v>
      </c>
      <c r="C127" t="s">
        <v>93</v>
      </c>
      <c r="D127" t="s">
        <v>25</v>
      </c>
      <c r="E127" t="s">
        <v>26</v>
      </c>
      <c r="F127" t="s">
        <v>27</v>
      </c>
      <c r="G127" t="s">
        <v>25</v>
      </c>
      <c r="H127" t="s">
        <v>25</v>
      </c>
      <c r="I127" t="s">
        <v>251</v>
      </c>
      <c r="J127">
        <v>800</v>
      </c>
      <c r="K127" t="s">
        <v>39</v>
      </c>
      <c r="L127">
        <v>10</v>
      </c>
      <c r="M127">
        <v>30</v>
      </c>
      <c r="N127" t="s">
        <v>252</v>
      </c>
      <c r="O127">
        <v>4.5999999999999996</v>
      </c>
      <c r="P127" t="s">
        <v>34</v>
      </c>
      <c r="Q127" t="s">
        <v>41</v>
      </c>
      <c r="R127" t="s">
        <v>31</v>
      </c>
      <c r="S127" t="s">
        <v>95</v>
      </c>
      <c r="T127" t="s">
        <v>25</v>
      </c>
      <c r="U127" t="s">
        <v>253</v>
      </c>
      <c r="V127" t="s">
        <v>25</v>
      </c>
      <c r="W127" t="s">
        <v>34</v>
      </c>
    </row>
    <row r="128" spans="1:23">
      <c r="A128" t="s">
        <v>255</v>
      </c>
      <c r="B128" t="s">
        <v>250</v>
      </c>
      <c r="C128" t="s">
        <v>93</v>
      </c>
      <c r="D128" t="s">
        <v>25</v>
      </c>
      <c r="E128" t="s">
        <v>26</v>
      </c>
      <c r="F128" t="s">
        <v>27</v>
      </c>
      <c r="G128" t="s">
        <v>25</v>
      </c>
      <c r="H128" t="s">
        <v>25</v>
      </c>
      <c r="I128" t="s">
        <v>251</v>
      </c>
      <c r="J128">
        <v>800</v>
      </c>
      <c r="K128" t="s">
        <v>39</v>
      </c>
      <c r="L128">
        <v>10</v>
      </c>
      <c r="M128">
        <v>30</v>
      </c>
      <c r="N128" t="s">
        <v>256</v>
      </c>
      <c r="O128">
        <v>6.3</v>
      </c>
      <c r="P128" t="s">
        <v>34</v>
      </c>
      <c r="Q128" t="s">
        <v>41</v>
      </c>
      <c r="R128" t="s">
        <v>31</v>
      </c>
      <c r="S128" t="s">
        <v>95</v>
      </c>
      <c r="T128" t="s">
        <v>25</v>
      </c>
      <c r="U128" t="s">
        <v>253</v>
      </c>
      <c r="V128" t="s">
        <v>25</v>
      </c>
      <c r="W128" t="s">
        <v>34</v>
      </c>
    </row>
    <row r="129" spans="1:23">
      <c r="A129" t="s">
        <v>257</v>
      </c>
      <c r="B129" t="s">
        <v>258</v>
      </c>
      <c r="C129" t="s">
        <v>93</v>
      </c>
      <c r="D129" t="s">
        <v>25</v>
      </c>
      <c r="E129" t="s">
        <v>26</v>
      </c>
      <c r="F129" t="s">
        <v>27</v>
      </c>
      <c r="G129" t="s">
        <v>25</v>
      </c>
      <c r="H129" t="s">
        <v>25</v>
      </c>
      <c r="I129" t="s">
        <v>251</v>
      </c>
      <c r="J129">
        <v>800</v>
      </c>
      <c r="K129" t="s">
        <v>39</v>
      </c>
      <c r="L129">
        <v>10</v>
      </c>
      <c r="M129">
        <v>30</v>
      </c>
      <c r="N129" t="s">
        <v>252</v>
      </c>
      <c r="O129">
        <v>5.8</v>
      </c>
      <c r="P129" t="s">
        <v>34</v>
      </c>
      <c r="Q129" t="s">
        <v>41</v>
      </c>
      <c r="R129" t="s">
        <v>31</v>
      </c>
      <c r="S129" t="s">
        <v>95</v>
      </c>
      <c r="T129" t="s">
        <v>25</v>
      </c>
      <c r="U129" t="s">
        <v>253</v>
      </c>
      <c r="V129" t="s">
        <v>25</v>
      </c>
      <c r="W129" t="s">
        <v>34</v>
      </c>
    </row>
    <row r="130" spans="1:23">
      <c r="A130" t="s">
        <v>259</v>
      </c>
      <c r="B130" t="s">
        <v>258</v>
      </c>
      <c r="C130" t="s">
        <v>93</v>
      </c>
      <c r="D130" t="s">
        <v>25</v>
      </c>
      <c r="E130" t="s">
        <v>26</v>
      </c>
      <c r="F130" t="s">
        <v>27</v>
      </c>
      <c r="G130" t="s">
        <v>25</v>
      </c>
      <c r="H130" t="s">
        <v>25</v>
      </c>
      <c r="I130" t="s">
        <v>251</v>
      </c>
      <c r="J130">
        <v>800</v>
      </c>
      <c r="K130" t="s">
        <v>39</v>
      </c>
      <c r="L130">
        <v>10</v>
      </c>
      <c r="M130">
        <v>30</v>
      </c>
      <c r="N130" t="s">
        <v>252</v>
      </c>
      <c r="O130">
        <v>11.3</v>
      </c>
      <c r="P130" t="s">
        <v>34</v>
      </c>
      <c r="Q130" t="s">
        <v>41</v>
      </c>
      <c r="R130" t="s">
        <v>31</v>
      </c>
      <c r="S130" t="s">
        <v>95</v>
      </c>
      <c r="T130" t="s">
        <v>25</v>
      </c>
      <c r="U130" t="s">
        <v>253</v>
      </c>
      <c r="V130" t="s">
        <v>25</v>
      </c>
      <c r="W130" t="s">
        <v>34</v>
      </c>
    </row>
    <row r="131" spans="1:23">
      <c r="A131" t="s">
        <v>260</v>
      </c>
      <c r="B131" t="s">
        <v>258</v>
      </c>
      <c r="C131" t="s">
        <v>93</v>
      </c>
      <c r="D131" t="s">
        <v>25</v>
      </c>
      <c r="E131" t="s">
        <v>26</v>
      </c>
      <c r="F131" t="s">
        <v>27</v>
      </c>
      <c r="G131" t="s">
        <v>25</v>
      </c>
      <c r="H131" t="s">
        <v>25</v>
      </c>
      <c r="I131" t="s">
        <v>251</v>
      </c>
      <c r="J131">
        <v>800</v>
      </c>
      <c r="K131" t="s">
        <v>39</v>
      </c>
      <c r="L131">
        <v>10</v>
      </c>
      <c r="M131">
        <v>30</v>
      </c>
      <c r="N131" t="s">
        <v>256</v>
      </c>
      <c r="O131">
        <v>5.9</v>
      </c>
      <c r="P131" t="s">
        <v>34</v>
      </c>
      <c r="Q131" t="s">
        <v>41</v>
      </c>
      <c r="R131" t="s">
        <v>31</v>
      </c>
      <c r="S131" t="s">
        <v>95</v>
      </c>
      <c r="T131" t="s">
        <v>25</v>
      </c>
      <c r="U131" t="s">
        <v>253</v>
      </c>
      <c r="V131" t="s">
        <v>25</v>
      </c>
      <c r="W131" t="s">
        <v>34</v>
      </c>
    </row>
    <row r="132" spans="1:23">
      <c r="A132" t="s">
        <v>261</v>
      </c>
      <c r="B132" t="s">
        <v>262</v>
      </c>
      <c r="C132" t="s">
        <v>93</v>
      </c>
      <c r="D132" t="s">
        <v>25</v>
      </c>
      <c r="E132" t="s">
        <v>26</v>
      </c>
      <c r="F132" t="s">
        <v>27</v>
      </c>
      <c r="G132" t="s">
        <v>25</v>
      </c>
      <c r="H132" t="s">
        <v>25</v>
      </c>
      <c r="I132" t="s">
        <v>251</v>
      </c>
      <c r="J132">
        <v>800</v>
      </c>
      <c r="K132" t="s">
        <v>39</v>
      </c>
      <c r="L132">
        <v>10</v>
      </c>
      <c r="M132">
        <v>30</v>
      </c>
      <c r="N132" t="s">
        <v>252</v>
      </c>
      <c r="O132">
        <v>3.9</v>
      </c>
      <c r="P132" t="s">
        <v>34</v>
      </c>
      <c r="Q132" t="s">
        <v>41</v>
      </c>
      <c r="R132" t="s">
        <v>31</v>
      </c>
      <c r="S132" t="s">
        <v>95</v>
      </c>
      <c r="T132" t="s">
        <v>25</v>
      </c>
      <c r="U132" t="s">
        <v>253</v>
      </c>
      <c r="V132" t="s">
        <v>25</v>
      </c>
      <c r="W132" t="s">
        <v>34</v>
      </c>
    </row>
    <row r="133" spans="1:23">
      <c r="A133" t="s">
        <v>263</v>
      </c>
      <c r="B133" t="s">
        <v>262</v>
      </c>
      <c r="C133" t="s">
        <v>93</v>
      </c>
      <c r="D133" t="s">
        <v>25</v>
      </c>
      <c r="E133" t="s">
        <v>26</v>
      </c>
      <c r="F133" t="s">
        <v>27</v>
      </c>
      <c r="G133" t="s">
        <v>25</v>
      </c>
      <c r="H133" t="s">
        <v>25</v>
      </c>
      <c r="I133" t="s">
        <v>251</v>
      </c>
      <c r="J133">
        <v>800</v>
      </c>
      <c r="K133" t="s">
        <v>39</v>
      </c>
      <c r="L133">
        <v>10</v>
      </c>
      <c r="M133">
        <v>30</v>
      </c>
      <c r="N133" t="s">
        <v>252</v>
      </c>
      <c r="O133">
        <v>5.5</v>
      </c>
      <c r="P133" t="s">
        <v>34</v>
      </c>
      <c r="Q133" t="s">
        <v>41</v>
      </c>
      <c r="R133" t="s">
        <v>31</v>
      </c>
      <c r="S133" t="s">
        <v>95</v>
      </c>
      <c r="T133" t="s">
        <v>25</v>
      </c>
      <c r="U133" t="s">
        <v>253</v>
      </c>
      <c r="V133" t="s">
        <v>25</v>
      </c>
      <c r="W133" t="s">
        <v>34</v>
      </c>
    </row>
    <row r="134" spans="1:23">
      <c r="A134" t="s">
        <v>264</v>
      </c>
      <c r="B134" t="s">
        <v>262</v>
      </c>
      <c r="C134" t="s">
        <v>93</v>
      </c>
      <c r="D134" t="s">
        <v>25</v>
      </c>
      <c r="E134" t="s">
        <v>26</v>
      </c>
      <c r="F134" t="s">
        <v>27</v>
      </c>
      <c r="G134" t="s">
        <v>25</v>
      </c>
      <c r="H134" t="s">
        <v>25</v>
      </c>
      <c r="I134" t="s">
        <v>251</v>
      </c>
      <c r="J134">
        <v>800</v>
      </c>
      <c r="K134" t="s">
        <v>39</v>
      </c>
      <c r="L134">
        <v>10</v>
      </c>
      <c r="M134">
        <v>30</v>
      </c>
      <c r="N134" t="s">
        <v>256</v>
      </c>
      <c r="O134">
        <v>6.1</v>
      </c>
      <c r="P134" t="s">
        <v>34</v>
      </c>
      <c r="Q134" t="s">
        <v>41</v>
      </c>
      <c r="R134" t="s">
        <v>31</v>
      </c>
      <c r="S134" t="s">
        <v>95</v>
      </c>
      <c r="T134" t="s">
        <v>25</v>
      </c>
      <c r="U134" t="s">
        <v>253</v>
      </c>
      <c r="V134" t="s">
        <v>25</v>
      </c>
      <c r="W134" t="s">
        <v>34</v>
      </c>
    </row>
    <row r="135" spans="1:23">
      <c r="A135" t="s">
        <v>265</v>
      </c>
      <c r="B135" t="s">
        <v>266</v>
      </c>
      <c r="C135" t="s">
        <v>37</v>
      </c>
      <c r="D135" t="s">
        <v>25</v>
      </c>
      <c r="E135" t="s">
        <v>26</v>
      </c>
      <c r="F135" t="s">
        <v>27</v>
      </c>
      <c r="G135" t="s">
        <v>25</v>
      </c>
      <c r="H135" t="s">
        <v>25</v>
      </c>
      <c r="I135" t="s">
        <v>89</v>
      </c>
      <c r="J135">
        <v>1000</v>
      </c>
      <c r="K135" t="s">
        <v>39</v>
      </c>
      <c r="L135">
        <v>10</v>
      </c>
      <c r="M135">
        <v>30</v>
      </c>
      <c r="N135" t="s">
        <v>58</v>
      </c>
      <c r="O135" t="s">
        <v>25</v>
      </c>
      <c r="P135" t="s">
        <v>34</v>
      </c>
      <c r="Q135" t="s">
        <v>41</v>
      </c>
      <c r="R135" t="s">
        <v>31</v>
      </c>
      <c r="S135" t="s">
        <v>42</v>
      </c>
      <c r="T135" t="s">
        <v>25</v>
      </c>
      <c r="U135" t="s">
        <v>43</v>
      </c>
      <c r="V135" t="s">
        <v>25</v>
      </c>
      <c r="W135" t="s">
        <v>34</v>
      </c>
    </row>
    <row r="136" spans="1:23">
      <c r="A136" t="s">
        <v>267</v>
      </c>
      <c r="B136" t="s">
        <v>266</v>
      </c>
      <c r="C136" t="s">
        <v>37</v>
      </c>
      <c r="D136" t="s">
        <v>25</v>
      </c>
      <c r="E136" t="s">
        <v>26</v>
      </c>
      <c r="F136" t="s">
        <v>27</v>
      </c>
      <c r="G136" t="s">
        <v>25</v>
      </c>
      <c r="H136" t="s">
        <v>25</v>
      </c>
      <c r="I136" t="s">
        <v>89</v>
      </c>
      <c r="J136">
        <v>1000</v>
      </c>
      <c r="K136" t="s">
        <v>39</v>
      </c>
      <c r="L136">
        <v>10</v>
      </c>
      <c r="M136">
        <v>30</v>
      </c>
      <c r="N136" t="s">
        <v>60</v>
      </c>
      <c r="O136" t="s">
        <v>25</v>
      </c>
      <c r="P136" t="s">
        <v>34</v>
      </c>
      <c r="Q136" t="s">
        <v>41</v>
      </c>
      <c r="R136" t="s">
        <v>31</v>
      </c>
      <c r="S136" t="s">
        <v>42</v>
      </c>
      <c r="T136" t="s">
        <v>25</v>
      </c>
      <c r="U136" t="s">
        <v>43</v>
      </c>
      <c r="V136" t="s">
        <v>25</v>
      </c>
      <c r="W136" t="s">
        <v>34</v>
      </c>
    </row>
    <row r="137" spans="1:23">
      <c r="A137" t="s">
        <v>268</v>
      </c>
      <c r="B137" t="s">
        <v>269</v>
      </c>
      <c r="C137" t="s">
        <v>37</v>
      </c>
      <c r="D137" t="s">
        <v>25</v>
      </c>
      <c r="E137" t="s">
        <v>26</v>
      </c>
      <c r="F137" t="s">
        <v>27</v>
      </c>
      <c r="G137" t="s">
        <v>25</v>
      </c>
      <c r="H137" t="s">
        <v>25</v>
      </c>
      <c r="I137" t="s">
        <v>89</v>
      </c>
      <c r="J137">
        <v>800</v>
      </c>
      <c r="K137" t="s">
        <v>39</v>
      </c>
      <c r="L137">
        <v>10</v>
      </c>
      <c r="M137">
        <v>30</v>
      </c>
      <c r="N137" t="s">
        <v>58</v>
      </c>
      <c r="O137" t="s">
        <v>25</v>
      </c>
      <c r="P137" t="s">
        <v>34</v>
      </c>
      <c r="Q137" t="s">
        <v>41</v>
      </c>
      <c r="R137" t="s">
        <v>31</v>
      </c>
      <c r="S137" t="s">
        <v>42</v>
      </c>
      <c r="T137" t="s">
        <v>25</v>
      </c>
      <c r="U137" t="s">
        <v>43</v>
      </c>
      <c r="V137" t="s">
        <v>25</v>
      </c>
      <c r="W137" t="s">
        <v>34</v>
      </c>
    </row>
    <row r="138" spans="1:23">
      <c r="A138" t="s">
        <v>270</v>
      </c>
      <c r="B138" t="s">
        <v>269</v>
      </c>
      <c r="C138" t="s">
        <v>37</v>
      </c>
      <c r="D138" t="s">
        <v>25</v>
      </c>
      <c r="E138" t="s">
        <v>26</v>
      </c>
      <c r="F138" t="s">
        <v>27</v>
      </c>
      <c r="G138" t="s">
        <v>25</v>
      </c>
      <c r="H138" t="s">
        <v>25</v>
      </c>
      <c r="I138" t="s">
        <v>89</v>
      </c>
      <c r="J138">
        <v>800</v>
      </c>
      <c r="K138" t="s">
        <v>39</v>
      </c>
      <c r="L138">
        <v>10</v>
      </c>
      <c r="M138">
        <v>30</v>
      </c>
      <c r="N138" t="s">
        <v>60</v>
      </c>
      <c r="O138" t="s">
        <v>25</v>
      </c>
      <c r="P138" t="s">
        <v>34</v>
      </c>
      <c r="Q138" t="s">
        <v>41</v>
      </c>
      <c r="R138" t="s">
        <v>31</v>
      </c>
      <c r="S138" t="s">
        <v>42</v>
      </c>
      <c r="T138" t="s">
        <v>25</v>
      </c>
      <c r="U138" t="s">
        <v>43</v>
      </c>
      <c r="V138" t="s">
        <v>25</v>
      </c>
      <c r="W138" t="s">
        <v>34</v>
      </c>
    </row>
    <row r="139" spans="1:23">
      <c r="A139" t="s">
        <v>271</v>
      </c>
      <c r="B139" t="s">
        <v>269</v>
      </c>
      <c r="C139" t="s">
        <v>37</v>
      </c>
      <c r="D139" t="s">
        <v>25</v>
      </c>
      <c r="E139" t="s">
        <v>26</v>
      </c>
      <c r="F139" t="s">
        <v>27</v>
      </c>
      <c r="G139" t="s">
        <v>25</v>
      </c>
      <c r="H139" t="s">
        <v>25</v>
      </c>
      <c r="I139" t="s">
        <v>89</v>
      </c>
      <c r="J139">
        <v>800</v>
      </c>
      <c r="K139" t="s">
        <v>39</v>
      </c>
      <c r="L139">
        <v>10</v>
      </c>
      <c r="M139">
        <v>30</v>
      </c>
      <c r="N139" t="s">
        <v>60</v>
      </c>
      <c r="O139" t="s">
        <v>25</v>
      </c>
      <c r="P139" t="s">
        <v>34</v>
      </c>
      <c r="Q139" t="s">
        <v>41</v>
      </c>
      <c r="R139" t="s">
        <v>31</v>
      </c>
      <c r="S139" t="s">
        <v>42</v>
      </c>
      <c r="T139" t="s">
        <v>25</v>
      </c>
      <c r="U139" t="s">
        <v>43</v>
      </c>
      <c r="V139" t="s">
        <v>25</v>
      </c>
      <c r="W139" t="s">
        <v>34</v>
      </c>
    </row>
    <row r="140" spans="1:23">
      <c r="A140" t="s">
        <v>272</v>
      </c>
      <c r="B140" t="s">
        <v>273</v>
      </c>
      <c r="C140" t="s">
        <v>37</v>
      </c>
      <c r="D140" t="s">
        <v>25</v>
      </c>
      <c r="E140" t="s">
        <v>26</v>
      </c>
      <c r="F140" t="s">
        <v>27</v>
      </c>
      <c r="G140" t="s">
        <v>25</v>
      </c>
      <c r="H140" t="s">
        <v>25</v>
      </c>
      <c r="I140" t="s">
        <v>89</v>
      </c>
      <c r="J140">
        <v>800</v>
      </c>
      <c r="K140" t="s">
        <v>39</v>
      </c>
      <c r="L140">
        <v>10</v>
      </c>
      <c r="M140">
        <v>30</v>
      </c>
      <c r="N140" t="s">
        <v>58</v>
      </c>
      <c r="O140" t="s">
        <v>25</v>
      </c>
      <c r="P140" t="s">
        <v>34</v>
      </c>
      <c r="Q140" t="s">
        <v>41</v>
      </c>
      <c r="R140" t="s">
        <v>31</v>
      </c>
      <c r="S140" t="s">
        <v>42</v>
      </c>
      <c r="T140" t="s">
        <v>25</v>
      </c>
      <c r="U140" t="s">
        <v>43</v>
      </c>
      <c r="V140" t="s">
        <v>25</v>
      </c>
      <c r="W140" t="s">
        <v>34</v>
      </c>
    </row>
    <row r="141" spans="1:23">
      <c r="A141" t="s">
        <v>274</v>
      </c>
      <c r="B141" t="s">
        <v>273</v>
      </c>
      <c r="C141" t="s">
        <v>37</v>
      </c>
      <c r="D141" t="s">
        <v>25</v>
      </c>
      <c r="E141" t="s">
        <v>26</v>
      </c>
      <c r="F141" t="s">
        <v>27</v>
      </c>
      <c r="G141" t="s">
        <v>25</v>
      </c>
      <c r="H141" t="s">
        <v>25</v>
      </c>
      <c r="I141" t="s">
        <v>89</v>
      </c>
      <c r="J141">
        <v>800</v>
      </c>
      <c r="K141" t="s">
        <v>39</v>
      </c>
      <c r="L141">
        <v>10</v>
      </c>
      <c r="M141">
        <v>30</v>
      </c>
      <c r="N141" t="s">
        <v>60</v>
      </c>
      <c r="O141" t="s">
        <v>25</v>
      </c>
      <c r="P141" t="s">
        <v>34</v>
      </c>
      <c r="Q141" t="s">
        <v>41</v>
      </c>
      <c r="R141" t="s">
        <v>31</v>
      </c>
      <c r="S141" t="s">
        <v>42</v>
      </c>
      <c r="T141" t="s">
        <v>25</v>
      </c>
      <c r="U141" t="s">
        <v>43</v>
      </c>
      <c r="V141" t="s">
        <v>25</v>
      </c>
      <c r="W141" t="s">
        <v>34</v>
      </c>
    </row>
    <row r="142" spans="1:23">
      <c r="A142" t="s">
        <v>275</v>
      </c>
      <c r="B142" t="s">
        <v>273</v>
      </c>
      <c r="C142" t="s">
        <v>37</v>
      </c>
      <c r="D142" t="s">
        <v>25</v>
      </c>
      <c r="E142" t="s">
        <v>26</v>
      </c>
      <c r="F142" t="s">
        <v>27</v>
      </c>
      <c r="G142" t="s">
        <v>25</v>
      </c>
      <c r="H142" t="s">
        <v>25</v>
      </c>
      <c r="I142" t="s">
        <v>89</v>
      </c>
      <c r="J142">
        <v>800</v>
      </c>
      <c r="K142" t="s">
        <v>39</v>
      </c>
      <c r="L142">
        <v>10</v>
      </c>
      <c r="M142">
        <v>30</v>
      </c>
      <c r="N142" t="s">
        <v>60</v>
      </c>
      <c r="O142" t="s">
        <v>25</v>
      </c>
      <c r="P142" t="s">
        <v>34</v>
      </c>
      <c r="Q142" t="s">
        <v>41</v>
      </c>
      <c r="R142" t="s">
        <v>31</v>
      </c>
      <c r="S142" t="s">
        <v>42</v>
      </c>
      <c r="T142" t="s">
        <v>25</v>
      </c>
      <c r="U142" t="s">
        <v>43</v>
      </c>
      <c r="V142" t="s">
        <v>25</v>
      </c>
      <c r="W142" t="s">
        <v>34</v>
      </c>
    </row>
    <row r="143" spans="1:23">
      <c r="A143" t="s">
        <v>276</v>
      </c>
      <c r="B143" t="s">
        <v>277</v>
      </c>
      <c r="C143" t="s">
        <v>37</v>
      </c>
      <c r="D143" t="s">
        <v>25</v>
      </c>
      <c r="E143" t="s">
        <v>26</v>
      </c>
      <c r="F143" t="s">
        <v>27</v>
      </c>
      <c r="G143" t="s">
        <v>25</v>
      </c>
      <c r="H143" t="s">
        <v>25</v>
      </c>
      <c r="I143" t="s">
        <v>89</v>
      </c>
      <c r="J143">
        <v>800</v>
      </c>
      <c r="K143" t="s">
        <v>39</v>
      </c>
      <c r="L143">
        <v>10</v>
      </c>
      <c r="M143">
        <v>30</v>
      </c>
      <c r="N143" t="s">
        <v>58</v>
      </c>
      <c r="O143" t="s">
        <v>25</v>
      </c>
      <c r="P143" t="s">
        <v>34</v>
      </c>
      <c r="Q143" t="s">
        <v>41</v>
      </c>
      <c r="R143" t="s">
        <v>31</v>
      </c>
      <c r="S143" t="s">
        <v>42</v>
      </c>
      <c r="T143" t="s">
        <v>25</v>
      </c>
      <c r="U143" t="s">
        <v>43</v>
      </c>
      <c r="V143" t="s">
        <v>25</v>
      </c>
      <c r="W143" t="s">
        <v>34</v>
      </c>
    </row>
    <row r="144" spans="1:23">
      <c r="A144" t="s">
        <v>278</v>
      </c>
      <c r="B144" t="s">
        <v>277</v>
      </c>
      <c r="C144" t="s">
        <v>37</v>
      </c>
      <c r="D144" t="s">
        <v>25</v>
      </c>
      <c r="E144" t="s">
        <v>26</v>
      </c>
      <c r="F144" t="s">
        <v>27</v>
      </c>
      <c r="G144" t="s">
        <v>25</v>
      </c>
      <c r="H144" t="s">
        <v>25</v>
      </c>
      <c r="I144" t="s">
        <v>89</v>
      </c>
      <c r="J144">
        <v>800</v>
      </c>
      <c r="K144" t="s">
        <v>39</v>
      </c>
      <c r="L144">
        <v>10</v>
      </c>
      <c r="M144">
        <v>30</v>
      </c>
      <c r="N144" t="s">
        <v>60</v>
      </c>
      <c r="O144" t="s">
        <v>25</v>
      </c>
      <c r="P144" t="s">
        <v>34</v>
      </c>
      <c r="Q144" t="s">
        <v>41</v>
      </c>
      <c r="R144" t="s">
        <v>31</v>
      </c>
      <c r="S144" t="s">
        <v>42</v>
      </c>
      <c r="T144" t="s">
        <v>25</v>
      </c>
      <c r="U144" t="s">
        <v>43</v>
      </c>
      <c r="V144" t="s">
        <v>25</v>
      </c>
      <c r="W144" t="s">
        <v>34</v>
      </c>
    </row>
    <row r="145" spans="1:23">
      <c r="A145" t="s">
        <v>279</v>
      </c>
      <c r="B145" t="s">
        <v>277</v>
      </c>
      <c r="C145" t="s">
        <v>37</v>
      </c>
      <c r="D145" t="s">
        <v>25</v>
      </c>
      <c r="E145" t="s">
        <v>26</v>
      </c>
      <c r="F145" t="s">
        <v>27</v>
      </c>
      <c r="G145" t="s">
        <v>25</v>
      </c>
      <c r="H145" t="s">
        <v>25</v>
      </c>
      <c r="I145" t="s">
        <v>89</v>
      </c>
      <c r="J145">
        <v>800</v>
      </c>
      <c r="K145" t="s">
        <v>39</v>
      </c>
      <c r="L145">
        <v>10</v>
      </c>
      <c r="M145">
        <v>30</v>
      </c>
      <c r="N145" t="s">
        <v>60</v>
      </c>
      <c r="O145" t="s">
        <v>25</v>
      </c>
      <c r="P145" t="s">
        <v>34</v>
      </c>
      <c r="Q145" t="s">
        <v>41</v>
      </c>
      <c r="R145" t="s">
        <v>31</v>
      </c>
      <c r="S145" t="s">
        <v>42</v>
      </c>
      <c r="T145" t="s">
        <v>25</v>
      </c>
      <c r="U145" t="s">
        <v>43</v>
      </c>
      <c r="V145" t="s">
        <v>25</v>
      </c>
      <c r="W145" t="s">
        <v>34</v>
      </c>
    </row>
    <row r="146" spans="1:23">
      <c r="A146" t="s">
        <v>280</v>
      </c>
      <c r="B146" t="s">
        <v>281</v>
      </c>
      <c r="C146" t="s">
        <v>37</v>
      </c>
      <c r="D146" t="s">
        <v>25</v>
      </c>
      <c r="E146" t="s">
        <v>26</v>
      </c>
      <c r="F146" t="s">
        <v>27</v>
      </c>
      <c r="G146" t="s">
        <v>25</v>
      </c>
      <c r="H146" t="s">
        <v>25</v>
      </c>
      <c r="I146" t="s">
        <v>112</v>
      </c>
      <c r="J146">
        <v>800</v>
      </c>
      <c r="K146" t="s">
        <v>39</v>
      </c>
      <c r="L146">
        <v>10</v>
      </c>
      <c r="M146">
        <v>30</v>
      </c>
      <c r="N146" t="s">
        <v>58</v>
      </c>
      <c r="O146">
        <v>12.6</v>
      </c>
      <c r="P146" t="s">
        <v>34</v>
      </c>
      <c r="Q146" t="s">
        <v>41</v>
      </c>
      <c r="R146" t="s">
        <v>31</v>
      </c>
      <c r="S146" t="s">
        <v>42</v>
      </c>
      <c r="T146" t="s">
        <v>25</v>
      </c>
      <c r="U146" t="s">
        <v>282</v>
      </c>
      <c r="V146" t="s">
        <v>25</v>
      </c>
      <c r="W146" t="s">
        <v>34</v>
      </c>
    </row>
    <row r="147" spans="1:23">
      <c r="A147" t="s">
        <v>283</v>
      </c>
      <c r="B147" t="s">
        <v>281</v>
      </c>
      <c r="C147" t="s">
        <v>37</v>
      </c>
      <c r="D147" t="s">
        <v>25</v>
      </c>
      <c r="E147" t="s">
        <v>26</v>
      </c>
      <c r="F147" t="s">
        <v>27</v>
      </c>
      <c r="G147" t="s">
        <v>25</v>
      </c>
      <c r="H147" t="s">
        <v>25</v>
      </c>
      <c r="I147" t="s">
        <v>112</v>
      </c>
      <c r="J147">
        <v>800</v>
      </c>
      <c r="K147" t="s">
        <v>39</v>
      </c>
      <c r="L147">
        <v>10</v>
      </c>
      <c r="M147">
        <v>30</v>
      </c>
      <c r="N147" t="s">
        <v>60</v>
      </c>
      <c r="O147">
        <v>19.2</v>
      </c>
      <c r="P147" t="s">
        <v>34</v>
      </c>
      <c r="Q147" t="s">
        <v>41</v>
      </c>
      <c r="R147" t="s">
        <v>31</v>
      </c>
      <c r="S147" t="s">
        <v>42</v>
      </c>
      <c r="T147" t="s">
        <v>25</v>
      </c>
      <c r="U147" t="s">
        <v>282</v>
      </c>
      <c r="V147" t="s">
        <v>25</v>
      </c>
      <c r="W147" t="s">
        <v>34</v>
      </c>
    </row>
    <row r="148" spans="1:23">
      <c r="A148" t="s">
        <v>284</v>
      </c>
      <c r="B148" t="s">
        <v>285</v>
      </c>
      <c r="C148" t="s">
        <v>37</v>
      </c>
      <c r="D148" t="s">
        <v>25</v>
      </c>
      <c r="E148" t="s">
        <v>26</v>
      </c>
      <c r="F148" t="s">
        <v>27</v>
      </c>
      <c r="G148" t="s">
        <v>25</v>
      </c>
      <c r="H148" t="s">
        <v>25</v>
      </c>
      <c r="I148" t="s">
        <v>112</v>
      </c>
      <c r="J148">
        <v>800</v>
      </c>
      <c r="K148" t="s">
        <v>39</v>
      </c>
      <c r="L148">
        <v>10</v>
      </c>
      <c r="M148">
        <v>30</v>
      </c>
      <c r="N148" t="s">
        <v>58</v>
      </c>
      <c r="O148">
        <v>23.3</v>
      </c>
      <c r="P148" t="s">
        <v>34</v>
      </c>
      <c r="Q148" t="s">
        <v>41</v>
      </c>
      <c r="R148" t="s">
        <v>31</v>
      </c>
      <c r="S148" t="s">
        <v>42</v>
      </c>
      <c r="T148" t="s">
        <v>25</v>
      </c>
      <c r="U148" t="s">
        <v>282</v>
      </c>
      <c r="V148" t="s">
        <v>25</v>
      </c>
      <c r="W148" t="s">
        <v>34</v>
      </c>
    </row>
    <row r="149" spans="1:23">
      <c r="A149" t="s">
        <v>286</v>
      </c>
      <c r="B149" t="s">
        <v>285</v>
      </c>
      <c r="C149" t="s">
        <v>37</v>
      </c>
      <c r="D149" t="s">
        <v>25</v>
      </c>
      <c r="E149" t="s">
        <v>26</v>
      </c>
      <c r="F149" t="s">
        <v>27</v>
      </c>
      <c r="G149" t="s">
        <v>25</v>
      </c>
      <c r="H149" t="s">
        <v>25</v>
      </c>
      <c r="I149" t="s">
        <v>112</v>
      </c>
      <c r="J149">
        <v>800</v>
      </c>
      <c r="K149" t="s">
        <v>39</v>
      </c>
      <c r="L149">
        <v>10</v>
      </c>
      <c r="M149">
        <v>30</v>
      </c>
      <c r="N149" t="s">
        <v>60</v>
      </c>
      <c r="O149">
        <v>21.1</v>
      </c>
      <c r="P149" t="s">
        <v>34</v>
      </c>
      <c r="Q149" t="s">
        <v>41</v>
      </c>
      <c r="R149" t="s">
        <v>31</v>
      </c>
      <c r="S149" t="s">
        <v>42</v>
      </c>
      <c r="T149" t="s">
        <v>25</v>
      </c>
      <c r="U149" t="s">
        <v>282</v>
      </c>
      <c r="V149" t="s">
        <v>25</v>
      </c>
      <c r="W149" t="s">
        <v>34</v>
      </c>
    </row>
    <row r="150" spans="1:23">
      <c r="A150" t="s">
        <v>287</v>
      </c>
      <c r="B150" t="s">
        <v>288</v>
      </c>
      <c r="C150" t="s">
        <v>37</v>
      </c>
      <c r="D150" t="s">
        <v>25</v>
      </c>
      <c r="E150" t="s">
        <v>26</v>
      </c>
      <c r="F150" t="s">
        <v>27</v>
      </c>
      <c r="G150" t="s">
        <v>25</v>
      </c>
      <c r="H150" t="s">
        <v>25</v>
      </c>
      <c r="I150" t="s">
        <v>112</v>
      </c>
      <c r="J150">
        <v>800</v>
      </c>
      <c r="K150" t="s">
        <v>29</v>
      </c>
      <c r="L150">
        <v>12</v>
      </c>
      <c r="M150">
        <v>35</v>
      </c>
      <c r="N150" t="s">
        <v>58</v>
      </c>
      <c r="O150">
        <v>18</v>
      </c>
      <c r="P150" t="s">
        <v>34</v>
      </c>
      <c r="Q150" t="s">
        <v>41</v>
      </c>
      <c r="R150" t="s">
        <v>31</v>
      </c>
      <c r="S150" t="s">
        <v>42</v>
      </c>
      <c r="T150" t="s">
        <v>25</v>
      </c>
      <c r="U150" t="s">
        <v>289</v>
      </c>
      <c r="V150" t="s">
        <v>25</v>
      </c>
      <c r="W150" t="s">
        <v>34</v>
      </c>
    </row>
    <row r="151" spans="1:23">
      <c r="A151" t="s">
        <v>290</v>
      </c>
      <c r="B151" t="s">
        <v>288</v>
      </c>
      <c r="C151" t="s">
        <v>37</v>
      </c>
      <c r="D151" t="s">
        <v>25</v>
      </c>
      <c r="E151" t="s">
        <v>26</v>
      </c>
      <c r="F151" t="s">
        <v>27</v>
      </c>
      <c r="G151" t="s">
        <v>25</v>
      </c>
      <c r="H151" t="s">
        <v>25</v>
      </c>
      <c r="I151" t="s">
        <v>112</v>
      </c>
      <c r="J151">
        <v>800</v>
      </c>
      <c r="K151" t="s">
        <v>29</v>
      </c>
      <c r="L151">
        <v>12</v>
      </c>
      <c r="M151">
        <v>35</v>
      </c>
      <c r="N151" t="s">
        <v>60</v>
      </c>
      <c r="O151">
        <v>22</v>
      </c>
      <c r="P151" t="s">
        <v>34</v>
      </c>
      <c r="Q151" t="s">
        <v>41</v>
      </c>
      <c r="R151" t="s">
        <v>31</v>
      </c>
      <c r="S151" t="s">
        <v>42</v>
      </c>
      <c r="T151" t="s">
        <v>25</v>
      </c>
      <c r="U151" t="s">
        <v>289</v>
      </c>
      <c r="V151" t="s">
        <v>25</v>
      </c>
      <c r="W151" t="s">
        <v>34</v>
      </c>
    </row>
    <row r="152" spans="1:23">
      <c r="A152" t="s">
        <v>291</v>
      </c>
      <c r="B152" t="s">
        <v>292</v>
      </c>
      <c r="C152" t="s">
        <v>293</v>
      </c>
      <c r="D152" t="s">
        <v>25</v>
      </c>
      <c r="E152" t="s">
        <v>26</v>
      </c>
      <c r="F152" t="s">
        <v>27</v>
      </c>
      <c r="G152" t="s">
        <v>25</v>
      </c>
      <c r="H152" t="s">
        <v>25</v>
      </c>
      <c r="I152" t="s">
        <v>251</v>
      </c>
      <c r="J152">
        <v>800</v>
      </c>
      <c r="K152" t="s">
        <v>39</v>
      </c>
      <c r="L152">
        <v>10</v>
      </c>
      <c r="M152">
        <v>30</v>
      </c>
      <c r="N152" t="s">
        <v>252</v>
      </c>
      <c r="O152">
        <v>20.79</v>
      </c>
      <c r="P152" t="s">
        <v>34</v>
      </c>
      <c r="Q152" t="s">
        <v>41</v>
      </c>
      <c r="R152" t="s">
        <v>31</v>
      </c>
      <c r="S152" t="s">
        <v>294</v>
      </c>
      <c r="T152" t="s">
        <v>25</v>
      </c>
      <c r="U152" t="s">
        <v>96</v>
      </c>
      <c r="V152" t="s">
        <v>25</v>
      </c>
      <c r="W152" t="s">
        <v>34</v>
      </c>
    </row>
    <row r="153" spans="1:23">
      <c r="A153" t="s">
        <v>295</v>
      </c>
      <c r="B153" t="s">
        <v>292</v>
      </c>
      <c r="C153" t="s">
        <v>293</v>
      </c>
      <c r="D153" t="s">
        <v>25</v>
      </c>
      <c r="E153" t="s">
        <v>26</v>
      </c>
      <c r="F153" t="s">
        <v>27</v>
      </c>
      <c r="G153" t="s">
        <v>25</v>
      </c>
      <c r="H153" t="s">
        <v>25</v>
      </c>
      <c r="I153" t="s">
        <v>251</v>
      </c>
      <c r="J153">
        <v>800</v>
      </c>
      <c r="K153" t="s">
        <v>39</v>
      </c>
      <c r="L153">
        <v>10</v>
      </c>
      <c r="M153">
        <v>30</v>
      </c>
      <c r="N153" t="s">
        <v>252</v>
      </c>
      <c r="O153">
        <v>47.5</v>
      </c>
      <c r="P153" t="s">
        <v>34</v>
      </c>
      <c r="Q153" t="s">
        <v>41</v>
      </c>
      <c r="R153" t="s">
        <v>31</v>
      </c>
      <c r="S153" t="s">
        <v>294</v>
      </c>
      <c r="T153" t="s">
        <v>25</v>
      </c>
      <c r="U153" t="s">
        <v>96</v>
      </c>
      <c r="V153" t="s">
        <v>25</v>
      </c>
      <c r="W153" t="s">
        <v>34</v>
      </c>
    </row>
    <row r="154" spans="1:23">
      <c r="A154" t="s">
        <v>296</v>
      </c>
      <c r="B154" t="s">
        <v>292</v>
      </c>
      <c r="C154" t="s">
        <v>293</v>
      </c>
      <c r="D154" t="s">
        <v>25</v>
      </c>
      <c r="E154" t="s">
        <v>26</v>
      </c>
      <c r="F154" t="s">
        <v>27</v>
      </c>
      <c r="G154" t="s">
        <v>25</v>
      </c>
      <c r="H154" t="s">
        <v>25</v>
      </c>
      <c r="I154" t="s">
        <v>251</v>
      </c>
      <c r="J154">
        <v>800</v>
      </c>
      <c r="K154" t="s">
        <v>39</v>
      </c>
      <c r="L154">
        <v>10</v>
      </c>
      <c r="M154">
        <v>30</v>
      </c>
      <c r="N154" t="s">
        <v>256</v>
      </c>
      <c r="O154">
        <v>17.8</v>
      </c>
      <c r="P154" t="s">
        <v>34</v>
      </c>
      <c r="Q154" t="s">
        <v>41</v>
      </c>
      <c r="R154" t="s">
        <v>31</v>
      </c>
      <c r="S154" t="s">
        <v>294</v>
      </c>
      <c r="T154" t="s">
        <v>25</v>
      </c>
      <c r="U154" t="s">
        <v>96</v>
      </c>
      <c r="V154" t="s">
        <v>25</v>
      </c>
      <c r="W154" t="s">
        <v>34</v>
      </c>
    </row>
    <row r="155" spans="1:23">
      <c r="A155" t="s">
        <v>297</v>
      </c>
      <c r="B155" t="s">
        <v>298</v>
      </c>
      <c r="C155" t="s">
        <v>293</v>
      </c>
      <c r="D155" t="s">
        <v>25</v>
      </c>
      <c r="E155" t="s">
        <v>26</v>
      </c>
      <c r="F155" t="s">
        <v>27</v>
      </c>
      <c r="G155" t="s">
        <v>25</v>
      </c>
      <c r="H155" t="s">
        <v>25</v>
      </c>
      <c r="I155" t="s">
        <v>251</v>
      </c>
      <c r="J155">
        <v>800</v>
      </c>
      <c r="K155" t="s">
        <v>39</v>
      </c>
      <c r="L155">
        <v>10</v>
      </c>
      <c r="M155">
        <v>30</v>
      </c>
      <c r="N155" t="s">
        <v>252</v>
      </c>
      <c r="O155">
        <v>6.05</v>
      </c>
      <c r="P155" t="s">
        <v>34</v>
      </c>
      <c r="Q155" t="s">
        <v>41</v>
      </c>
      <c r="R155" t="s">
        <v>31</v>
      </c>
      <c r="S155" t="s">
        <v>294</v>
      </c>
      <c r="T155" t="s">
        <v>25</v>
      </c>
      <c r="U155" t="s">
        <v>96</v>
      </c>
      <c r="V155" t="s">
        <v>25</v>
      </c>
      <c r="W155" t="s">
        <v>34</v>
      </c>
    </row>
    <row r="156" spans="1:23">
      <c r="A156" t="s">
        <v>299</v>
      </c>
      <c r="B156" t="s">
        <v>298</v>
      </c>
      <c r="C156" t="s">
        <v>293</v>
      </c>
      <c r="D156" t="s">
        <v>25</v>
      </c>
      <c r="E156" t="s">
        <v>26</v>
      </c>
      <c r="F156" t="s">
        <v>27</v>
      </c>
      <c r="G156" t="s">
        <v>25</v>
      </c>
      <c r="H156" t="s">
        <v>25</v>
      </c>
      <c r="I156" t="s">
        <v>251</v>
      </c>
      <c r="J156">
        <v>800</v>
      </c>
      <c r="K156" t="s">
        <v>39</v>
      </c>
      <c r="L156">
        <v>10</v>
      </c>
      <c r="M156">
        <v>30</v>
      </c>
      <c r="N156" t="s">
        <v>252</v>
      </c>
      <c r="O156">
        <v>19.059999999999999</v>
      </c>
      <c r="P156" t="s">
        <v>34</v>
      </c>
      <c r="Q156" t="s">
        <v>41</v>
      </c>
      <c r="R156" t="s">
        <v>31</v>
      </c>
      <c r="S156" t="s">
        <v>294</v>
      </c>
      <c r="T156" t="s">
        <v>25</v>
      </c>
      <c r="U156" t="s">
        <v>96</v>
      </c>
      <c r="V156" t="s">
        <v>25</v>
      </c>
      <c r="W156" t="s">
        <v>34</v>
      </c>
    </row>
    <row r="157" spans="1:23">
      <c r="A157" t="s">
        <v>300</v>
      </c>
      <c r="B157" t="s">
        <v>298</v>
      </c>
      <c r="C157" t="s">
        <v>293</v>
      </c>
      <c r="D157" t="s">
        <v>25</v>
      </c>
      <c r="E157" t="s">
        <v>26</v>
      </c>
      <c r="F157" t="s">
        <v>27</v>
      </c>
      <c r="G157" t="s">
        <v>25</v>
      </c>
      <c r="H157" t="s">
        <v>25</v>
      </c>
      <c r="I157" t="s">
        <v>251</v>
      </c>
      <c r="J157">
        <v>800</v>
      </c>
      <c r="K157" t="s">
        <v>39</v>
      </c>
      <c r="L157">
        <v>10</v>
      </c>
      <c r="M157">
        <v>30</v>
      </c>
      <c r="N157" t="s">
        <v>256</v>
      </c>
      <c r="O157">
        <v>8.6999999999999993</v>
      </c>
      <c r="P157" t="s">
        <v>34</v>
      </c>
      <c r="Q157" t="s">
        <v>41</v>
      </c>
      <c r="R157" t="s">
        <v>31</v>
      </c>
      <c r="S157" t="s">
        <v>294</v>
      </c>
      <c r="T157" t="s">
        <v>25</v>
      </c>
      <c r="U157" t="s">
        <v>96</v>
      </c>
      <c r="V157" t="s">
        <v>25</v>
      </c>
      <c r="W157" t="s">
        <v>34</v>
      </c>
    </row>
    <row r="158" spans="1:23">
      <c r="A158" t="s">
        <v>301</v>
      </c>
      <c r="B158" t="s">
        <v>302</v>
      </c>
      <c r="C158" t="s">
        <v>293</v>
      </c>
      <c r="D158" t="s">
        <v>25</v>
      </c>
      <c r="E158" t="s">
        <v>26</v>
      </c>
      <c r="F158" t="s">
        <v>27</v>
      </c>
      <c r="G158" t="s">
        <v>25</v>
      </c>
      <c r="H158" t="s">
        <v>25</v>
      </c>
      <c r="I158" t="s">
        <v>251</v>
      </c>
      <c r="J158">
        <v>800</v>
      </c>
      <c r="K158" t="s">
        <v>39</v>
      </c>
      <c r="L158">
        <v>10</v>
      </c>
      <c r="M158">
        <v>30</v>
      </c>
      <c r="N158" t="s">
        <v>303</v>
      </c>
      <c r="O158">
        <v>5.04</v>
      </c>
      <c r="P158" t="s">
        <v>34</v>
      </c>
      <c r="Q158" t="s">
        <v>41</v>
      </c>
      <c r="R158" t="s">
        <v>31</v>
      </c>
      <c r="S158" t="s">
        <v>95</v>
      </c>
      <c r="T158" t="s">
        <v>25</v>
      </c>
      <c r="U158" t="s">
        <v>96</v>
      </c>
      <c r="V158" t="s">
        <v>25</v>
      </c>
      <c r="W158" t="s">
        <v>34</v>
      </c>
    </row>
    <row r="159" spans="1:23">
      <c r="A159" t="s">
        <v>304</v>
      </c>
      <c r="B159" t="s">
        <v>302</v>
      </c>
      <c r="C159" t="s">
        <v>293</v>
      </c>
      <c r="D159" t="s">
        <v>25</v>
      </c>
      <c r="E159" t="s">
        <v>26</v>
      </c>
      <c r="F159" t="s">
        <v>27</v>
      </c>
      <c r="G159" t="s">
        <v>25</v>
      </c>
      <c r="H159" t="s">
        <v>25</v>
      </c>
      <c r="I159" t="s">
        <v>251</v>
      </c>
      <c r="J159">
        <v>800</v>
      </c>
      <c r="K159" t="s">
        <v>39</v>
      </c>
      <c r="L159">
        <v>10</v>
      </c>
      <c r="M159">
        <v>30</v>
      </c>
      <c r="N159" t="s">
        <v>303</v>
      </c>
      <c r="O159">
        <v>15.88</v>
      </c>
      <c r="P159" t="s">
        <v>34</v>
      </c>
      <c r="Q159" t="s">
        <v>41</v>
      </c>
      <c r="R159" t="s">
        <v>31</v>
      </c>
      <c r="S159" t="s">
        <v>95</v>
      </c>
      <c r="T159" t="s">
        <v>25</v>
      </c>
      <c r="U159" t="s">
        <v>96</v>
      </c>
      <c r="V159" t="s">
        <v>25</v>
      </c>
      <c r="W159" t="s">
        <v>34</v>
      </c>
    </row>
    <row r="160" spans="1:23">
      <c r="A160" t="s">
        <v>305</v>
      </c>
      <c r="B160" t="s">
        <v>302</v>
      </c>
      <c r="C160" t="s">
        <v>293</v>
      </c>
      <c r="D160" t="s">
        <v>25</v>
      </c>
      <c r="E160" t="s">
        <v>26</v>
      </c>
      <c r="F160" t="s">
        <v>27</v>
      </c>
      <c r="G160" t="s">
        <v>25</v>
      </c>
      <c r="H160" t="s">
        <v>25</v>
      </c>
      <c r="I160" t="s">
        <v>251</v>
      </c>
      <c r="J160">
        <v>800</v>
      </c>
      <c r="K160" t="s">
        <v>39</v>
      </c>
      <c r="L160">
        <v>10</v>
      </c>
      <c r="M160">
        <v>30</v>
      </c>
      <c r="N160" t="s">
        <v>303</v>
      </c>
      <c r="O160">
        <v>8.2899999999999991</v>
      </c>
      <c r="P160" t="s">
        <v>34</v>
      </c>
      <c r="Q160" t="s">
        <v>41</v>
      </c>
      <c r="R160" t="s">
        <v>31</v>
      </c>
      <c r="S160" t="s">
        <v>95</v>
      </c>
      <c r="T160" t="s">
        <v>25</v>
      </c>
      <c r="U160" t="s">
        <v>96</v>
      </c>
      <c r="V160" t="s">
        <v>25</v>
      </c>
      <c r="W160" t="s">
        <v>34</v>
      </c>
    </row>
    <row r="161" spans="1:23">
      <c r="A161" t="s">
        <v>306</v>
      </c>
      <c r="B161" t="s">
        <v>307</v>
      </c>
      <c r="C161" t="s">
        <v>293</v>
      </c>
      <c r="D161" t="s">
        <v>25</v>
      </c>
      <c r="E161" t="s">
        <v>26</v>
      </c>
      <c r="F161" t="s">
        <v>27</v>
      </c>
      <c r="G161" t="s">
        <v>25</v>
      </c>
      <c r="H161" t="s">
        <v>25</v>
      </c>
      <c r="I161" t="s">
        <v>251</v>
      </c>
      <c r="J161">
        <v>800</v>
      </c>
      <c r="K161" t="s">
        <v>39</v>
      </c>
      <c r="L161">
        <v>10</v>
      </c>
      <c r="M161">
        <v>30</v>
      </c>
      <c r="N161" t="s">
        <v>303</v>
      </c>
      <c r="O161">
        <v>4.71</v>
      </c>
      <c r="P161" t="s">
        <v>34</v>
      </c>
      <c r="Q161" t="s">
        <v>41</v>
      </c>
      <c r="R161" t="s">
        <v>31</v>
      </c>
      <c r="S161" t="s">
        <v>95</v>
      </c>
      <c r="T161" t="s">
        <v>25</v>
      </c>
      <c r="U161" t="s">
        <v>96</v>
      </c>
      <c r="V161" t="s">
        <v>25</v>
      </c>
      <c r="W161" t="s">
        <v>34</v>
      </c>
    </row>
    <row r="162" spans="1:23">
      <c r="A162" t="s">
        <v>308</v>
      </c>
      <c r="B162" t="s">
        <v>307</v>
      </c>
      <c r="C162" t="s">
        <v>293</v>
      </c>
      <c r="D162" t="s">
        <v>25</v>
      </c>
      <c r="E162" t="s">
        <v>26</v>
      </c>
      <c r="F162" t="s">
        <v>27</v>
      </c>
      <c r="G162" t="s">
        <v>25</v>
      </c>
      <c r="H162" t="s">
        <v>25</v>
      </c>
      <c r="I162" t="s">
        <v>251</v>
      </c>
      <c r="J162">
        <v>800</v>
      </c>
      <c r="K162" t="s">
        <v>39</v>
      </c>
      <c r="L162">
        <v>10</v>
      </c>
      <c r="M162">
        <v>30</v>
      </c>
      <c r="N162" t="s">
        <v>303</v>
      </c>
      <c r="O162">
        <v>9.07</v>
      </c>
      <c r="P162" t="s">
        <v>34</v>
      </c>
      <c r="Q162" t="s">
        <v>41</v>
      </c>
      <c r="R162" t="s">
        <v>31</v>
      </c>
      <c r="S162" t="s">
        <v>95</v>
      </c>
      <c r="T162" t="s">
        <v>25</v>
      </c>
      <c r="U162" t="s">
        <v>96</v>
      </c>
      <c r="V162" t="s">
        <v>25</v>
      </c>
      <c r="W162" t="s">
        <v>34</v>
      </c>
    </row>
    <row r="163" spans="1:23">
      <c r="A163" t="s">
        <v>309</v>
      </c>
      <c r="B163" t="s">
        <v>307</v>
      </c>
      <c r="C163" t="s">
        <v>293</v>
      </c>
      <c r="D163" t="s">
        <v>25</v>
      </c>
      <c r="E163" t="s">
        <v>26</v>
      </c>
      <c r="F163" t="s">
        <v>27</v>
      </c>
      <c r="G163" t="s">
        <v>25</v>
      </c>
      <c r="H163" t="s">
        <v>25</v>
      </c>
      <c r="I163" t="s">
        <v>251</v>
      </c>
      <c r="J163">
        <v>800</v>
      </c>
      <c r="K163" t="s">
        <v>39</v>
      </c>
      <c r="L163">
        <v>10</v>
      </c>
      <c r="M163">
        <v>30</v>
      </c>
      <c r="N163" t="s">
        <v>303</v>
      </c>
      <c r="O163">
        <v>3.51</v>
      </c>
      <c r="P163" t="s">
        <v>34</v>
      </c>
      <c r="Q163" t="s">
        <v>41</v>
      </c>
      <c r="R163" t="s">
        <v>31</v>
      </c>
      <c r="S163" t="s">
        <v>95</v>
      </c>
      <c r="T163" t="s">
        <v>25</v>
      </c>
      <c r="U163" t="s">
        <v>96</v>
      </c>
      <c r="V163" t="s">
        <v>25</v>
      </c>
      <c r="W163" t="s">
        <v>34</v>
      </c>
    </row>
    <row r="164" spans="1:23">
      <c r="A164" t="s">
        <v>310</v>
      </c>
      <c r="B164" t="s">
        <v>311</v>
      </c>
      <c r="C164" t="s">
        <v>37</v>
      </c>
      <c r="D164" t="s">
        <v>25</v>
      </c>
      <c r="E164" t="s">
        <v>26</v>
      </c>
      <c r="F164" t="s">
        <v>27</v>
      </c>
      <c r="G164" t="s">
        <v>25</v>
      </c>
      <c r="H164" t="s">
        <v>25</v>
      </c>
      <c r="I164" t="s">
        <v>251</v>
      </c>
      <c r="J164">
        <v>1500</v>
      </c>
      <c r="K164" t="s">
        <v>39</v>
      </c>
      <c r="L164">
        <v>10</v>
      </c>
      <c r="M164">
        <v>30</v>
      </c>
      <c r="N164" t="s">
        <v>58</v>
      </c>
      <c r="O164">
        <v>10.57</v>
      </c>
      <c r="P164" t="s">
        <v>34</v>
      </c>
      <c r="Q164" t="s">
        <v>41</v>
      </c>
      <c r="R164" t="s">
        <v>31</v>
      </c>
      <c r="S164" t="s">
        <v>42</v>
      </c>
      <c r="T164" t="s">
        <v>25</v>
      </c>
      <c r="U164" t="s">
        <v>312</v>
      </c>
      <c r="V164" t="s">
        <v>25</v>
      </c>
      <c r="W164" t="s">
        <v>34</v>
      </c>
    </row>
    <row r="165" spans="1:23">
      <c r="A165" t="s">
        <v>313</v>
      </c>
      <c r="B165" t="s">
        <v>311</v>
      </c>
      <c r="C165" t="s">
        <v>37</v>
      </c>
      <c r="D165" t="s">
        <v>25</v>
      </c>
      <c r="E165" t="s">
        <v>26</v>
      </c>
      <c r="F165" t="s">
        <v>27</v>
      </c>
      <c r="G165" t="s">
        <v>25</v>
      </c>
      <c r="H165" t="s">
        <v>25</v>
      </c>
      <c r="I165" t="s">
        <v>251</v>
      </c>
      <c r="J165">
        <v>1500</v>
      </c>
      <c r="K165" t="s">
        <v>39</v>
      </c>
      <c r="L165">
        <v>10</v>
      </c>
      <c r="M165">
        <v>30</v>
      </c>
      <c r="N165" t="s">
        <v>60</v>
      </c>
      <c r="O165">
        <v>14.28</v>
      </c>
      <c r="P165" t="s">
        <v>34</v>
      </c>
      <c r="Q165" t="s">
        <v>41</v>
      </c>
      <c r="R165" t="s">
        <v>31</v>
      </c>
      <c r="S165" t="s">
        <v>42</v>
      </c>
      <c r="T165" t="s">
        <v>25</v>
      </c>
      <c r="U165" t="s">
        <v>312</v>
      </c>
      <c r="V165" t="s">
        <v>25</v>
      </c>
      <c r="W165" t="s">
        <v>34</v>
      </c>
    </row>
    <row r="166" spans="1:23">
      <c r="A166" t="s">
        <v>314</v>
      </c>
      <c r="B166" t="s">
        <v>315</v>
      </c>
      <c r="C166" t="s">
        <v>37</v>
      </c>
      <c r="D166" t="s">
        <v>25</v>
      </c>
      <c r="E166" t="s">
        <v>26</v>
      </c>
      <c r="F166" t="s">
        <v>27</v>
      </c>
      <c r="G166" t="s">
        <v>25</v>
      </c>
      <c r="H166" t="s">
        <v>25</v>
      </c>
      <c r="I166" t="s">
        <v>251</v>
      </c>
      <c r="J166">
        <v>1500</v>
      </c>
      <c r="K166" t="s">
        <v>39</v>
      </c>
      <c r="L166">
        <v>10</v>
      </c>
      <c r="M166">
        <v>30</v>
      </c>
      <c r="N166" t="s">
        <v>58</v>
      </c>
      <c r="O166">
        <v>13.21</v>
      </c>
      <c r="P166" t="s">
        <v>34</v>
      </c>
      <c r="Q166" t="s">
        <v>41</v>
      </c>
      <c r="R166" t="s">
        <v>31</v>
      </c>
      <c r="S166" t="s">
        <v>42</v>
      </c>
      <c r="T166" t="s">
        <v>25</v>
      </c>
      <c r="U166" t="s">
        <v>312</v>
      </c>
      <c r="V166" t="s">
        <v>25</v>
      </c>
      <c r="W166" t="s">
        <v>34</v>
      </c>
    </row>
    <row r="167" spans="1:23">
      <c r="A167" t="s">
        <v>316</v>
      </c>
      <c r="B167" t="s">
        <v>315</v>
      </c>
      <c r="C167" t="s">
        <v>37</v>
      </c>
      <c r="D167" t="s">
        <v>25</v>
      </c>
      <c r="E167" t="s">
        <v>26</v>
      </c>
      <c r="F167" t="s">
        <v>27</v>
      </c>
      <c r="G167" t="s">
        <v>25</v>
      </c>
      <c r="H167" t="s">
        <v>25</v>
      </c>
      <c r="I167" t="s">
        <v>251</v>
      </c>
      <c r="J167">
        <v>1500</v>
      </c>
      <c r="K167" t="s">
        <v>39</v>
      </c>
      <c r="L167">
        <v>10</v>
      </c>
      <c r="M167">
        <v>30</v>
      </c>
      <c r="N167" t="s">
        <v>60</v>
      </c>
      <c r="O167">
        <v>17.850000000000001</v>
      </c>
      <c r="P167" t="s">
        <v>34</v>
      </c>
      <c r="Q167" t="s">
        <v>41</v>
      </c>
      <c r="R167" t="s">
        <v>31</v>
      </c>
      <c r="S167" t="s">
        <v>42</v>
      </c>
      <c r="T167" t="s">
        <v>25</v>
      </c>
      <c r="U167" t="s">
        <v>312</v>
      </c>
      <c r="V167" t="s">
        <v>25</v>
      </c>
      <c r="W167" t="s">
        <v>34</v>
      </c>
    </row>
    <row r="168" spans="1:23">
      <c r="A168" t="s">
        <v>317</v>
      </c>
      <c r="B168" t="s">
        <v>318</v>
      </c>
      <c r="C168" t="s">
        <v>37</v>
      </c>
      <c r="D168" t="s">
        <v>25</v>
      </c>
      <c r="E168" t="s">
        <v>26</v>
      </c>
      <c r="F168" t="s">
        <v>27</v>
      </c>
      <c r="G168" t="s">
        <v>25</v>
      </c>
      <c r="H168" t="s">
        <v>25</v>
      </c>
      <c r="I168" t="s">
        <v>251</v>
      </c>
      <c r="J168">
        <v>800</v>
      </c>
      <c r="K168" t="s">
        <v>39</v>
      </c>
      <c r="L168">
        <v>10</v>
      </c>
      <c r="M168">
        <v>30</v>
      </c>
      <c r="N168" t="s">
        <v>58</v>
      </c>
      <c r="O168">
        <v>12.83</v>
      </c>
      <c r="P168" t="s">
        <v>34</v>
      </c>
      <c r="Q168" t="s">
        <v>41</v>
      </c>
      <c r="R168" t="s">
        <v>31</v>
      </c>
      <c r="S168" t="s">
        <v>42</v>
      </c>
      <c r="T168" t="s">
        <v>25</v>
      </c>
      <c r="U168" t="s">
        <v>319</v>
      </c>
      <c r="V168" t="s">
        <v>25</v>
      </c>
      <c r="W168" t="s">
        <v>34</v>
      </c>
    </row>
    <row r="169" spans="1:23">
      <c r="A169" t="s">
        <v>320</v>
      </c>
      <c r="B169" t="s">
        <v>318</v>
      </c>
      <c r="C169" t="s">
        <v>37</v>
      </c>
      <c r="D169" t="s">
        <v>25</v>
      </c>
      <c r="E169" t="s">
        <v>26</v>
      </c>
      <c r="F169" t="s">
        <v>27</v>
      </c>
      <c r="G169" t="s">
        <v>25</v>
      </c>
      <c r="H169" t="s">
        <v>25</v>
      </c>
      <c r="I169" t="s">
        <v>251</v>
      </c>
      <c r="J169">
        <v>800</v>
      </c>
      <c r="K169" t="s">
        <v>39</v>
      </c>
      <c r="L169">
        <v>10</v>
      </c>
      <c r="M169">
        <v>30</v>
      </c>
      <c r="N169" t="s">
        <v>60</v>
      </c>
      <c r="O169">
        <v>12</v>
      </c>
      <c r="P169" t="s">
        <v>34</v>
      </c>
      <c r="Q169" t="s">
        <v>41</v>
      </c>
      <c r="R169" t="s">
        <v>31</v>
      </c>
      <c r="S169" t="s">
        <v>42</v>
      </c>
      <c r="T169" t="s">
        <v>25</v>
      </c>
      <c r="U169" t="s">
        <v>319</v>
      </c>
      <c r="V169" t="s">
        <v>25</v>
      </c>
      <c r="W169" t="s">
        <v>34</v>
      </c>
    </row>
    <row r="170" spans="1:23">
      <c r="A170" t="s">
        <v>321</v>
      </c>
      <c r="B170" t="s">
        <v>322</v>
      </c>
      <c r="C170" t="s">
        <v>37</v>
      </c>
      <c r="D170" t="s">
        <v>25</v>
      </c>
      <c r="E170" t="s">
        <v>26</v>
      </c>
      <c r="F170" t="s">
        <v>27</v>
      </c>
      <c r="G170" t="s">
        <v>25</v>
      </c>
      <c r="H170" t="s">
        <v>25</v>
      </c>
      <c r="I170" t="s">
        <v>112</v>
      </c>
      <c r="J170">
        <v>1000</v>
      </c>
      <c r="K170" t="s">
        <v>39</v>
      </c>
      <c r="L170">
        <v>10</v>
      </c>
      <c r="M170">
        <v>30</v>
      </c>
      <c r="N170" t="s">
        <v>49</v>
      </c>
      <c r="O170">
        <v>35.75</v>
      </c>
      <c r="P170" t="s">
        <v>34</v>
      </c>
      <c r="Q170" t="s">
        <v>41</v>
      </c>
      <c r="R170" t="s">
        <v>31</v>
      </c>
      <c r="S170" t="s">
        <v>42</v>
      </c>
      <c r="T170" t="s">
        <v>25</v>
      </c>
      <c r="U170" t="s">
        <v>323</v>
      </c>
      <c r="V170" t="s">
        <v>25</v>
      </c>
      <c r="W170" t="s">
        <v>34</v>
      </c>
    </row>
    <row r="171" spans="1:23">
      <c r="A171" t="s">
        <v>324</v>
      </c>
      <c r="B171" t="s">
        <v>322</v>
      </c>
      <c r="C171" t="s">
        <v>37</v>
      </c>
      <c r="D171" t="s">
        <v>25</v>
      </c>
      <c r="E171" t="s">
        <v>26</v>
      </c>
      <c r="F171" t="s">
        <v>27</v>
      </c>
      <c r="G171" t="s">
        <v>25</v>
      </c>
      <c r="H171" t="s">
        <v>25</v>
      </c>
      <c r="I171" t="s">
        <v>112</v>
      </c>
      <c r="J171">
        <v>1000</v>
      </c>
      <c r="K171" t="s">
        <v>39</v>
      </c>
      <c r="L171">
        <v>10</v>
      </c>
      <c r="M171">
        <v>30</v>
      </c>
      <c r="N171" t="s">
        <v>45</v>
      </c>
      <c r="O171">
        <v>21.79</v>
      </c>
      <c r="P171" t="s">
        <v>34</v>
      </c>
      <c r="Q171" t="s">
        <v>41</v>
      </c>
      <c r="R171" t="s">
        <v>31</v>
      </c>
      <c r="S171" t="s">
        <v>42</v>
      </c>
      <c r="T171" t="s">
        <v>25</v>
      </c>
      <c r="U171" t="s">
        <v>323</v>
      </c>
      <c r="V171" t="s">
        <v>25</v>
      </c>
      <c r="W171" t="s">
        <v>34</v>
      </c>
    </row>
    <row r="172" spans="1:23">
      <c r="A172" t="s">
        <v>325</v>
      </c>
      <c r="B172" t="s">
        <v>322</v>
      </c>
      <c r="C172" t="s">
        <v>37</v>
      </c>
      <c r="D172" t="s">
        <v>25</v>
      </c>
      <c r="E172" t="s">
        <v>26</v>
      </c>
      <c r="F172" t="s">
        <v>27</v>
      </c>
      <c r="G172" t="s">
        <v>25</v>
      </c>
      <c r="H172" t="s">
        <v>25</v>
      </c>
      <c r="I172" t="s">
        <v>112</v>
      </c>
      <c r="J172">
        <v>1000</v>
      </c>
      <c r="K172" t="s">
        <v>39</v>
      </c>
      <c r="L172">
        <v>10</v>
      </c>
      <c r="M172">
        <v>30</v>
      </c>
      <c r="N172" t="s">
        <v>47</v>
      </c>
      <c r="O172">
        <v>14.57</v>
      </c>
      <c r="P172" t="s">
        <v>34</v>
      </c>
      <c r="Q172" t="s">
        <v>41</v>
      </c>
      <c r="R172" t="s">
        <v>31</v>
      </c>
      <c r="S172" t="s">
        <v>42</v>
      </c>
      <c r="T172" t="s">
        <v>25</v>
      </c>
      <c r="U172" t="s">
        <v>323</v>
      </c>
      <c r="V172" t="s">
        <v>25</v>
      </c>
      <c r="W172" t="s">
        <v>34</v>
      </c>
    </row>
    <row r="173" spans="1:23">
      <c r="A173" t="s">
        <v>326</v>
      </c>
      <c r="B173" t="s">
        <v>327</v>
      </c>
      <c r="C173" t="s">
        <v>24</v>
      </c>
      <c r="D173" t="s">
        <v>25</v>
      </c>
      <c r="E173" t="s">
        <v>26</v>
      </c>
      <c r="F173" t="s">
        <v>27</v>
      </c>
      <c r="G173" t="s">
        <v>25</v>
      </c>
      <c r="H173" t="s">
        <v>25</v>
      </c>
      <c r="I173" t="s">
        <v>328</v>
      </c>
      <c r="J173">
        <v>500</v>
      </c>
      <c r="K173" t="s">
        <v>39</v>
      </c>
      <c r="L173">
        <v>10</v>
      </c>
      <c r="M173">
        <v>30</v>
      </c>
      <c r="N173" t="s">
        <v>329</v>
      </c>
      <c r="O173" t="s">
        <v>25</v>
      </c>
      <c r="P173" t="s">
        <v>27</v>
      </c>
      <c r="Q173" t="s">
        <v>25</v>
      </c>
      <c r="R173" t="s">
        <v>31</v>
      </c>
      <c r="S173" t="s">
        <v>330</v>
      </c>
      <c r="T173" t="s">
        <v>25</v>
      </c>
      <c r="U173" t="s">
        <v>331</v>
      </c>
      <c r="V173" t="s">
        <v>25</v>
      </c>
      <c r="W173" t="s">
        <v>34</v>
      </c>
    </row>
    <row r="174" spans="1:23">
      <c r="A174" t="s">
        <v>332</v>
      </c>
      <c r="B174" t="s">
        <v>327</v>
      </c>
      <c r="C174" t="s">
        <v>24</v>
      </c>
      <c r="D174" t="s">
        <v>25</v>
      </c>
      <c r="E174" t="s">
        <v>26</v>
      </c>
      <c r="F174" t="s">
        <v>27</v>
      </c>
      <c r="G174" t="s">
        <v>25</v>
      </c>
      <c r="H174" t="s">
        <v>25</v>
      </c>
      <c r="I174" t="s">
        <v>328</v>
      </c>
      <c r="J174">
        <v>500</v>
      </c>
      <c r="K174" t="s">
        <v>39</v>
      </c>
      <c r="L174">
        <v>10</v>
      </c>
      <c r="M174">
        <v>30</v>
      </c>
      <c r="N174" t="s">
        <v>329</v>
      </c>
      <c r="O174" t="s">
        <v>25</v>
      </c>
      <c r="P174" t="s">
        <v>27</v>
      </c>
      <c r="Q174" t="s">
        <v>25</v>
      </c>
      <c r="R174" t="s">
        <v>31</v>
      </c>
      <c r="S174" t="s">
        <v>330</v>
      </c>
      <c r="T174" t="s">
        <v>25</v>
      </c>
      <c r="U174" t="s">
        <v>331</v>
      </c>
      <c r="V174" t="s">
        <v>25</v>
      </c>
      <c r="W174" t="s">
        <v>34</v>
      </c>
    </row>
    <row r="175" spans="1:23">
      <c r="A175" t="s">
        <v>333</v>
      </c>
      <c r="B175" t="s">
        <v>334</v>
      </c>
      <c r="C175" t="s">
        <v>24</v>
      </c>
      <c r="D175" t="s">
        <v>25</v>
      </c>
      <c r="E175" t="s">
        <v>26</v>
      </c>
      <c r="F175" t="s">
        <v>27</v>
      </c>
      <c r="G175" t="s">
        <v>25</v>
      </c>
      <c r="H175" t="s">
        <v>25</v>
      </c>
      <c r="I175" t="s">
        <v>335</v>
      </c>
      <c r="J175">
        <v>500</v>
      </c>
      <c r="K175" t="s">
        <v>39</v>
      </c>
      <c r="L175">
        <v>10</v>
      </c>
      <c r="M175">
        <v>30</v>
      </c>
      <c r="N175" t="s">
        <v>329</v>
      </c>
      <c r="O175" t="s">
        <v>25</v>
      </c>
      <c r="P175" t="s">
        <v>27</v>
      </c>
      <c r="Q175" t="s">
        <v>25</v>
      </c>
      <c r="R175" t="s">
        <v>31</v>
      </c>
      <c r="S175" t="s">
        <v>330</v>
      </c>
      <c r="T175" t="s">
        <v>25</v>
      </c>
      <c r="U175" t="s">
        <v>331</v>
      </c>
      <c r="V175" t="s">
        <v>25</v>
      </c>
      <c r="W175" t="s">
        <v>34</v>
      </c>
    </row>
    <row r="176" spans="1:23">
      <c r="A176" t="s">
        <v>336</v>
      </c>
      <c r="B176" t="s">
        <v>334</v>
      </c>
      <c r="C176" t="s">
        <v>24</v>
      </c>
      <c r="D176" t="s">
        <v>25</v>
      </c>
      <c r="E176" t="s">
        <v>26</v>
      </c>
      <c r="F176" t="s">
        <v>27</v>
      </c>
      <c r="G176" t="s">
        <v>25</v>
      </c>
      <c r="H176" t="s">
        <v>25</v>
      </c>
      <c r="I176" t="s">
        <v>335</v>
      </c>
      <c r="J176">
        <v>500</v>
      </c>
      <c r="K176" t="s">
        <v>39</v>
      </c>
      <c r="L176">
        <v>10</v>
      </c>
      <c r="M176">
        <v>30</v>
      </c>
      <c r="N176" t="s">
        <v>329</v>
      </c>
      <c r="O176" t="s">
        <v>25</v>
      </c>
      <c r="P176" t="s">
        <v>27</v>
      </c>
      <c r="Q176" t="s">
        <v>25</v>
      </c>
      <c r="R176" t="s">
        <v>31</v>
      </c>
      <c r="S176" t="s">
        <v>330</v>
      </c>
      <c r="T176" t="s">
        <v>25</v>
      </c>
      <c r="U176" t="s">
        <v>331</v>
      </c>
      <c r="V176" t="s">
        <v>25</v>
      </c>
      <c r="W176" t="s">
        <v>34</v>
      </c>
    </row>
    <row r="177" spans="1:23">
      <c r="A177" t="s">
        <v>337</v>
      </c>
      <c r="B177" t="s">
        <v>334</v>
      </c>
      <c r="C177" t="s">
        <v>24</v>
      </c>
      <c r="D177" t="s">
        <v>25</v>
      </c>
      <c r="E177" t="s">
        <v>26</v>
      </c>
      <c r="F177" t="s">
        <v>27</v>
      </c>
      <c r="G177" t="s">
        <v>25</v>
      </c>
      <c r="H177" t="s">
        <v>25</v>
      </c>
      <c r="I177" t="s">
        <v>335</v>
      </c>
      <c r="J177">
        <v>500</v>
      </c>
      <c r="K177" t="s">
        <v>39</v>
      </c>
      <c r="L177">
        <v>10</v>
      </c>
      <c r="M177">
        <v>30</v>
      </c>
      <c r="N177" t="s">
        <v>329</v>
      </c>
      <c r="O177" t="s">
        <v>25</v>
      </c>
      <c r="P177" t="s">
        <v>27</v>
      </c>
      <c r="Q177" t="s">
        <v>25</v>
      </c>
      <c r="R177" t="s">
        <v>31</v>
      </c>
      <c r="S177" t="s">
        <v>330</v>
      </c>
      <c r="T177" t="s">
        <v>25</v>
      </c>
      <c r="U177" t="s">
        <v>331</v>
      </c>
      <c r="V177" t="s">
        <v>25</v>
      </c>
      <c r="W177" t="s">
        <v>34</v>
      </c>
    </row>
    <row r="178" spans="1:23">
      <c r="A178" t="s">
        <v>338</v>
      </c>
      <c r="B178" t="s">
        <v>339</v>
      </c>
      <c r="C178" t="s">
        <v>24</v>
      </c>
      <c r="D178" t="s">
        <v>25</v>
      </c>
      <c r="E178" t="s">
        <v>26</v>
      </c>
      <c r="F178" t="s">
        <v>27</v>
      </c>
      <c r="G178" t="s">
        <v>25</v>
      </c>
      <c r="H178" t="s">
        <v>25</v>
      </c>
      <c r="I178" t="s">
        <v>335</v>
      </c>
      <c r="J178">
        <v>2</v>
      </c>
      <c r="K178" t="s">
        <v>39</v>
      </c>
      <c r="L178">
        <v>10</v>
      </c>
      <c r="M178">
        <v>30</v>
      </c>
      <c r="N178" t="s">
        <v>329</v>
      </c>
      <c r="O178" t="s">
        <v>25</v>
      </c>
      <c r="P178" t="s">
        <v>27</v>
      </c>
      <c r="Q178" t="s">
        <v>25</v>
      </c>
      <c r="R178" t="s">
        <v>31</v>
      </c>
      <c r="S178" t="s">
        <v>330</v>
      </c>
      <c r="T178" t="s">
        <v>25</v>
      </c>
      <c r="U178" t="s">
        <v>331</v>
      </c>
      <c r="V178" t="s">
        <v>334</v>
      </c>
      <c r="W178" t="s">
        <v>34</v>
      </c>
    </row>
    <row r="179" spans="1:23">
      <c r="A179" t="s">
        <v>340</v>
      </c>
      <c r="B179" t="s">
        <v>341</v>
      </c>
      <c r="C179" t="s">
        <v>24</v>
      </c>
      <c r="D179" t="s">
        <v>25</v>
      </c>
      <c r="E179" t="s">
        <v>26</v>
      </c>
      <c r="F179" t="s">
        <v>27</v>
      </c>
      <c r="G179" t="s">
        <v>25</v>
      </c>
      <c r="H179" t="s">
        <v>25</v>
      </c>
      <c r="I179" t="s">
        <v>335</v>
      </c>
      <c r="J179">
        <v>2</v>
      </c>
      <c r="K179" t="s">
        <v>39</v>
      </c>
      <c r="L179">
        <v>10</v>
      </c>
      <c r="M179">
        <v>30</v>
      </c>
      <c r="N179" t="s">
        <v>329</v>
      </c>
      <c r="O179" t="s">
        <v>25</v>
      </c>
      <c r="P179" t="s">
        <v>27</v>
      </c>
      <c r="Q179" t="s">
        <v>25</v>
      </c>
      <c r="R179" t="s">
        <v>31</v>
      </c>
      <c r="S179" t="s">
        <v>330</v>
      </c>
      <c r="T179" t="s">
        <v>25</v>
      </c>
      <c r="U179" t="s">
        <v>331</v>
      </c>
      <c r="V179" t="s">
        <v>334</v>
      </c>
      <c r="W179" t="s">
        <v>34</v>
      </c>
    </row>
    <row r="180" spans="1:23">
      <c r="A180" t="s">
        <v>342</v>
      </c>
      <c r="B180" t="s">
        <v>343</v>
      </c>
      <c r="C180" t="s">
        <v>24</v>
      </c>
      <c r="D180" t="s">
        <v>25</v>
      </c>
      <c r="E180" t="s">
        <v>26</v>
      </c>
      <c r="F180" t="s">
        <v>27</v>
      </c>
      <c r="G180" t="s">
        <v>25</v>
      </c>
      <c r="H180" t="s">
        <v>25</v>
      </c>
      <c r="I180" t="s">
        <v>335</v>
      </c>
      <c r="J180">
        <v>2</v>
      </c>
      <c r="K180" t="s">
        <v>39</v>
      </c>
      <c r="L180">
        <v>10</v>
      </c>
      <c r="M180">
        <v>30</v>
      </c>
      <c r="N180" t="s">
        <v>329</v>
      </c>
      <c r="O180" t="s">
        <v>25</v>
      </c>
      <c r="P180" t="s">
        <v>27</v>
      </c>
      <c r="Q180" t="s">
        <v>25</v>
      </c>
      <c r="R180" t="s">
        <v>31</v>
      </c>
      <c r="S180" t="s">
        <v>330</v>
      </c>
      <c r="T180" t="s">
        <v>25</v>
      </c>
      <c r="U180" t="s">
        <v>331</v>
      </c>
      <c r="V180" t="s">
        <v>334</v>
      </c>
      <c r="W180" t="s">
        <v>34</v>
      </c>
    </row>
    <row r="181" spans="1:23">
      <c r="A181" t="s">
        <v>344</v>
      </c>
      <c r="B181" t="s">
        <v>345</v>
      </c>
      <c r="C181" t="s">
        <v>24</v>
      </c>
      <c r="D181" t="s">
        <v>25</v>
      </c>
      <c r="E181" t="s">
        <v>26</v>
      </c>
      <c r="F181" t="s">
        <v>27</v>
      </c>
      <c r="G181" t="s">
        <v>25</v>
      </c>
      <c r="H181" t="s">
        <v>25</v>
      </c>
      <c r="I181" t="s">
        <v>335</v>
      </c>
      <c r="J181">
        <v>2</v>
      </c>
      <c r="K181" t="s">
        <v>39</v>
      </c>
      <c r="L181">
        <v>10</v>
      </c>
      <c r="M181">
        <v>30</v>
      </c>
      <c r="N181" t="s">
        <v>329</v>
      </c>
      <c r="O181" t="s">
        <v>25</v>
      </c>
      <c r="P181" t="s">
        <v>27</v>
      </c>
      <c r="Q181" t="s">
        <v>25</v>
      </c>
      <c r="R181" t="s">
        <v>31</v>
      </c>
      <c r="S181" t="s">
        <v>330</v>
      </c>
      <c r="T181" t="s">
        <v>25</v>
      </c>
      <c r="U181" t="s">
        <v>331</v>
      </c>
      <c r="V181" t="s">
        <v>334</v>
      </c>
      <c r="W181" t="s">
        <v>34</v>
      </c>
    </row>
    <row r="182" spans="1:23">
      <c r="A182" t="s">
        <v>346</v>
      </c>
      <c r="B182" t="s">
        <v>347</v>
      </c>
      <c r="C182" t="s">
        <v>24</v>
      </c>
      <c r="D182" t="s">
        <v>25</v>
      </c>
      <c r="E182" t="s">
        <v>26</v>
      </c>
      <c r="F182" t="s">
        <v>27</v>
      </c>
      <c r="G182" t="s">
        <v>25</v>
      </c>
      <c r="H182" t="s">
        <v>25</v>
      </c>
      <c r="I182" t="s">
        <v>251</v>
      </c>
      <c r="J182">
        <v>800</v>
      </c>
      <c r="K182" t="s">
        <v>39</v>
      </c>
      <c r="L182">
        <v>10</v>
      </c>
      <c r="M182">
        <v>30</v>
      </c>
      <c r="N182" t="s">
        <v>348</v>
      </c>
      <c r="O182">
        <v>2.2999999999999998</v>
      </c>
      <c r="P182" t="s">
        <v>27</v>
      </c>
      <c r="Q182" t="s">
        <v>25</v>
      </c>
      <c r="R182" t="s">
        <v>31</v>
      </c>
      <c r="S182" t="s">
        <v>330</v>
      </c>
      <c r="T182" t="s">
        <v>25</v>
      </c>
      <c r="U182" t="s">
        <v>331</v>
      </c>
      <c r="V182" t="s">
        <v>25</v>
      </c>
      <c r="W182" t="s">
        <v>34</v>
      </c>
    </row>
    <row r="183" spans="1:23">
      <c r="A183" t="s">
        <v>349</v>
      </c>
      <c r="B183" t="s">
        <v>347</v>
      </c>
      <c r="C183" t="s">
        <v>24</v>
      </c>
      <c r="D183" t="s">
        <v>25</v>
      </c>
      <c r="E183" t="s">
        <v>26</v>
      </c>
      <c r="F183" t="s">
        <v>27</v>
      </c>
      <c r="G183" t="s">
        <v>25</v>
      </c>
      <c r="H183" t="s">
        <v>25</v>
      </c>
      <c r="I183" t="s">
        <v>251</v>
      </c>
      <c r="J183">
        <v>800</v>
      </c>
      <c r="K183" t="s">
        <v>39</v>
      </c>
      <c r="L183">
        <v>10</v>
      </c>
      <c r="M183">
        <v>30</v>
      </c>
      <c r="N183" t="s">
        <v>348</v>
      </c>
      <c r="O183">
        <v>7.5</v>
      </c>
      <c r="P183" t="s">
        <v>27</v>
      </c>
      <c r="Q183" t="s">
        <v>25</v>
      </c>
      <c r="R183" t="s">
        <v>31</v>
      </c>
      <c r="S183" t="s">
        <v>330</v>
      </c>
      <c r="T183" t="s">
        <v>25</v>
      </c>
      <c r="U183" t="s">
        <v>331</v>
      </c>
      <c r="V183" t="s">
        <v>25</v>
      </c>
      <c r="W183" t="s">
        <v>34</v>
      </c>
    </row>
    <row r="184" spans="1:23">
      <c r="A184" t="s">
        <v>350</v>
      </c>
      <c r="B184" t="s">
        <v>347</v>
      </c>
      <c r="C184" t="s">
        <v>24</v>
      </c>
      <c r="D184" t="s">
        <v>25</v>
      </c>
      <c r="E184" t="s">
        <v>26</v>
      </c>
      <c r="F184" t="s">
        <v>27</v>
      </c>
      <c r="G184" t="s">
        <v>25</v>
      </c>
      <c r="H184" t="s">
        <v>25</v>
      </c>
      <c r="I184" t="s">
        <v>251</v>
      </c>
      <c r="J184">
        <v>800</v>
      </c>
      <c r="K184" t="s">
        <v>39</v>
      </c>
      <c r="L184">
        <v>10</v>
      </c>
      <c r="M184">
        <v>30</v>
      </c>
      <c r="N184" t="s">
        <v>348</v>
      </c>
      <c r="O184">
        <v>12.5</v>
      </c>
      <c r="P184" t="s">
        <v>27</v>
      </c>
      <c r="Q184" t="s">
        <v>25</v>
      </c>
      <c r="R184" t="s">
        <v>31</v>
      </c>
      <c r="S184" t="s">
        <v>330</v>
      </c>
      <c r="T184" t="s">
        <v>25</v>
      </c>
      <c r="U184" t="s">
        <v>331</v>
      </c>
      <c r="V184" t="s">
        <v>25</v>
      </c>
      <c r="W184" t="s">
        <v>34</v>
      </c>
    </row>
    <row r="185" spans="1:23">
      <c r="A185" t="s">
        <v>351</v>
      </c>
      <c r="B185" t="s">
        <v>347</v>
      </c>
      <c r="C185" t="s">
        <v>24</v>
      </c>
      <c r="D185" t="s">
        <v>25</v>
      </c>
      <c r="E185" t="s">
        <v>26</v>
      </c>
      <c r="F185" t="s">
        <v>27</v>
      </c>
      <c r="G185" t="s">
        <v>25</v>
      </c>
      <c r="H185" t="s">
        <v>25</v>
      </c>
      <c r="I185" t="s">
        <v>251</v>
      </c>
      <c r="J185">
        <v>800</v>
      </c>
      <c r="K185" t="s">
        <v>39</v>
      </c>
      <c r="L185">
        <v>10</v>
      </c>
      <c r="M185">
        <v>30</v>
      </c>
      <c r="N185" t="s">
        <v>348</v>
      </c>
      <c r="O185">
        <v>6.8</v>
      </c>
      <c r="P185" t="s">
        <v>27</v>
      </c>
      <c r="Q185" t="s">
        <v>25</v>
      </c>
      <c r="R185" t="s">
        <v>31</v>
      </c>
      <c r="S185" t="s">
        <v>330</v>
      </c>
      <c r="T185" t="s">
        <v>25</v>
      </c>
      <c r="U185" t="s">
        <v>331</v>
      </c>
      <c r="V185" t="s">
        <v>25</v>
      </c>
      <c r="W185" t="s">
        <v>34</v>
      </c>
    </row>
    <row r="186" spans="1:23">
      <c r="A186" t="s">
        <v>352</v>
      </c>
      <c r="B186" t="s">
        <v>347</v>
      </c>
      <c r="C186" t="s">
        <v>24</v>
      </c>
      <c r="D186" t="s">
        <v>25</v>
      </c>
      <c r="E186" t="s">
        <v>26</v>
      </c>
      <c r="F186" t="s">
        <v>27</v>
      </c>
      <c r="G186" t="s">
        <v>25</v>
      </c>
      <c r="H186" t="s">
        <v>25</v>
      </c>
      <c r="I186" t="s">
        <v>251</v>
      </c>
      <c r="J186">
        <v>800</v>
      </c>
      <c r="K186" t="s">
        <v>39</v>
      </c>
      <c r="L186">
        <v>10</v>
      </c>
      <c r="M186">
        <v>30</v>
      </c>
      <c r="N186" t="s">
        <v>348</v>
      </c>
      <c r="O186">
        <v>2.7</v>
      </c>
      <c r="P186" t="s">
        <v>27</v>
      </c>
      <c r="Q186" t="s">
        <v>25</v>
      </c>
      <c r="R186" t="s">
        <v>31</v>
      </c>
      <c r="S186" t="s">
        <v>330</v>
      </c>
      <c r="T186" t="s">
        <v>25</v>
      </c>
      <c r="U186" t="s">
        <v>331</v>
      </c>
      <c r="V186" t="s">
        <v>25</v>
      </c>
      <c r="W186" t="s">
        <v>34</v>
      </c>
    </row>
    <row r="187" spans="1:23">
      <c r="A187" t="s">
        <v>353</v>
      </c>
      <c r="B187" t="s">
        <v>347</v>
      </c>
      <c r="C187" t="s">
        <v>24</v>
      </c>
      <c r="D187" t="s">
        <v>25</v>
      </c>
      <c r="E187" t="s">
        <v>26</v>
      </c>
      <c r="F187" t="s">
        <v>27</v>
      </c>
      <c r="G187" t="s">
        <v>25</v>
      </c>
      <c r="H187" t="s">
        <v>25</v>
      </c>
      <c r="I187" t="s">
        <v>251</v>
      </c>
      <c r="J187">
        <v>800</v>
      </c>
      <c r="K187" t="s">
        <v>39</v>
      </c>
      <c r="L187">
        <v>10</v>
      </c>
      <c r="M187">
        <v>30</v>
      </c>
      <c r="N187" t="s">
        <v>348</v>
      </c>
      <c r="O187">
        <v>3.3</v>
      </c>
      <c r="P187" t="s">
        <v>27</v>
      </c>
      <c r="Q187" t="s">
        <v>25</v>
      </c>
      <c r="R187" t="s">
        <v>31</v>
      </c>
      <c r="S187" t="s">
        <v>330</v>
      </c>
      <c r="T187" t="s">
        <v>25</v>
      </c>
      <c r="U187" t="s">
        <v>331</v>
      </c>
      <c r="V187" t="s">
        <v>25</v>
      </c>
      <c r="W187" t="s">
        <v>34</v>
      </c>
    </row>
    <row r="188" spans="1:23">
      <c r="A188" t="s">
        <v>354</v>
      </c>
      <c r="B188" t="s">
        <v>355</v>
      </c>
      <c r="C188" t="s">
        <v>24</v>
      </c>
      <c r="D188" t="s">
        <v>25</v>
      </c>
      <c r="E188" t="s">
        <v>26</v>
      </c>
      <c r="F188" t="s">
        <v>27</v>
      </c>
      <c r="G188" t="s">
        <v>25</v>
      </c>
      <c r="H188" t="s">
        <v>25</v>
      </c>
      <c r="I188" t="s">
        <v>38</v>
      </c>
      <c r="J188">
        <v>500</v>
      </c>
      <c r="K188" t="s">
        <v>235</v>
      </c>
      <c r="L188">
        <v>13</v>
      </c>
      <c r="M188">
        <v>30</v>
      </c>
      <c r="N188" t="s">
        <v>348</v>
      </c>
      <c r="O188" t="s">
        <v>25</v>
      </c>
      <c r="P188" t="s">
        <v>27</v>
      </c>
      <c r="Q188" t="s">
        <v>25</v>
      </c>
      <c r="R188" t="s">
        <v>31</v>
      </c>
      <c r="S188" t="s">
        <v>330</v>
      </c>
      <c r="T188" t="s">
        <v>25</v>
      </c>
      <c r="U188" t="s">
        <v>356</v>
      </c>
      <c r="V188" t="s">
        <v>25</v>
      </c>
      <c r="W188" t="s">
        <v>34</v>
      </c>
    </row>
    <row r="189" spans="1:23">
      <c r="A189" t="s">
        <v>357</v>
      </c>
      <c r="B189" t="s">
        <v>355</v>
      </c>
      <c r="C189" t="s">
        <v>24</v>
      </c>
      <c r="D189" t="s">
        <v>25</v>
      </c>
      <c r="E189" t="s">
        <v>26</v>
      </c>
      <c r="F189" t="s">
        <v>27</v>
      </c>
      <c r="G189" t="s">
        <v>25</v>
      </c>
      <c r="H189" t="s">
        <v>25</v>
      </c>
      <c r="I189" t="s">
        <v>38</v>
      </c>
      <c r="J189">
        <v>500</v>
      </c>
      <c r="K189" t="s">
        <v>235</v>
      </c>
      <c r="L189">
        <v>13</v>
      </c>
      <c r="M189">
        <v>30</v>
      </c>
      <c r="N189" t="s">
        <v>348</v>
      </c>
      <c r="O189" t="s">
        <v>25</v>
      </c>
      <c r="P189" t="s">
        <v>27</v>
      </c>
      <c r="Q189" t="s">
        <v>25</v>
      </c>
      <c r="R189" t="s">
        <v>31</v>
      </c>
      <c r="S189" t="s">
        <v>330</v>
      </c>
      <c r="T189" t="s">
        <v>25</v>
      </c>
      <c r="U189" t="s">
        <v>356</v>
      </c>
      <c r="V189" t="s">
        <v>25</v>
      </c>
      <c r="W189" t="s">
        <v>34</v>
      </c>
    </row>
    <row r="190" spans="1:23">
      <c r="A190" t="s">
        <v>358</v>
      </c>
      <c r="B190" t="s">
        <v>355</v>
      </c>
      <c r="C190" t="s">
        <v>24</v>
      </c>
      <c r="D190" t="s">
        <v>25</v>
      </c>
      <c r="E190" t="s">
        <v>26</v>
      </c>
      <c r="F190" t="s">
        <v>27</v>
      </c>
      <c r="G190" t="s">
        <v>25</v>
      </c>
      <c r="H190" t="s">
        <v>25</v>
      </c>
      <c r="I190" t="s">
        <v>38</v>
      </c>
      <c r="J190">
        <v>500</v>
      </c>
      <c r="K190" t="s">
        <v>235</v>
      </c>
      <c r="L190">
        <v>13</v>
      </c>
      <c r="M190">
        <v>30</v>
      </c>
      <c r="N190" t="s">
        <v>348</v>
      </c>
      <c r="O190" t="s">
        <v>25</v>
      </c>
      <c r="P190" t="s">
        <v>27</v>
      </c>
      <c r="Q190" t="s">
        <v>25</v>
      </c>
      <c r="R190" t="s">
        <v>31</v>
      </c>
      <c r="S190" t="s">
        <v>330</v>
      </c>
      <c r="T190" t="s">
        <v>25</v>
      </c>
      <c r="U190" t="s">
        <v>356</v>
      </c>
      <c r="V190" t="s">
        <v>25</v>
      </c>
      <c r="W190" t="s">
        <v>34</v>
      </c>
    </row>
    <row r="191" spans="1:23">
      <c r="A191" t="s">
        <v>359</v>
      </c>
      <c r="B191" t="s">
        <v>355</v>
      </c>
      <c r="C191" t="s">
        <v>24</v>
      </c>
      <c r="D191" t="s">
        <v>25</v>
      </c>
      <c r="E191" t="s">
        <v>26</v>
      </c>
      <c r="F191" t="s">
        <v>27</v>
      </c>
      <c r="G191" t="s">
        <v>25</v>
      </c>
      <c r="H191" t="s">
        <v>25</v>
      </c>
      <c r="I191" t="s">
        <v>38</v>
      </c>
      <c r="J191">
        <v>500</v>
      </c>
      <c r="K191" t="s">
        <v>235</v>
      </c>
      <c r="L191">
        <v>13</v>
      </c>
      <c r="M191">
        <v>30</v>
      </c>
      <c r="N191" t="s">
        <v>348</v>
      </c>
      <c r="O191" t="s">
        <v>25</v>
      </c>
      <c r="P191" t="s">
        <v>27</v>
      </c>
      <c r="Q191" t="s">
        <v>25</v>
      </c>
      <c r="R191" t="s">
        <v>31</v>
      </c>
      <c r="S191" t="s">
        <v>330</v>
      </c>
      <c r="T191" t="s">
        <v>25</v>
      </c>
      <c r="U191" t="s">
        <v>356</v>
      </c>
      <c r="V191" t="s">
        <v>25</v>
      </c>
      <c r="W191" t="s">
        <v>34</v>
      </c>
    </row>
    <row r="192" spans="1:23">
      <c r="A192" t="s">
        <v>360</v>
      </c>
      <c r="B192" t="s">
        <v>361</v>
      </c>
      <c r="C192" t="s">
        <v>24</v>
      </c>
      <c r="D192" t="s">
        <v>25</v>
      </c>
      <c r="E192" t="s">
        <v>26</v>
      </c>
      <c r="F192" t="s">
        <v>27</v>
      </c>
      <c r="G192" t="s">
        <v>25</v>
      </c>
      <c r="H192" t="s">
        <v>25</v>
      </c>
      <c r="I192" t="s">
        <v>38</v>
      </c>
      <c r="J192">
        <v>200</v>
      </c>
      <c r="K192" t="s">
        <v>39</v>
      </c>
      <c r="L192">
        <v>10</v>
      </c>
      <c r="M192">
        <v>30</v>
      </c>
      <c r="N192" t="s">
        <v>348</v>
      </c>
      <c r="O192" t="s">
        <v>25</v>
      </c>
      <c r="P192" t="s">
        <v>27</v>
      </c>
      <c r="Q192" t="s">
        <v>25</v>
      </c>
      <c r="R192" t="s">
        <v>31</v>
      </c>
      <c r="S192" t="s">
        <v>330</v>
      </c>
      <c r="T192" t="s">
        <v>25</v>
      </c>
      <c r="U192" t="s">
        <v>331</v>
      </c>
      <c r="V192" t="s">
        <v>25</v>
      </c>
      <c r="W192" t="s">
        <v>34</v>
      </c>
    </row>
    <row r="193" spans="1:23">
      <c r="A193" t="s">
        <v>362</v>
      </c>
      <c r="B193" t="s">
        <v>363</v>
      </c>
      <c r="C193" t="s">
        <v>24</v>
      </c>
      <c r="D193" t="s">
        <v>25</v>
      </c>
      <c r="E193" t="s">
        <v>26</v>
      </c>
      <c r="F193" t="s">
        <v>27</v>
      </c>
      <c r="G193" t="s">
        <v>25</v>
      </c>
      <c r="H193" t="s">
        <v>25</v>
      </c>
      <c r="I193" t="s">
        <v>38</v>
      </c>
      <c r="J193">
        <v>200</v>
      </c>
      <c r="K193" t="s">
        <v>39</v>
      </c>
      <c r="L193">
        <v>10</v>
      </c>
      <c r="M193">
        <v>30</v>
      </c>
      <c r="N193" t="s">
        <v>348</v>
      </c>
      <c r="O193" t="s">
        <v>25</v>
      </c>
      <c r="P193" t="s">
        <v>27</v>
      </c>
      <c r="Q193" t="s">
        <v>25</v>
      </c>
      <c r="R193" t="s">
        <v>31</v>
      </c>
      <c r="S193" t="s">
        <v>330</v>
      </c>
      <c r="T193" t="s">
        <v>25</v>
      </c>
      <c r="U193" t="s">
        <v>331</v>
      </c>
      <c r="V193" t="s">
        <v>25</v>
      </c>
      <c r="W193" t="s">
        <v>34</v>
      </c>
    </row>
    <row r="194" spans="1:23">
      <c r="A194" t="s">
        <v>364</v>
      </c>
      <c r="B194" t="s">
        <v>365</v>
      </c>
      <c r="C194" t="s">
        <v>24</v>
      </c>
      <c r="D194" t="s">
        <v>25</v>
      </c>
      <c r="E194" t="s">
        <v>26</v>
      </c>
      <c r="F194" t="s">
        <v>27</v>
      </c>
      <c r="G194" t="s">
        <v>25</v>
      </c>
      <c r="H194" t="s">
        <v>25</v>
      </c>
      <c r="I194" t="s">
        <v>62</v>
      </c>
      <c r="J194">
        <v>200</v>
      </c>
      <c r="K194" t="s">
        <v>39</v>
      </c>
      <c r="L194">
        <v>10</v>
      </c>
      <c r="M194">
        <v>30</v>
      </c>
      <c r="N194" t="s">
        <v>348</v>
      </c>
      <c r="O194" t="s">
        <v>25</v>
      </c>
      <c r="P194" t="s">
        <v>27</v>
      </c>
      <c r="Q194" t="s">
        <v>25</v>
      </c>
      <c r="R194" t="s">
        <v>31</v>
      </c>
      <c r="S194" t="s">
        <v>330</v>
      </c>
      <c r="T194" t="s">
        <v>25</v>
      </c>
      <c r="U194" t="s">
        <v>331</v>
      </c>
      <c r="V194" t="s">
        <v>25</v>
      </c>
      <c r="W194" t="s">
        <v>34</v>
      </c>
    </row>
    <row r="195" spans="1:23">
      <c r="A195" t="s">
        <v>366</v>
      </c>
      <c r="B195" t="s">
        <v>367</v>
      </c>
      <c r="C195" t="s">
        <v>24</v>
      </c>
      <c r="D195" t="s">
        <v>25</v>
      </c>
      <c r="E195" t="s">
        <v>26</v>
      </c>
      <c r="F195" t="s">
        <v>27</v>
      </c>
      <c r="G195" t="s">
        <v>25</v>
      </c>
      <c r="H195" t="s">
        <v>25</v>
      </c>
      <c r="I195" t="s">
        <v>62</v>
      </c>
      <c r="J195">
        <v>200</v>
      </c>
      <c r="K195" t="s">
        <v>39</v>
      </c>
      <c r="L195">
        <v>10</v>
      </c>
      <c r="M195">
        <v>30</v>
      </c>
      <c r="N195" t="s">
        <v>348</v>
      </c>
      <c r="O195" t="s">
        <v>25</v>
      </c>
      <c r="P195" t="s">
        <v>27</v>
      </c>
      <c r="Q195" t="s">
        <v>25</v>
      </c>
      <c r="R195" t="s">
        <v>31</v>
      </c>
      <c r="S195" t="s">
        <v>330</v>
      </c>
      <c r="T195" t="s">
        <v>25</v>
      </c>
      <c r="U195" t="s">
        <v>331</v>
      </c>
      <c r="V195" t="s">
        <v>25</v>
      </c>
      <c r="W195" t="s">
        <v>34</v>
      </c>
    </row>
    <row r="196" spans="1:23">
      <c r="A196" t="s">
        <v>368</v>
      </c>
      <c r="B196" t="s">
        <v>369</v>
      </c>
      <c r="C196" t="s">
        <v>24</v>
      </c>
      <c r="D196" t="s">
        <v>25</v>
      </c>
      <c r="E196" t="s">
        <v>26</v>
      </c>
      <c r="F196" t="s">
        <v>27</v>
      </c>
      <c r="G196" t="s">
        <v>25</v>
      </c>
      <c r="H196" t="s">
        <v>25</v>
      </c>
      <c r="I196" t="s">
        <v>62</v>
      </c>
      <c r="J196">
        <v>350</v>
      </c>
      <c r="K196" t="s">
        <v>235</v>
      </c>
      <c r="L196">
        <v>13</v>
      </c>
      <c r="M196">
        <v>30</v>
      </c>
      <c r="N196" t="s">
        <v>348</v>
      </c>
      <c r="O196" t="s">
        <v>25</v>
      </c>
      <c r="P196" t="s">
        <v>27</v>
      </c>
      <c r="Q196" t="s">
        <v>25</v>
      </c>
      <c r="R196" t="s">
        <v>31</v>
      </c>
      <c r="S196" t="s">
        <v>330</v>
      </c>
      <c r="T196" t="s">
        <v>25</v>
      </c>
      <c r="U196" t="s">
        <v>356</v>
      </c>
      <c r="V196" t="s">
        <v>25</v>
      </c>
      <c r="W196" t="s">
        <v>34</v>
      </c>
    </row>
    <row r="197" spans="1:23">
      <c r="A197" t="s">
        <v>370</v>
      </c>
      <c r="B197" t="s">
        <v>369</v>
      </c>
      <c r="C197" t="s">
        <v>24</v>
      </c>
      <c r="D197" t="s">
        <v>25</v>
      </c>
      <c r="E197" t="s">
        <v>26</v>
      </c>
      <c r="F197" t="s">
        <v>27</v>
      </c>
      <c r="G197" t="s">
        <v>25</v>
      </c>
      <c r="H197" t="s">
        <v>25</v>
      </c>
      <c r="I197" t="s">
        <v>62</v>
      </c>
      <c r="J197">
        <v>350</v>
      </c>
      <c r="K197" t="s">
        <v>235</v>
      </c>
      <c r="L197">
        <v>13</v>
      </c>
      <c r="M197">
        <v>30</v>
      </c>
      <c r="N197" t="s">
        <v>348</v>
      </c>
      <c r="O197" t="s">
        <v>25</v>
      </c>
      <c r="P197" t="s">
        <v>27</v>
      </c>
      <c r="Q197" t="s">
        <v>25</v>
      </c>
      <c r="R197" t="s">
        <v>31</v>
      </c>
      <c r="S197" t="s">
        <v>330</v>
      </c>
      <c r="T197" t="s">
        <v>25</v>
      </c>
      <c r="U197" t="s">
        <v>356</v>
      </c>
      <c r="V197" t="s">
        <v>25</v>
      </c>
      <c r="W197" t="s">
        <v>34</v>
      </c>
    </row>
    <row r="198" spans="1:23">
      <c r="A198" t="s">
        <v>371</v>
      </c>
      <c r="B198" t="s">
        <v>369</v>
      </c>
      <c r="C198" t="s">
        <v>24</v>
      </c>
      <c r="D198" t="s">
        <v>25</v>
      </c>
      <c r="E198" t="s">
        <v>26</v>
      </c>
      <c r="F198" t="s">
        <v>27</v>
      </c>
      <c r="G198" t="s">
        <v>25</v>
      </c>
      <c r="H198" t="s">
        <v>25</v>
      </c>
      <c r="I198" t="s">
        <v>62</v>
      </c>
      <c r="J198">
        <v>350</v>
      </c>
      <c r="K198" t="s">
        <v>235</v>
      </c>
      <c r="L198">
        <v>13</v>
      </c>
      <c r="M198">
        <v>30</v>
      </c>
      <c r="N198" t="s">
        <v>348</v>
      </c>
      <c r="O198" t="s">
        <v>25</v>
      </c>
      <c r="P198" t="s">
        <v>27</v>
      </c>
      <c r="Q198" t="s">
        <v>25</v>
      </c>
      <c r="R198" t="s">
        <v>31</v>
      </c>
      <c r="S198" t="s">
        <v>330</v>
      </c>
      <c r="T198" t="s">
        <v>25</v>
      </c>
      <c r="U198" t="s">
        <v>356</v>
      </c>
      <c r="V198" t="s">
        <v>25</v>
      </c>
      <c r="W198" t="s">
        <v>34</v>
      </c>
    </row>
    <row r="199" spans="1:23">
      <c r="A199" t="s">
        <v>372</v>
      </c>
      <c r="B199" t="s">
        <v>369</v>
      </c>
      <c r="C199" t="s">
        <v>24</v>
      </c>
      <c r="D199" t="s">
        <v>25</v>
      </c>
      <c r="E199" t="s">
        <v>26</v>
      </c>
      <c r="F199" t="s">
        <v>27</v>
      </c>
      <c r="G199" t="s">
        <v>25</v>
      </c>
      <c r="H199" t="s">
        <v>25</v>
      </c>
      <c r="I199" t="s">
        <v>62</v>
      </c>
      <c r="J199">
        <v>350</v>
      </c>
      <c r="K199" t="s">
        <v>235</v>
      </c>
      <c r="L199">
        <v>13</v>
      </c>
      <c r="M199">
        <v>30</v>
      </c>
      <c r="N199" t="s">
        <v>348</v>
      </c>
      <c r="O199" t="s">
        <v>25</v>
      </c>
      <c r="P199" t="s">
        <v>27</v>
      </c>
      <c r="Q199" t="s">
        <v>25</v>
      </c>
      <c r="R199" t="s">
        <v>31</v>
      </c>
      <c r="S199" t="s">
        <v>330</v>
      </c>
      <c r="T199" t="s">
        <v>25</v>
      </c>
      <c r="U199" t="s">
        <v>356</v>
      </c>
      <c r="V199" t="s">
        <v>25</v>
      </c>
      <c r="W199" t="s">
        <v>34</v>
      </c>
    </row>
    <row r="200" spans="1:23">
      <c r="A200" t="s">
        <v>373</v>
      </c>
      <c r="B200" t="s">
        <v>374</v>
      </c>
      <c r="C200" t="s">
        <v>24</v>
      </c>
      <c r="D200" t="s">
        <v>25</v>
      </c>
      <c r="E200" t="s">
        <v>26</v>
      </c>
      <c r="F200" t="s">
        <v>27</v>
      </c>
      <c r="G200" t="s">
        <v>25</v>
      </c>
      <c r="H200" t="s">
        <v>25</v>
      </c>
      <c r="I200" t="s">
        <v>375</v>
      </c>
      <c r="J200">
        <v>350</v>
      </c>
      <c r="K200" t="s">
        <v>235</v>
      </c>
      <c r="L200">
        <v>13</v>
      </c>
      <c r="M200">
        <v>30</v>
      </c>
      <c r="N200" t="s">
        <v>348</v>
      </c>
      <c r="O200" t="s">
        <v>25</v>
      </c>
      <c r="P200" t="s">
        <v>27</v>
      </c>
      <c r="Q200" t="s">
        <v>25</v>
      </c>
      <c r="R200" t="s">
        <v>31</v>
      </c>
      <c r="S200" t="s">
        <v>330</v>
      </c>
      <c r="T200" t="s">
        <v>25</v>
      </c>
      <c r="U200" t="s">
        <v>356</v>
      </c>
      <c r="V200" t="s">
        <v>25</v>
      </c>
      <c r="W200" t="s">
        <v>34</v>
      </c>
    </row>
    <row r="201" spans="1:23">
      <c r="A201" t="s">
        <v>376</v>
      </c>
      <c r="B201" t="s">
        <v>374</v>
      </c>
      <c r="C201" t="s">
        <v>24</v>
      </c>
      <c r="D201" t="s">
        <v>25</v>
      </c>
      <c r="E201" t="s">
        <v>26</v>
      </c>
      <c r="F201" t="s">
        <v>27</v>
      </c>
      <c r="G201" t="s">
        <v>25</v>
      </c>
      <c r="H201" t="s">
        <v>25</v>
      </c>
      <c r="I201" t="s">
        <v>375</v>
      </c>
      <c r="J201">
        <v>350</v>
      </c>
      <c r="K201" t="s">
        <v>235</v>
      </c>
      <c r="L201">
        <v>13</v>
      </c>
      <c r="M201">
        <v>30</v>
      </c>
      <c r="N201" t="s">
        <v>348</v>
      </c>
      <c r="O201" t="s">
        <v>25</v>
      </c>
      <c r="P201" t="s">
        <v>27</v>
      </c>
      <c r="Q201" t="s">
        <v>25</v>
      </c>
      <c r="R201" t="s">
        <v>31</v>
      </c>
      <c r="S201" t="s">
        <v>330</v>
      </c>
      <c r="T201" t="s">
        <v>25</v>
      </c>
      <c r="U201" t="s">
        <v>356</v>
      </c>
      <c r="V201" t="s">
        <v>25</v>
      </c>
      <c r="W201" t="s">
        <v>34</v>
      </c>
    </row>
    <row r="202" spans="1:23">
      <c r="A202" t="s">
        <v>377</v>
      </c>
      <c r="B202" t="s">
        <v>374</v>
      </c>
      <c r="C202" t="s">
        <v>24</v>
      </c>
      <c r="D202" t="s">
        <v>25</v>
      </c>
      <c r="E202" t="s">
        <v>26</v>
      </c>
      <c r="F202" t="s">
        <v>27</v>
      </c>
      <c r="G202" t="s">
        <v>25</v>
      </c>
      <c r="H202" t="s">
        <v>25</v>
      </c>
      <c r="I202" t="s">
        <v>375</v>
      </c>
      <c r="J202">
        <v>350</v>
      </c>
      <c r="K202" t="s">
        <v>235</v>
      </c>
      <c r="L202">
        <v>13</v>
      </c>
      <c r="M202">
        <v>30</v>
      </c>
      <c r="N202" t="s">
        <v>348</v>
      </c>
      <c r="O202" t="s">
        <v>25</v>
      </c>
      <c r="P202" t="s">
        <v>27</v>
      </c>
      <c r="Q202" t="s">
        <v>25</v>
      </c>
      <c r="R202" t="s">
        <v>31</v>
      </c>
      <c r="S202" t="s">
        <v>330</v>
      </c>
      <c r="T202" t="s">
        <v>25</v>
      </c>
      <c r="U202" t="s">
        <v>356</v>
      </c>
      <c r="V202" t="s">
        <v>25</v>
      </c>
      <c r="W202" t="s">
        <v>34</v>
      </c>
    </row>
    <row r="203" spans="1:23">
      <c r="A203" t="s">
        <v>378</v>
      </c>
      <c r="B203" t="s">
        <v>374</v>
      </c>
      <c r="C203" t="s">
        <v>24</v>
      </c>
      <c r="D203" t="s">
        <v>25</v>
      </c>
      <c r="E203" t="s">
        <v>26</v>
      </c>
      <c r="F203" t="s">
        <v>27</v>
      </c>
      <c r="G203" t="s">
        <v>25</v>
      </c>
      <c r="H203" t="s">
        <v>25</v>
      </c>
      <c r="I203" t="s">
        <v>375</v>
      </c>
      <c r="J203">
        <v>350</v>
      </c>
      <c r="K203" t="s">
        <v>235</v>
      </c>
      <c r="L203">
        <v>13</v>
      </c>
      <c r="M203">
        <v>30</v>
      </c>
      <c r="N203" t="s">
        <v>348</v>
      </c>
      <c r="O203" t="s">
        <v>25</v>
      </c>
      <c r="P203" t="s">
        <v>27</v>
      </c>
      <c r="Q203" t="s">
        <v>25</v>
      </c>
      <c r="R203" t="s">
        <v>31</v>
      </c>
      <c r="S203" t="s">
        <v>330</v>
      </c>
      <c r="T203" t="s">
        <v>25</v>
      </c>
      <c r="U203" t="s">
        <v>356</v>
      </c>
      <c r="V203" t="s">
        <v>25</v>
      </c>
      <c r="W203" t="s">
        <v>34</v>
      </c>
    </row>
  </sheetData>
  <autoFilter ref="A1:W203"/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E138"/>
  <sheetViews>
    <sheetView workbookViewId="0">
      <selection activeCell="A129" sqref="A129:XFD130"/>
    </sheetView>
  </sheetViews>
  <sheetFormatPr defaultRowHeight="15"/>
  <cols>
    <col min="1" max="1" width="11.28515625" customWidth="1"/>
    <col min="2" max="2" width="9.140625" customWidth="1"/>
    <col min="3" max="3" width="18.85546875" customWidth="1"/>
    <col min="4" max="4" width="19.140625" customWidth="1"/>
    <col min="5" max="5" width="9.85546875" customWidth="1"/>
    <col min="6" max="57" width="9.140625" customWidth="1"/>
  </cols>
  <sheetData>
    <row r="1" spans="1:57" ht="23.25">
      <c r="A1" s="21" t="s">
        <v>380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>
      <c r="A2" s="3" t="s">
        <v>381</v>
      </c>
      <c r="B2" s="3" t="s">
        <v>382</v>
      </c>
      <c r="C2" s="3" t="s">
        <v>3</v>
      </c>
      <c r="D2" s="3" t="s">
        <v>383</v>
      </c>
      <c r="E2" s="3" t="s">
        <v>384</v>
      </c>
      <c r="F2" s="3" t="s">
        <v>385</v>
      </c>
      <c r="G2" s="3" t="s">
        <v>386</v>
      </c>
      <c r="H2" s="3" t="s">
        <v>387</v>
      </c>
      <c r="I2" s="3" t="s">
        <v>388</v>
      </c>
      <c r="J2" s="3" t="s">
        <v>389</v>
      </c>
      <c r="K2" s="3" t="s">
        <v>390</v>
      </c>
      <c r="L2" s="3" t="s">
        <v>391</v>
      </c>
      <c r="M2" s="3" t="s">
        <v>392</v>
      </c>
      <c r="N2" s="3" t="s">
        <v>393</v>
      </c>
      <c r="O2" s="3" t="s">
        <v>394</v>
      </c>
      <c r="P2" s="3" t="s">
        <v>395</v>
      </c>
      <c r="Q2" s="3" t="s">
        <v>396</v>
      </c>
      <c r="R2" s="3" t="s">
        <v>397</v>
      </c>
      <c r="S2" s="3" t="s">
        <v>398</v>
      </c>
      <c r="T2" s="3" t="s">
        <v>399</v>
      </c>
      <c r="U2" s="3" t="s">
        <v>400</v>
      </c>
      <c r="V2" s="3" t="s">
        <v>401</v>
      </c>
      <c r="W2" s="3" t="s">
        <v>402</v>
      </c>
      <c r="X2" s="3" t="s">
        <v>403</v>
      </c>
      <c r="Y2" s="3" t="s">
        <v>404</v>
      </c>
      <c r="Z2" s="3" t="s">
        <v>405</v>
      </c>
      <c r="AA2" s="3" t="s">
        <v>406</v>
      </c>
      <c r="AB2" s="16" t="s">
        <v>407</v>
      </c>
      <c r="AC2" s="16" t="s">
        <v>408</v>
      </c>
      <c r="AD2" s="16" t="s">
        <v>409</v>
      </c>
      <c r="AE2" s="16" t="s">
        <v>410</v>
      </c>
      <c r="AF2" s="16" t="s">
        <v>411</v>
      </c>
      <c r="AG2" s="16" t="s">
        <v>412</v>
      </c>
      <c r="AH2" s="16" t="s">
        <v>413</v>
      </c>
      <c r="AI2" s="16" t="s">
        <v>414</v>
      </c>
      <c r="AJ2" s="16" t="s">
        <v>415</v>
      </c>
      <c r="AK2" s="3" t="s">
        <v>416</v>
      </c>
      <c r="AL2" s="3" t="s">
        <v>417</v>
      </c>
      <c r="AM2" s="3" t="s">
        <v>418</v>
      </c>
      <c r="AN2" s="3" t="s">
        <v>419</v>
      </c>
      <c r="AO2" s="3" t="s">
        <v>420</v>
      </c>
      <c r="AP2" s="3" t="s">
        <v>421</v>
      </c>
      <c r="AQ2" s="3" t="s">
        <v>422</v>
      </c>
      <c r="AR2" s="3" t="s">
        <v>423</v>
      </c>
      <c r="AS2" s="3" t="s">
        <v>424</v>
      </c>
      <c r="AT2" s="16" t="s">
        <v>425</v>
      </c>
      <c r="AU2" s="16" t="s">
        <v>426</v>
      </c>
      <c r="AV2" s="16" t="s">
        <v>427</v>
      </c>
      <c r="AW2" s="16" t="s">
        <v>428</v>
      </c>
      <c r="AX2" s="16" t="s">
        <v>429</v>
      </c>
      <c r="AY2" s="16" t="s">
        <v>430</v>
      </c>
      <c r="AZ2" s="16" t="s">
        <v>431</v>
      </c>
      <c r="BA2" s="16" t="s">
        <v>432</v>
      </c>
      <c r="BB2" s="16" t="s">
        <v>433</v>
      </c>
      <c r="BC2" s="3" t="s">
        <v>434</v>
      </c>
      <c r="BD2" s="3" t="s">
        <v>435</v>
      </c>
      <c r="BE2" s="3" t="s">
        <v>436</v>
      </c>
    </row>
    <row r="3" spans="1:57" hidden="1">
      <c r="A3" t="s">
        <v>30</v>
      </c>
      <c r="B3" t="s">
        <v>24</v>
      </c>
      <c r="C3" t="s">
        <v>437</v>
      </c>
      <c r="D3" t="s">
        <v>438</v>
      </c>
      <c r="E3" t="s">
        <v>439</v>
      </c>
      <c r="F3">
        <v>1.1000000000000001</v>
      </c>
      <c r="G3">
        <v>1.1000000000000001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1.2</v>
      </c>
      <c r="AT3">
        <v>1.7</v>
      </c>
      <c r="AU3">
        <v>2</v>
      </c>
      <c r="AV3">
        <v>1.6</v>
      </c>
      <c r="AW3">
        <v>2.8</v>
      </c>
      <c r="AX3">
        <v>3.3</v>
      </c>
      <c r="AY3">
        <v>2.4</v>
      </c>
      <c r="AZ3">
        <v>1.1000000000000001</v>
      </c>
      <c r="BA3">
        <v>2.9</v>
      </c>
      <c r="BB3">
        <v>1.2</v>
      </c>
      <c r="BC3">
        <v>1</v>
      </c>
      <c r="BD3">
        <v>1</v>
      </c>
      <c r="BE3">
        <v>1</v>
      </c>
    </row>
    <row r="4" spans="1:57" hidden="1">
      <c r="A4" t="s">
        <v>440</v>
      </c>
      <c r="B4" t="s">
        <v>24</v>
      </c>
      <c r="C4" t="s">
        <v>437</v>
      </c>
      <c r="D4" t="s">
        <v>441</v>
      </c>
      <c r="E4" t="s">
        <v>442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0.7</v>
      </c>
      <c r="AT4">
        <v>0.9</v>
      </c>
      <c r="AU4">
        <v>0.9</v>
      </c>
      <c r="AV4">
        <v>1.2</v>
      </c>
      <c r="AW4">
        <v>3.9</v>
      </c>
      <c r="AX4">
        <v>2.1</v>
      </c>
      <c r="AY4">
        <v>1.3</v>
      </c>
      <c r="AZ4">
        <v>0.5</v>
      </c>
      <c r="BA4">
        <v>1.1000000000000001</v>
      </c>
      <c r="BB4">
        <v>1</v>
      </c>
      <c r="BC4">
        <v>1</v>
      </c>
      <c r="BD4">
        <v>1</v>
      </c>
      <c r="BE4">
        <v>1</v>
      </c>
    </row>
    <row r="5" spans="1:57" hidden="1">
      <c r="A5" t="s">
        <v>443</v>
      </c>
      <c r="B5" t="s">
        <v>24</v>
      </c>
      <c r="C5" t="s">
        <v>437</v>
      </c>
      <c r="D5" t="s">
        <v>441</v>
      </c>
      <c r="E5" t="s">
        <v>444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0.6</v>
      </c>
      <c r="AT5">
        <v>0.8</v>
      </c>
      <c r="AU5">
        <v>0.8</v>
      </c>
      <c r="AV5">
        <v>1.1000000000000001</v>
      </c>
      <c r="AW5">
        <v>3.6</v>
      </c>
      <c r="AX5">
        <v>1.9</v>
      </c>
      <c r="AY5">
        <v>1.2</v>
      </c>
      <c r="AZ5">
        <v>0.5</v>
      </c>
      <c r="BA5">
        <v>1</v>
      </c>
      <c r="BB5">
        <v>1</v>
      </c>
      <c r="BC5">
        <v>1</v>
      </c>
      <c r="BD5">
        <v>1</v>
      </c>
      <c r="BE5">
        <v>1</v>
      </c>
    </row>
    <row r="6" spans="1:57" hidden="1">
      <c r="A6" t="s">
        <v>445</v>
      </c>
      <c r="B6" t="s">
        <v>24</v>
      </c>
      <c r="C6" t="s">
        <v>437</v>
      </c>
      <c r="D6" t="s">
        <v>438</v>
      </c>
      <c r="E6" t="s">
        <v>446</v>
      </c>
      <c r="F6">
        <v>1.2</v>
      </c>
      <c r="G6">
        <v>1.2</v>
      </c>
      <c r="H6">
        <v>1.2</v>
      </c>
      <c r="I6">
        <v>1.2</v>
      </c>
      <c r="J6">
        <v>1.2</v>
      </c>
      <c r="K6">
        <v>1.2</v>
      </c>
      <c r="L6">
        <v>1.2</v>
      </c>
      <c r="M6">
        <v>1.2</v>
      </c>
      <c r="N6">
        <v>1.2</v>
      </c>
      <c r="O6">
        <v>0.9</v>
      </c>
      <c r="P6">
        <v>0.9</v>
      </c>
      <c r="Q6">
        <v>0.9</v>
      </c>
      <c r="R6">
        <v>0.9</v>
      </c>
      <c r="S6">
        <v>0.9</v>
      </c>
      <c r="T6">
        <v>0.9</v>
      </c>
      <c r="U6">
        <v>0.9</v>
      </c>
      <c r="V6">
        <v>0.9</v>
      </c>
      <c r="W6">
        <v>0.9</v>
      </c>
      <c r="X6">
        <v>0.7</v>
      </c>
      <c r="Y6">
        <v>0.7</v>
      </c>
      <c r="Z6">
        <v>0.7</v>
      </c>
      <c r="AA6">
        <v>0.7</v>
      </c>
      <c r="AB6">
        <v>0.8</v>
      </c>
      <c r="AC6">
        <v>0.8</v>
      </c>
      <c r="AD6">
        <v>0.8</v>
      </c>
      <c r="AE6">
        <v>0.8</v>
      </c>
      <c r="AF6">
        <v>0.8</v>
      </c>
      <c r="AG6">
        <v>0.8</v>
      </c>
      <c r="AH6">
        <v>0.8</v>
      </c>
      <c r="AI6">
        <v>0.8</v>
      </c>
      <c r="AJ6">
        <v>0.8</v>
      </c>
      <c r="AK6">
        <v>0.8</v>
      </c>
      <c r="AL6">
        <v>0.8</v>
      </c>
      <c r="AM6">
        <v>0.8</v>
      </c>
      <c r="AN6">
        <v>0.8</v>
      </c>
      <c r="AO6">
        <v>0.8</v>
      </c>
      <c r="AP6">
        <v>0.8</v>
      </c>
      <c r="AQ6">
        <v>0.8</v>
      </c>
      <c r="AR6">
        <v>0.8</v>
      </c>
      <c r="AS6">
        <v>0.8</v>
      </c>
      <c r="AT6">
        <v>0.8</v>
      </c>
      <c r="AU6">
        <v>0.8</v>
      </c>
      <c r="AV6">
        <v>1.1000000000000001</v>
      </c>
      <c r="AW6">
        <v>3.9</v>
      </c>
      <c r="AX6">
        <v>1.7</v>
      </c>
      <c r="AY6">
        <v>1.2</v>
      </c>
      <c r="AZ6">
        <v>0.5</v>
      </c>
      <c r="BA6">
        <v>1.1000000000000001</v>
      </c>
      <c r="BB6">
        <v>1.1000000000000001</v>
      </c>
      <c r="BC6">
        <v>0.8</v>
      </c>
      <c r="BD6">
        <v>0.8</v>
      </c>
      <c r="BE6">
        <v>0.8</v>
      </c>
    </row>
    <row r="7" spans="1:57" hidden="1">
      <c r="A7" t="s">
        <v>447</v>
      </c>
      <c r="B7" t="s">
        <v>24</v>
      </c>
      <c r="C7" t="s">
        <v>437</v>
      </c>
      <c r="D7" t="s">
        <v>438</v>
      </c>
      <c r="E7" t="s">
        <v>448</v>
      </c>
      <c r="F7">
        <v>1.2</v>
      </c>
      <c r="G7">
        <v>1.2</v>
      </c>
      <c r="H7">
        <v>1.2</v>
      </c>
      <c r="I7">
        <v>1.2</v>
      </c>
      <c r="J7">
        <v>1.2</v>
      </c>
      <c r="K7">
        <v>1.2</v>
      </c>
      <c r="L7">
        <v>1.2</v>
      </c>
      <c r="M7">
        <v>1.2</v>
      </c>
      <c r="N7">
        <v>1.2</v>
      </c>
      <c r="O7">
        <v>1</v>
      </c>
      <c r="P7">
        <v>1</v>
      </c>
      <c r="Q7">
        <v>1</v>
      </c>
      <c r="R7">
        <v>1</v>
      </c>
      <c r="S7">
        <v>1</v>
      </c>
      <c r="T7">
        <v>0.9</v>
      </c>
      <c r="U7">
        <v>0.9</v>
      </c>
      <c r="V7">
        <v>0.9</v>
      </c>
      <c r="W7">
        <v>0.9</v>
      </c>
      <c r="X7">
        <v>0.7</v>
      </c>
      <c r="Y7">
        <v>0.7</v>
      </c>
      <c r="Z7">
        <v>0.7</v>
      </c>
      <c r="AA7">
        <v>0.7</v>
      </c>
      <c r="AB7">
        <v>0.9</v>
      </c>
      <c r="AC7">
        <v>0.9</v>
      </c>
      <c r="AD7">
        <v>0.9</v>
      </c>
      <c r="AE7">
        <v>0.9</v>
      </c>
      <c r="AF7">
        <v>0.9</v>
      </c>
      <c r="AG7">
        <v>0.9</v>
      </c>
      <c r="AH7">
        <v>0.9</v>
      </c>
      <c r="AI7">
        <v>0.9</v>
      </c>
      <c r="AJ7">
        <v>0.9</v>
      </c>
      <c r="AK7">
        <v>0.9</v>
      </c>
      <c r="AL7">
        <v>0.9</v>
      </c>
      <c r="AM7">
        <v>0.9</v>
      </c>
      <c r="AN7">
        <v>0.9</v>
      </c>
      <c r="AO7">
        <v>0.9</v>
      </c>
      <c r="AP7">
        <v>0.9</v>
      </c>
      <c r="AQ7">
        <v>0.9</v>
      </c>
      <c r="AR7">
        <v>0.9</v>
      </c>
      <c r="AS7">
        <v>0.9</v>
      </c>
      <c r="AT7">
        <v>0.9</v>
      </c>
      <c r="AU7">
        <v>0.9</v>
      </c>
      <c r="AV7">
        <v>1.1000000000000001</v>
      </c>
      <c r="AW7">
        <v>4.2</v>
      </c>
      <c r="AX7">
        <v>1.6</v>
      </c>
      <c r="AY7">
        <v>1.2</v>
      </c>
      <c r="AZ7">
        <v>0.5</v>
      </c>
      <c r="BA7">
        <v>1.2</v>
      </c>
      <c r="BB7">
        <v>1.1000000000000001</v>
      </c>
      <c r="BC7">
        <v>0.7</v>
      </c>
      <c r="BD7">
        <v>0.7</v>
      </c>
      <c r="BE7">
        <v>0.7</v>
      </c>
    </row>
    <row r="8" spans="1:57" hidden="1">
      <c r="A8" t="s">
        <v>449</v>
      </c>
      <c r="B8" t="s">
        <v>24</v>
      </c>
      <c r="C8" t="s">
        <v>437</v>
      </c>
      <c r="D8" t="s">
        <v>438</v>
      </c>
      <c r="E8" t="s">
        <v>450</v>
      </c>
      <c r="F8">
        <v>1.2</v>
      </c>
      <c r="G8">
        <v>1.2</v>
      </c>
      <c r="H8">
        <v>1.2</v>
      </c>
      <c r="I8">
        <v>1.2</v>
      </c>
      <c r="J8">
        <v>1.2</v>
      </c>
      <c r="K8">
        <v>1.2</v>
      </c>
      <c r="L8">
        <v>1.2</v>
      </c>
      <c r="M8">
        <v>1.2</v>
      </c>
      <c r="N8">
        <v>1.2</v>
      </c>
      <c r="O8">
        <v>0.9</v>
      </c>
      <c r="P8">
        <v>0.9</v>
      </c>
      <c r="Q8">
        <v>0.9</v>
      </c>
      <c r="R8">
        <v>0.9</v>
      </c>
      <c r="S8">
        <v>0.9</v>
      </c>
      <c r="T8">
        <v>0.9</v>
      </c>
      <c r="U8">
        <v>0.9</v>
      </c>
      <c r="V8">
        <v>0.9</v>
      </c>
      <c r="W8">
        <v>0.9</v>
      </c>
      <c r="X8">
        <v>0.7</v>
      </c>
      <c r="Y8">
        <v>0.7</v>
      </c>
      <c r="Z8">
        <v>0.7</v>
      </c>
      <c r="AA8">
        <v>0.7</v>
      </c>
      <c r="AB8">
        <v>0.8</v>
      </c>
      <c r="AC8">
        <v>0.8</v>
      </c>
      <c r="AD8">
        <v>0.8</v>
      </c>
      <c r="AE8">
        <v>0.8</v>
      </c>
      <c r="AF8">
        <v>0.8</v>
      </c>
      <c r="AG8">
        <v>0.8</v>
      </c>
      <c r="AH8">
        <v>0.8</v>
      </c>
      <c r="AI8">
        <v>0.8</v>
      </c>
      <c r="AJ8">
        <v>0.8</v>
      </c>
      <c r="AK8">
        <v>0.8</v>
      </c>
      <c r="AL8">
        <v>0.8</v>
      </c>
      <c r="AM8">
        <v>0.8</v>
      </c>
      <c r="AN8">
        <v>0.8</v>
      </c>
      <c r="AO8">
        <v>0.8</v>
      </c>
      <c r="AP8">
        <v>0.8</v>
      </c>
      <c r="AQ8">
        <v>0.8</v>
      </c>
      <c r="AR8">
        <v>0.8</v>
      </c>
      <c r="AS8">
        <v>0.8</v>
      </c>
      <c r="AT8">
        <v>0.8</v>
      </c>
      <c r="AU8">
        <v>0.8</v>
      </c>
      <c r="AV8">
        <v>1.1000000000000001</v>
      </c>
      <c r="AW8">
        <v>4</v>
      </c>
      <c r="AX8">
        <v>1.7</v>
      </c>
      <c r="AY8">
        <v>1.3</v>
      </c>
      <c r="AZ8">
        <v>0.5</v>
      </c>
      <c r="BA8">
        <v>1.4</v>
      </c>
      <c r="BB8">
        <v>1.2</v>
      </c>
      <c r="BC8">
        <v>0.8</v>
      </c>
      <c r="BD8">
        <v>0.8</v>
      </c>
      <c r="BE8">
        <v>0.8</v>
      </c>
    </row>
    <row r="9" spans="1:57" hidden="1">
      <c r="A9" t="s">
        <v>451</v>
      </c>
      <c r="B9" t="s">
        <v>24</v>
      </c>
      <c r="C9" t="s">
        <v>437</v>
      </c>
      <c r="D9" t="s">
        <v>438</v>
      </c>
      <c r="E9" t="s">
        <v>439</v>
      </c>
      <c r="F9">
        <v>1.1000000000000001</v>
      </c>
      <c r="G9">
        <v>1.1000000000000001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1.2</v>
      </c>
      <c r="AT9">
        <v>1.7</v>
      </c>
      <c r="AU9">
        <v>2</v>
      </c>
      <c r="AV9">
        <v>1.6</v>
      </c>
      <c r="AW9">
        <v>2.8</v>
      </c>
      <c r="AX9">
        <v>3.3</v>
      </c>
      <c r="AY9">
        <v>2.4</v>
      </c>
      <c r="AZ9">
        <v>1.1000000000000001</v>
      </c>
      <c r="BA9">
        <v>2.9</v>
      </c>
      <c r="BB9">
        <v>1.2</v>
      </c>
      <c r="BC9">
        <v>1</v>
      </c>
      <c r="BD9">
        <v>1</v>
      </c>
      <c r="BE9">
        <v>1</v>
      </c>
    </row>
    <row r="10" spans="1:57" hidden="1">
      <c r="A10" t="s">
        <v>452</v>
      </c>
      <c r="B10" t="s">
        <v>24</v>
      </c>
      <c r="C10" t="s">
        <v>437</v>
      </c>
      <c r="D10" t="s">
        <v>441</v>
      </c>
      <c r="E10" t="s">
        <v>442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0.7</v>
      </c>
      <c r="AT10">
        <v>0.9</v>
      </c>
      <c r="AU10">
        <v>0.9</v>
      </c>
      <c r="AV10">
        <v>1.2</v>
      </c>
      <c r="AW10">
        <v>3.9</v>
      </c>
      <c r="AX10">
        <v>2.1</v>
      </c>
      <c r="AY10">
        <v>1.3</v>
      </c>
      <c r="AZ10">
        <v>0.5</v>
      </c>
      <c r="BA10">
        <v>1.1000000000000001</v>
      </c>
      <c r="BB10">
        <v>1</v>
      </c>
      <c r="BC10">
        <v>1</v>
      </c>
      <c r="BD10">
        <v>1</v>
      </c>
      <c r="BE10">
        <v>1</v>
      </c>
    </row>
    <row r="11" spans="1:57" hidden="1">
      <c r="A11" t="s">
        <v>453</v>
      </c>
      <c r="B11" t="s">
        <v>24</v>
      </c>
      <c r="C11" t="s">
        <v>437</v>
      </c>
      <c r="D11" t="s">
        <v>441</v>
      </c>
      <c r="E11" t="s">
        <v>444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0.6</v>
      </c>
      <c r="AT11">
        <v>0.8</v>
      </c>
      <c r="AU11">
        <v>0.8</v>
      </c>
      <c r="AV11">
        <v>1.1000000000000001</v>
      </c>
      <c r="AW11">
        <v>3.6</v>
      </c>
      <c r="AX11">
        <v>1.9</v>
      </c>
      <c r="AY11">
        <v>1.2</v>
      </c>
      <c r="AZ11">
        <v>0.5</v>
      </c>
      <c r="BA11">
        <v>1</v>
      </c>
      <c r="BB11">
        <v>1</v>
      </c>
      <c r="BC11">
        <v>1</v>
      </c>
      <c r="BD11">
        <v>1</v>
      </c>
      <c r="BE11">
        <v>1</v>
      </c>
    </row>
    <row r="12" spans="1:57" hidden="1">
      <c r="A12" t="s">
        <v>454</v>
      </c>
      <c r="B12" t="s">
        <v>24</v>
      </c>
      <c r="C12" t="s">
        <v>437</v>
      </c>
      <c r="D12" t="s">
        <v>441</v>
      </c>
      <c r="E12" t="s">
        <v>446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0.5</v>
      </c>
      <c r="AT12">
        <v>0.7</v>
      </c>
      <c r="AU12">
        <v>0.7</v>
      </c>
      <c r="AV12">
        <v>0.9</v>
      </c>
      <c r="AW12">
        <v>3.1</v>
      </c>
      <c r="AX12">
        <v>1.6</v>
      </c>
      <c r="AY12">
        <v>1</v>
      </c>
      <c r="AZ12">
        <v>0.4</v>
      </c>
      <c r="BA12">
        <v>0.9</v>
      </c>
      <c r="BB12">
        <v>1</v>
      </c>
      <c r="BC12">
        <v>1</v>
      </c>
      <c r="BD12">
        <v>1</v>
      </c>
      <c r="BE12">
        <v>1</v>
      </c>
    </row>
    <row r="13" spans="1:57" hidden="1">
      <c r="A13" t="s">
        <v>455</v>
      </c>
      <c r="B13" t="s">
        <v>24</v>
      </c>
      <c r="C13" t="s">
        <v>437</v>
      </c>
      <c r="D13" t="s">
        <v>441</v>
      </c>
      <c r="E13" t="s">
        <v>448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0.6</v>
      </c>
      <c r="AT13">
        <v>0.8</v>
      </c>
      <c r="AU13">
        <v>0.7</v>
      </c>
      <c r="AV13">
        <v>1</v>
      </c>
      <c r="AW13">
        <v>3.4</v>
      </c>
      <c r="AX13">
        <v>1.8</v>
      </c>
      <c r="AY13">
        <v>1.1000000000000001</v>
      </c>
      <c r="AZ13">
        <v>0.5</v>
      </c>
      <c r="BA13">
        <v>1</v>
      </c>
      <c r="BB13">
        <v>1</v>
      </c>
      <c r="BC13">
        <v>1</v>
      </c>
      <c r="BD13">
        <v>1</v>
      </c>
      <c r="BE13">
        <v>1</v>
      </c>
    </row>
    <row r="14" spans="1:57" hidden="1">
      <c r="A14" t="s">
        <v>456</v>
      </c>
      <c r="B14" t="s">
        <v>24</v>
      </c>
      <c r="C14" t="s">
        <v>437</v>
      </c>
      <c r="D14" t="s">
        <v>441</v>
      </c>
      <c r="E14" t="s">
        <v>450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0.5</v>
      </c>
      <c r="AT14">
        <v>0.7</v>
      </c>
      <c r="AU14">
        <v>0.7</v>
      </c>
      <c r="AV14">
        <v>0.9</v>
      </c>
      <c r="AW14">
        <v>3.1</v>
      </c>
      <c r="AX14">
        <v>1.6</v>
      </c>
      <c r="AY14">
        <v>1</v>
      </c>
      <c r="AZ14">
        <v>0.4</v>
      </c>
      <c r="BA14">
        <v>0.9</v>
      </c>
      <c r="BB14">
        <v>1</v>
      </c>
      <c r="BC14">
        <v>1</v>
      </c>
      <c r="BD14">
        <v>1</v>
      </c>
      <c r="BE14">
        <v>1</v>
      </c>
    </row>
    <row r="15" spans="1:57" hidden="1">
      <c r="A15" t="s">
        <v>457</v>
      </c>
      <c r="B15" t="s">
        <v>37</v>
      </c>
      <c r="C15" t="s">
        <v>458</v>
      </c>
      <c r="D15" t="s">
        <v>438</v>
      </c>
      <c r="E15" t="s">
        <v>459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1.7</v>
      </c>
      <c r="AC15">
        <v>1.7</v>
      </c>
      <c r="AD15">
        <v>2.1</v>
      </c>
      <c r="AE15">
        <v>2.5</v>
      </c>
      <c r="AF15">
        <v>3</v>
      </c>
      <c r="AG15">
        <v>2.2999999999999998</v>
      </c>
      <c r="AH15">
        <v>3.4</v>
      </c>
      <c r="AI15">
        <v>1.4</v>
      </c>
      <c r="AJ15">
        <v>1.3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1.2</v>
      </c>
      <c r="AU15">
        <v>1.2</v>
      </c>
      <c r="AV15">
        <v>1.2</v>
      </c>
      <c r="AW15">
        <v>1.5</v>
      </c>
      <c r="AX15">
        <v>2.6</v>
      </c>
      <c r="AY15">
        <v>2.2000000000000002</v>
      </c>
      <c r="AZ15">
        <v>1.8</v>
      </c>
      <c r="BA15">
        <v>1.2</v>
      </c>
      <c r="BB15">
        <v>1.2</v>
      </c>
      <c r="BC15">
        <v>1</v>
      </c>
      <c r="BD15">
        <v>1</v>
      </c>
      <c r="BE15">
        <v>1</v>
      </c>
    </row>
    <row r="16" spans="1:57" hidden="1">
      <c r="A16" t="s">
        <v>460</v>
      </c>
      <c r="B16" t="s">
        <v>37</v>
      </c>
      <c r="C16" t="s">
        <v>458</v>
      </c>
      <c r="D16" t="s">
        <v>438</v>
      </c>
      <c r="E16" t="s">
        <v>461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1.3</v>
      </c>
      <c r="AC16">
        <v>1.4</v>
      </c>
      <c r="AD16">
        <v>1.5</v>
      </c>
      <c r="AE16">
        <v>2</v>
      </c>
      <c r="AF16">
        <v>1.6</v>
      </c>
      <c r="AG16">
        <v>1.4</v>
      </c>
      <c r="AH16">
        <v>1.4</v>
      </c>
      <c r="AI16">
        <v>1.5</v>
      </c>
      <c r="AJ16">
        <v>1.4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1.2</v>
      </c>
      <c r="AU16">
        <v>1.2</v>
      </c>
      <c r="AV16">
        <v>1.3</v>
      </c>
      <c r="AW16">
        <v>1.8</v>
      </c>
      <c r="AX16">
        <v>3.5</v>
      </c>
      <c r="AY16">
        <v>2.4</v>
      </c>
      <c r="AZ16">
        <v>1.8</v>
      </c>
      <c r="BA16">
        <v>1.2</v>
      </c>
      <c r="BB16">
        <v>1.2</v>
      </c>
      <c r="BC16">
        <v>1</v>
      </c>
      <c r="BD16">
        <v>1</v>
      </c>
      <c r="BE16">
        <v>1</v>
      </c>
    </row>
    <row r="17" spans="1:57" hidden="1">
      <c r="A17" t="s">
        <v>462</v>
      </c>
      <c r="B17" t="s">
        <v>37</v>
      </c>
      <c r="C17" t="s">
        <v>458</v>
      </c>
      <c r="D17" t="s">
        <v>438</v>
      </c>
      <c r="E17" t="s">
        <v>459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1.2</v>
      </c>
      <c r="AC17">
        <v>1.2</v>
      </c>
      <c r="AD17">
        <v>1.2</v>
      </c>
      <c r="AE17">
        <v>1.2</v>
      </c>
      <c r="AF17">
        <v>1.2</v>
      </c>
      <c r="AG17">
        <v>1.2</v>
      </c>
      <c r="AH17">
        <v>1.2</v>
      </c>
      <c r="AI17">
        <v>1.2</v>
      </c>
      <c r="AJ17">
        <v>1.2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1.3</v>
      </c>
      <c r="AU17">
        <v>1.4</v>
      </c>
      <c r="AV17">
        <v>1.5</v>
      </c>
      <c r="AW17">
        <v>1.6</v>
      </c>
      <c r="AX17">
        <v>3.5</v>
      </c>
      <c r="AY17">
        <v>3.3</v>
      </c>
      <c r="AZ17">
        <v>2.4</v>
      </c>
      <c r="BA17">
        <v>1.6</v>
      </c>
      <c r="BB17">
        <v>1.5</v>
      </c>
      <c r="BC17">
        <v>1</v>
      </c>
      <c r="BD17">
        <v>1</v>
      </c>
      <c r="BE17">
        <v>1</v>
      </c>
    </row>
    <row r="18" spans="1:57" hidden="1">
      <c r="A18" t="s">
        <v>463</v>
      </c>
      <c r="B18" t="s">
        <v>37</v>
      </c>
      <c r="C18" t="s">
        <v>458</v>
      </c>
      <c r="D18" t="s">
        <v>438</v>
      </c>
      <c r="E18" t="s">
        <v>461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1.2</v>
      </c>
      <c r="AC18">
        <v>1.2</v>
      </c>
      <c r="AD18">
        <v>1.2</v>
      </c>
      <c r="AE18">
        <v>1.2</v>
      </c>
      <c r="AF18">
        <v>1.2</v>
      </c>
      <c r="AG18">
        <v>1.2</v>
      </c>
      <c r="AH18">
        <v>1.2</v>
      </c>
      <c r="AI18">
        <v>1.2</v>
      </c>
      <c r="AJ18">
        <v>1.2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1.1000000000000001</v>
      </c>
      <c r="AU18">
        <v>1.2</v>
      </c>
      <c r="AV18">
        <v>1.2</v>
      </c>
      <c r="AW18">
        <v>1.6</v>
      </c>
      <c r="AX18">
        <v>3</v>
      </c>
      <c r="AY18">
        <v>2.8</v>
      </c>
      <c r="AZ18">
        <v>2</v>
      </c>
      <c r="BA18">
        <v>1.3</v>
      </c>
      <c r="BB18">
        <v>1.1000000000000001</v>
      </c>
      <c r="BC18">
        <v>1</v>
      </c>
      <c r="BD18">
        <v>1</v>
      </c>
      <c r="BE18">
        <v>1</v>
      </c>
    </row>
    <row r="19" spans="1:57" hidden="1">
      <c r="A19" t="s">
        <v>464</v>
      </c>
      <c r="B19" t="s">
        <v>37</v>
      </c>
      <c r="C19" t="s">
        <v>458</v>
      </c>
      <c r="D19" t="s">
        <v>438</v>
      </c>
      <c r="E19" t="s">
        <v>459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1.1000000000000001</v>
      </c>
      <c r="AC19">
        <v>1.1000000000000001</v>
      </c>
      <c r="AD19">
        <v>1.1000000000000001</v>
      </c>
      <c r="AE19">
        <v>1.1000000000000001</v>
      </c>
      <c r="AF19">
        <v>1.1000000000000001</v>
      </c>
      <c r="AG19">
        <v>1.1000000000000001</v>
      </c>
      <c r="AH19">
        <v>1.2</v>
      </c>
      <c r="AI19">
        <v>1.1000000000000001</v>
      </c>
      <c r="AJ19">
        <v>1.1000000000000001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1.1000000000000001</v>
      </c>
      <c r="AU19">
        <v>1.3</v>
      </c>
      <c r="AV19">
        <v>1.4</v>
      </c>
      <c r="AW19">
        <v>1.6</v>
      </c>
      <c r="AX19">
        <v>3</v>
      </c>
      <c r="AY19">
        <v>2.1</v>
      </c>
      <c r="AZ19">
        <v>1.5</v>
      </c>
      <c r="BA19">
        <v>1.2</v>
      </c>
      <c r="BB19">
        <v>1.1000000000000001</v>
      </c>
      <c r="BC19">
        <v>1</v>
      </c>
      <c r="BD19">
        <v>1</v>
      </c>
      <c r="BE19">
        <v>1</v>
      </c>
    </row>
    <row r="20" spans="1:57" hidden="1">
      <c r="A20" t="s">
        <v>465</v>
      </c>
      <c r="B20" t="s">
        <v>37</v>
      </c>
      <c r="C20" t="s">
        <v>458</v>
      </c>
      <c r="D20" t="s">
        <v>438</v>
      </c>
      <c r="E20" t="s">
        <v>461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1.1000000000000001</v>
      </c>
      <c r="AC20">
        <v>1.1000000000000001</v>
      </c>
      <c r="AD20">
        <v>1.1000000000000001</v>
      </c>
      <c r="AE20">
        <v>1.1000000000000001</v>
      </c>
      <c r="AF20">
        <v>1.1000000000000001</v>
      </c>
      <c r="AG20">
        <v>1.1000000000000001</v>
      </c>
      <c r="AH20">
        <v>1.2</v>
      </c>
      <c r="AI20">
        <v>1.1000000000000001</v>
      </c>
      <c r="AJ20">
        <v>1.1000000000000001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1.1000000000000001</v>
      </c>
      <c r="AU20">
        <v>1.3</v>
      </c>
      <c r="AV20">
        <v>1.4</v>
      </c>
      <c r="AW20">
        <v>1.6</v>
      </c>
      <c r="AX20">
        <v>3</v>
      </c>
      <c r="AY20">
        <v>2.1</v>
      </c>
      <c r="AZ20">
        <v>1.5</v>
      </c>
      <c r="BA20">
        <v>1.2</v>
      </c>
      <c r="BB20">
        <v>1.1000000000000001</v>
      </c>
      <c r="BC20">
        <v>1</v>
      </c>
      <c r="BD20">
        <v>1</v>
      </c>
      <c r="BE20">
        <v>1</v>
      </c>
    </row>
    <row r="21" spans="1:57" hidden="1">
      <c r="A21" t="s">
        <v>466</v>
      </c>
      <c r="B21" t="s">
        <v>293</v>
      </c>
      <c r="C21" t="s">
        <v>467</v>
      </c>
      <c r="D21" t="s">
        <v>438</v>
      </c>
      <c r="E21" t="s">
        <v>442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1.1000000000000001</v>
      </c>
      <c r="AD21">
        <v>1.1000000000000001</v>
      </c>
      <c r="AE21">
        <v>1.1000000000000001</v>
      </c>
      <c r="AF21">
        <v>1.1000000000000001</v>
      </c>
      <c r="AG21">
        <v>1.3</v>
      </c>
      <c r="AH21">
        <v>1.2</v>
      </c>
      <c r="AI21">
        <v>1.1000000000000001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1.1000000000000001</v>
      </c>
      <c r="AT21">
        <v>1.3</v>
      </c>
      <c r="AU21">
        <v>1.1000000000000001</v>
      </c>
      <c r="AV21">
        <v>1.3</v>
      </c>
      <c r="AW21">
        <v>2.7</v>
      </c>
      <c r="AX21">
        <v>2</v>
      </c>
      <c r="AY21">
        <v>1.2</v>
      </c>
      <c r="AZ21">
        <v>1.1000000000000001</v>
      </c>
      <c r="BA21">
        <v>1.2</v>
      </c>
      <c r="BB21">
        <v>1</v>
      </c>
      <c r="BC21">
        <v>1</v>
      </c>
      <c r="BD21">
        <v>1</v>
      </c>
      <c r="BE21">
        <v>1</v>
      </c>
    </row>
    <row r="22" spans="1:57" hidden="1">
      <c r="A22" t="s">
        <v>468</v>
      </c>
      <c r="B22" t="s">
        <v>293</v>
      </c>
      <c r="C22" t="s">
        <v>467</v>
      </c>
      <c r="D22" t="s">
        <v>438</v>
      </c>
      <c r="E22" t="s">
        <v>469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1.1000000000000001</v>
      </c>
      <c r="AD22">
        <v>1.4</v>
      </c>
      <c r="AE22">
        <v>1.4</v>
      </c>
      <c r="AF22">
        <v>2</v>
      </c>
      <c r="AG22">
        <v>2.5</v>
      </c>
      <c r="AH22">
        <v>1.6</v>
      </c>
      <c r="AI22">
        <v>1.5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1.1000000000000001</v>
      </c>
      <c r="AT22">
        <v>1.1000000000000001</v>
      </c>
      <c r="AU22">
        <v>1.1000000000000001</v>
      </c>
      <c r="AV22">
        <v>1.1000000000000001</v>
      </c>
      <c r="AW22">
        <v>1.8</v>
      </c>
      <c r="AX22">
        <v>1.1000000000000001</v>
      </c>
      <c r="AY22">
        <v>1.2</v>
      </c>
      <c r="AZ22">
        <v>1.1000000000000001</v>
      </c>
      <c r="BA22">
        <v>1.2</v>
      </c>
      <c r="BB22">
        <v>1</v>
      </c>
      <c r="BC22">
        <v>1</v>
      </c>
      <c r="BD22">
        <v>1</v>
      </c>
      <c r="BE22">
        <v>1</v>
      </c>
    </row>
    <row r="23" spans="1:57" hidden="1">
      <c r="A23" t="s">
        <v>470</v>
      </c>
      <c r="B23" t="s">
        <v>293</v>
      </c>
      <c r="C23" t="s">
        <v>467</v>
      </c>
      <c r="D23" t="s">
        <v>438</v>
      </c>
      <c r="E23" t="s">
        <v>444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1.2</v>
      </c>
      <c r="AD23">
        <v>1.2</v>
      </c>
      <c r="AE23">
        <v>1.2</v>
      </c>
      <c r="AF23">
        <v>1.2</v>
      </c>
      <c r="AG23">
        <v>1.2</v>
      </c>
      <c r="AH23">
        <v>1.2</v>
      </c>
      <c r="AI23">
        <v>1.2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1.2</v>
      </c>
      <c r="AT23">
        <v>1.2</v>
      </c>
      <c r="AU23">
        <v>1.3</v>
      </c>
      <c r="AV23">
        <v>1.4</v>
      </c>
      <c r="AW23">
        <v>3</v>
      </c>
      <c r="AX23">
        <v>1.9</v>
      </c>
      <c r="AY23">
        <v>1.3</v>
      </c>
      <c r="AZ23">
        <v>1.2</v>
      </c>
      <c r="BA23">
        <v>1.5</v>
      </c>
      <c r="BB23">
        <v>1</v>
      </c>
      <c r="BC23">
        <v>1</v>
      </c>
      <c r="BD23">
        <v>1</v>
      </c>
      <c r="BE23">
        <v>1</v>
      </c>
    </row>
    <row r="24" spans="1:57" hidden="1">
      <c r="A24" t="s">
        <v>471</v>
      </c>
      <c r="B24" t="s">
        <v>293</v>
      </c>
      <c r="C24" t="s">
        <v>467</v>
      </c>
      <c r="D24" t="s">
        <v>438</v>
      </c>
      <c r="E24" t="s">
        <v>472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1.3</v>
      </c>
      <c r="AT24">
        <v>1.2</v>
      </c>
      <c r="AU24">
        <v>1.3</v>
      </c>
      <c r="AV24">
        <v>1.4</v>
      </c>
      <c r="AW24">
        <v>2.8</v>
      </c>
      <c r="AX24">
        <v>1.9</v>
      </c>
      <c r="AY24">
        <v>1.3</v>
      </c>
      <c r="AZ24">
        <v>1.2</v>
      </c>
      <c r="BA24">
        <v>1.6</v>
      </c>
      <c r="BB24">
        <v>1</v>
      </c>
      <c r="BC24">
        <v>1</v>
      </c>
      <c r="BD24">
        <v>1</v>
      </c>
      <c r="BE24">
        <v>1</v>
      </c>
    </row>
    <row r="25" spans="1:57" hidden="1">
      <c r="A25" t="s">
        <v>473</v>
      </c>
      <c r="B25" t="s">
        <v>293</v>
      </c>
      <c r="C25" t="s">
        <v>467</v>
      </c>
      <c r="D25" t="s">
        <v>438</v>
      </c>
      <c r="E25" t="s">
        <v>450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1.2</v>
      </c>
      <c r="AT25">
        <v>1.3</v>
      </c>
      <c r="AU25">
        <v>1.4</v>
      </c>
      <c r="AV25">
        <v>1.5</v>
      </c>
      <c r="AW25">
        <v>3</v>
      </c>
      <c r="AX25">
        <v>2.5</v>
      </c>
      <c r="AY25">
        <v>1.7</v>
      </c>
      <c r="AZ25">
        <v>1.3</v>
      </c>
      <c r="BA25">
        <v>1.2</v>
      </c>
      <c r="BB25">
        <v>1</v>
      </c>
      <c r="BC25">
        <v>1</v>
      </c>
      <c r="BD25">
        <v>1</v>
      </c>
      <c r="BE25">
        <v>1</v>
      </c>
    </row>
    <row r="26" spans="1:57" hidden="1">
      <c r="A26" t="s">
        <v>474</v>
      </c>
      <c r="B26" t="s">
        <v>293</v>
      </c>
      <c r="C26" t="s">
        <v>467</v>
      </c>
      <c r="D26" t="s">
        <v>475</v>
      </c>
      <c r="E26" t="s">
        <v>439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0.9</v>
      </c>
      <c r="AC26">
        <v>1.6</v>
      </c>
      <c r="AD26">
        <v>2.5</v>
      </c>
      <c r="AE26">
        <v>2.2999999999999998</v>
      </c>
      <c r="AF26">
        <v>1.3</v>
      </c>
      <c r="AG26">
        <v>1.5</v>
      </c>
      <c r="AH26">
        <v>1.3</v>
      </c>
      <c r="AI26">
        <v>1.2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1.2</v>
      </c>
      <c r="AT26">
        <v>2.1</v>
      </c>
      <c r="AU26">
        <v>1.1000000000000001</v>
      </c>
      <c r="AV26">
        <v>1.4</v>
      </c>
      <c r="AW26">
        <v>2.9</v>
      </c>
      <c r="AX26">
        <v>2.5</v>
      </c>
      <c r="AY26">
        <v>1.2</v>
      </c>
      <c r="AZ26">
        <v>1.5</v>
      </c>
      <c r="BA26">
        <v>1.2</v>
      </c>
      <c r="BB26">
        <v>1</v>
      </c>
      <c r="BC26">
        <v>1</v>
      </c>
      <c r="BD26">
        <v>1</v>
      </c>
      <c r="BE26">
        <v>1</v>
      </c>
    </row>
    <row r="27" spans="1:57" hidden="1">
      <c r="A27" t="s">
        <v>476</v>
      </c>
      <c r="B27" t="s">
        <v>293</v>
      </c>
      <c r="C27" t="s">
        <v>467</v>
      </c>
      <c r="D27" t="s">
        <v>477</v>
      </c>
      <c r="E27" t="s">
        <v>439</v>
      </c>
      <c r="F27">
        <v>0.1</v>
      </c>
      <c r="G27">
        <v>0.1</v>
      </c>
      <c r="H27">
        <v>0.1</v>
      </c>
      <c r="I27">
        <v>0.1</v>
      </c>
      <c r="J27">
        <v>0.1</v>
      </c>
      <c r="K27">
        <v>0.1</v>
      </c>
      <c r="L27">
        <v>0.1</v>
      </c>
      <c r="M27">
        <v>0.1</v>
      </c>
      <c r="N27">
        <v>0.1</v>
      </c>
      <c r="O27">
        <v>0.1</v>
      </c>
      <c r="P27">
        <v>0.1</v>
      </c>
      <c r="Q27">
        <v>0.1</v>
      </c>
      <c r="R27">
        <v>0.1</v>
      </c>
      <c r="S27">
        <v>0.1</v>
      </c>
      <c r="T27">
        <v>0.1</v>
      </c>
      <c r="U27">
        <v>0.1</v>
      </c>
      <c r="V27">
        <v>0.1</v>
      </c>
      <c r="W27">
        <v>0.1</v>
      </c>
      <c r="X27">
        <v>0.1</v>
      </c>
      <c r="Y27">
        <v>0.1</v>
      </c>
      <c r="Z27">
        <v>0.1</v>
      </c>
      <c r="AA27">
        <v>0.1</v>
      </c>
      <c r="AB27">
        <v>0.1</v>
      </c>
      <c r="AC27">
        <v>0.1</v>
      </c>
      <c r="AD27">
        <v>0.1</v>
      </c>
      <c r="AE27">
        <v>0.1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3</v>
      </c>
      <c r="AU27">
        <v>3</v>
      </c>
      <c r="AV27">
        <v>3</v>
      </c>
      <c r="AW27">
        <v>3</v>
      </c>
      <c r="AX27">
        <v>3</v>
      </c>
      <c r="AY27">
        <v>3</v>
      </c>
      <c r="AZ27">
        <v>3</v>
      </c>
      <c r="BA27">
        <v>3</v>
      </c>
      <c r="BB27">
        <v>3</v>
      </c>
      <c r="BC27">
        <v>1</v>
      </c>
      <c r="BD27">
        <v>1</v>
      </c>
      <c r="BE27">
        <v>1</v>
      </c>
    </row>
    <row r="28" spans="1:57" hidden="1">
      <c r="A28" t="s">
        <v>478</v>
      </c>
      <c r="B28" t="s">
        <v>24</v>
      </c>
      <c r="C28" t="s">
        <v>437</v>
      </c>
      <c r="D28" t="s">
        <v>479</v>
      </c>
      <c r="E28" t="s">
        <v>439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1.3</v>
      </c>
      <c r="AT28">
        <v>1.7</v>
      </c>
      <c r="AU28">
        <v>1.7</v>
      </c>
      <c r="AV28">
        <v>1.7</v>
      </c>
      <c r="AW28">
        <v>3.9</v>
      </c>
      <c r="AX28">
        <v>2.2000000000000002</v>
      </c>
      <c r="AY28">
        <v>1.5</v>
      </c>
      <c r="AZ28">
        <v>0.7</v>
      </c>
      <c r="BA28">
        <v>1.5</v>
      </c>
      <c r="BB28">
        <v>1.2</v>
      </c>
      <c r="BC28">
        <v>1</v>
      </c>
      <c r="BD28">
        <v>1</v>
      </c>
      <c r="BE28">
        <v>1</v>
      </c>
    </row>
    <row r="29" spans="1:57" hidden="1">
      <c r="A29" t="s">
        <v>480</v>
      </c>
      <c r="B29" t="s">
        <v>24</v>
      </c>
      <c r="C29" t="s">
        <v>437</v>
      </c>
      <c r="D29" t="s">
        <v>479</v>
      </c>
      <c r="E29" t="s">
        <v>481</v>
      </c>
      <c r="F29">
        <v>1.2</v>
      </c>
      <c r="G29">
        <v>1.2</v>
      </c>
      <c r="H29">
        <v>1.2</v>
      </c>
      <c r="I29">
        <v>1.2</v>
      </c>
      <c r="J29">
        <v>1.2</v>
      </c>
      <c r="K29">
        <v>1.2</v>
      </c>
      <c r="L29">
        <v>1.2</v>
      </c>
      <c r="M29">
        <v>1.2</v>
      </c>
      <c r="N29">
        <v>1.2</v>
      </c>
      <c r="O29">
        <v>0.9</v>
      </c>
      <c r="P29">
        <v>0.9</v>
      </c>
      <c r="Q29">
        <v>0.9</v>
      </c>
      <c r="R29">
        <v>0.9</v>
      </c>
      <c r="S29">
        <v>0.9</v>
      </c>
      <c r="T29">
        <v>0.9</v>
      </c>
      <c r="U29">
        <v>0.9</v>
      </c>
      <c r="V29">
        <v>0.9</v>
      </c>
      <c r="W29">
        <v>0.9</v>
      </c>
      <c r="X29">
        <v>0.9</v>
      </c>
      <c r="Y29">
        <v>0.9</v>
      </c>
      <c r="Z29">
        <v>0.9</v>
      </c>
      <c r="AA29">
        <v>0.9</v>
      </c>
      <c r="AB29">
        <v>0.9</v>
      </c>
      <c r="AC29">
        <v>0.9</v>
      </c>
      <c r="AD29">
        <v>0.9</v>
      </c>
      <c r="AE29">
        <v>0.9</v>
      </c>
      <c r="AF29">
        <v>0.9</v>
      </c>
      <c r="AG29">
        <v>0.9</v>
      </c>
      <c r="AH29">
        <v>0.9</v>
      </c>
      <c r="AI29">
        <v>0.9</v>
      </c>
      <c r="AJ29">
        <v>0.9</v>
      </c>
      <c r="AK29">
        <v>0.9</v>
      </c>
      <c r="AL29">
        <v>0.9</v>
      </c>
      <c r="AM29">
        <v>0.9</v>
      </c>
      <c r="AN29">
        <v>0.9</v>
      </c>
      <c r="AO29">
        <v>0.9</v>
      </c>
      <c r="AP29">
        <v>0.9</v>
      </c>
      <c r="AQ29">
        <v>0.9</v>
      </c>
      <c r="AR29">
        <v>0.9</v>
      </c>
      <c r="AS29">
        <v>0.9</v>
      </c>
      <c r="AT29">
        <v>0.9</v>
      </c>
      <c r="AU29">
        <v>0.9</v>
      </c>
      <c r="AV29">
        <v>1.2</v>
      </c>
      <c r="AW29">
        <v>3</v>
      </c>
      <c r="AX29">
        <v>1.3</v>
      </c>
      <c r="AY29">
        <v>1</v>
      </c>
      <c r="AZ29">
        <v>0.4</v>
      </c>
      <c r="BA29">
        <v>0.8</v>
      </c>
      <c r="BB29">
        <v>1.1000000000000001</v>
      </c>
      <c r="BC29">
        <v>0.7</v>
      </c>
      <c r="BD29">
        <v>0.7</v>
      </c>
      <c r="BE29">
        <v>0.7</v>
      </c>
    </row>
    <row r="30" spans="1:57" hidden="1">
      <c r="A30" t="s">
        <v>482</v>
      </c>
      <c r="B30" t="s">
        <v>24</v>
      </c>
      <c r="C30" t="s">
        <v>437</v>
      </c>
      <c r="D30" t="s">
        <v>479</v>
      </c>
      <c r="E30" t="s">
        <v>483</v>
      </c>
      <c r="F30">
        <v>1.3</v>
      </c>
      <c r="G30">
        <v>1.3</v>
      </c>
      <c r="H30">
        <v>1.3</v>
      </c>
      <c r="I30">
        <v>1.3</v>
      </c>
      <c r="J30">
        <v>1.3</v>
      </c>
      <c r="K30">
        <v>1.3</v>
      </c>
      <c r="L30">
        <v>1.3</v>
      </c>
      <c r="M30">
        <v>1.3</v>
      </c>
      <c r="N30">
        <v>1.3</v>
      </c>
      <c r="O30">
        <v>0.9</v>
      </c>
      <c r="P30">
        <v>0.9</v>
      </c>
      <c r="Q30">
        <v>0.9</v>
      </c>
      <c r="R30">
        <v>0.9</v>
      </c>
      <c r="S30">
        <v>0.9</v>
      </c>
      <c r="T30">
        <v>0.9</v>
      </c>
      <c r="U30">
        <v>0.9</v>
      </c>
      <c r="V30">
        <v>0.9</v>
      </c>
      <c r="W30">
        <v>0.9</v>
      </c>
      <c r="X30">
        <v>0.7</v>
      </c>
      <c r="Y30">
        <v>0.7</v>
      </c>
      <c r="Z30">
        <v>0.7</v>
      </c>
      <c r="AA30">
        <v>0.7</v>
      </c>
      <c r="AB30">
        <v>0.8</v>
      </c>
      <c r="AC30">
        <v>0.8</v>
      </c>
      <c r="AD30">
        <v>0.8</v>
      </c>
      <c r="AE30">
        <v>0.8</v>
      </c>
      <c r="AF30">
        <v>0.8</v>
      </c>
      <c r="AG30">
        <v>0.9</v>
      </c>
      <c r="AH30">
        <v>0.9</v>
      </c>
      <c r="AI30">
        <v>0.9</v>
      </c>
      <c r="AJ30">
        <v>0.9</v>
      </c>
      <c r="AK30">
        <v>0.9</v>
      </c>
      <c r="AL30">
        <v>0.9</v>
      </c>
      <c r="AM30">
        <v>0.9</v>
      </c>
      <c r="AN30">
        <v>0.9</v>
      </c>
      <c r="AO30">
        <v>0.9</v>
      </c>
      <c r="AP30">
        <v>0.9</v>
      </c>
      <c r="AQ30">
        <v>0.9</v>
      </c>
      <c r="AR30">
        <v>0.9</v>
      </c>
      <c r="AS30">
        <v>0.9</v>
      </c>
      <c r="AT30">
        <v>0.9</v>
      </c>
      <c r="AU30">
        <v>0.9</v>
      </c>
      <c r="AV30">
        <v>1.2</v>
      </c>
      <c r="AW30">
        <v>3</v>
      </c>
      <c r="AX30">
        <v>1.3</v>
      </c>
      <c r="AY30">
        <v>0.8</v>
      </c>
      <c r="AZ30">
        <v>0.5</v>
      </c>
      <c r="BA30">
        <v>1</v>
      </c>
      <c r="BB30">
        <v>1.1000000000000001</v>
      </c>
      <c r="BC30">
        <v>0.7</v>
      </c>
      <c r="BD30">
        <v>0.7</v>
      </c>
      <c r="BE30">
        <v>0.7</v>
      </c>
    </row>
    <row r="31" spans="1:57" hidden="1">
      <c r="A31" t="s">
        <v>484</v>
      </c>
      <c r="B31" t="s">
        <v>37</v>
      </c>
      <c r="C31" t="s">
        <v>458</v>
      </c>
      <c r="D31" t="s">
        <v>479</v>
      </c>
      <c r="E31" t="s">
        <v>459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1.2</v>
      </c>
      <c r="AC31">
        <v>1.3</v>
      </c>
      <c r="AD31">
        <v>1.9</v>
      </c>
      <c r="AE31">
        <v>2</v>
      </c>
      <c r="AF31">
        <v>1.7</v>
      </c>
      <c r="AG31">
        <v>2.2000000000000002</v>
      </c>
      <c r="AH31">
        <v>1.8</v>
      </c>
      <c r="AI31">
        <v>1.3</v>
      </c>
      <c r="AJ31">
        <v>1.1000000000000001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1.1000000000000001</v>
      </c>
      <c r="AU31">
        <v>1.1000000000000001</v>
      </c>
      <c r="AV31">
        <v>1.2</v>
      </c>
      <c r="AW31">
        <v>1.8</v>
      </c>
      <c r="AX31">
        <v>3.3</v>
      </c>
      <c r="AY31">
        <v>2.2999999999999998</v>
      </c>
      <c r="AZ31">
        <v>1.7</v>
      </c>
      <c r="BA31">
        <v>1.1000000000000001</v>
      </c>
      <c r="BB31">
        <v>1.2</v>
      </c>
      <c r="BC31">
        <v>1</v>
      </c>
      <c r="BD31">
        <v>1</v>
      </c>
      <c r="BE31">
        <v>1</v>
      </c>
    </row>
    <row r="32" spans="1:57" hidden="1">
      <c r="A32" t="s">
        <v>485</v>
      </c>
      <c r="B32" t="s">
        <v>37</v>
      </c>
      <c r="C32" t="s">
        <v>458</v>
      </c>
      <c r="D32" t="s">
        <v>479</v>
      </c>
      <c r="E32" t="s">
        <v>481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1.2</v>
      </c>
      <c r="AC32">
        <v>1.2</v>
      </c>
      <c r="AD32">
        <v>1.4</v>
      </c>
      <c r="AE32">
        <v>1.3</v>
      </c>
      <c r="AF32">
        <v>1.4</v>
      </c>
      <c r="AG32">
        <v>1.3</v>
      </c>
      <c r="AH32">
        <v>1.2</v>
      </c>
      <c r="AI32">
        <v>1.8</v>
      </c>
      <c r="AJ32">
        <v>1.3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1.1000000000000001</v>
      </c>
      <c r="AU32">
        <v>1.2</v>
      </c>
      <c r="AV32">
        <v>1.4</v>
      </c>
      <c r="AW32">
        <v>1.5</v>
      </c>
      <c r="AX32">
        <v>3.3</v>
      </c>
      <c r="AY32">
        <v>2.8</v>
      </c>
      <c r="AZ32">
        <v>1.7</v>
      </c>
      <c r="BA32">
        <v>1.2</v>
      </c>
      <c r="BB32">
        <v>1.2</v>
      </c>
      <c r="BC32">
        <v>1</v>
      </c>
      <c r="BD32">
        <v>1</v>
      </c>
      <c r="BE32">
        <v>1</v>
      </c>
    </row>
    <row r="33" spans="1:57" hidden="1">
      <c r="A33" t="s">
        <v>486</v>
      </c>
      <c r="B33" t="s">
        <v>37</v>
      </c>
      <c r="C33" t="s">
        <v>458</v>
      </c>
      <c r="D33" t="s">
        <v>479</v>
      </c>
      <c r="E33" t="s">
        <v>483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1.3</v>
      </c>
      <c r="AC33">
        <v>1.4</v>
      </c>
      <c r="AD33">
        <v>1.5</v>
      </c>
      <c r="AE33">
        <v>1.6</v>
      </c>
      <c r="AF33">
        <v>1.9</v>
      </c>
      <c r="AG33">
        <v>1.3</v>
      </c>
      <c r="AH33">
        <v>1.2</v>
      </c>
      <c r="AI33">
        <v>1.3</v>
      </c>
      <c r="AJ33">
        <v>1.1000000000000001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1.1000000000000001</v>
      </c>
      <c r="AU33">
        <v>1.1000000000000001</v>
      </c>
      <c r="AV33">
        <v>1.1000000000000001</v>
      </c>
      <c r="AW33">
        <v>1.1000000000000001</v>
      </c>
      <c r="AX33">
        <v>1.9</v>
      </c>
      <c r="AY33">
        <v>1.3</v>
      </c>
      <c r="AZ33">
        <v>1.1000000000000001</v>
      </c>
      <c r="BA33">
        <v>1.1000000000000001</v>
      </c>
      <c r="BB33">
        <v>1.2</v>
      </c>
      <c r="BC33">
        <v>1</v>
      </c>
      <c r="BD33">
        <v>1</v>
      </c>
      <c r="BE33">
        <v>1</v>
      </c>
    </row>
    <row r="34" spans="1:57" hidden="1">
      <c r="A34" t="s">
        <v>487</v>
      </c>
      <c r="B34" t="s">
        <v>24</v>
      </c>
      <c r="C34" t="s">
        <v>437</v>
      </c>
      <c r="D34" t="s">
        <v>488</v>
      </c>
      <c r="E34" t="s">
        <v>481</v>
      </c>
      <c r="F34">
        <v>1</v>
      </c>
      <c r="G34">
        <v>1</v>
      </c>
      <c r="H34">
        <v>1</v>
      </c>
      <c r="I34">
        <v>1</v>
      </c>
      <c r="J34">
        <v>1</v>
      </c>
      <c r="K34">
        <v>1.1000000000000001</v>
      </c>
      <c r="L34">
        <v>1.1000000000000001</v>
      </c>
      <c r="M34">
        <v>1.1000000000000001</v>
      </c>
      <c r="N34">
        <v>1.1000000000000001</v>
      </c>
      <c r="O34">
        <v>1.1000000000000001</v>
      </c>
      <c r="P34">
        <v>1.1000000000000001</v>
      </c>
      <c r="Q34">
        <v>1.1000000000000001</v>
      </c>
      <c r="R34">
        <v>1.1000000000000001</v>
      </c>
      <c r="S34">
        <v>1.1000000000000001</v>
      </c>
      <c r="T34">
        <v>1.1000000000000001</v>
      </c>
      <c r="U34">
        <v>1.1000000000000001</v>
      </c>
      <c r="V34">
        <v>1.1000000000000001</v>
      </c>
      <c r="W34">
        <v>1.1000000000000001</v>
      </c>
      <c r="X34">
        <v>1.1000000000000001</v>
      </c>
      <c r="Y34">
        <v>1.1000000000000001</v>
      </c>
      <c r="Z34">
        <v>1.1000000000000001</v>
      </c>
      <c r="AA34">
        <v>1.1000000000000001</v>
      </c>
      <c r="AB34">
        <v>1.1000000000000001</v>
      </c>
      <c r="AC34">
        <v>1.1000000000000001</v>
      </c>
      <c r="AD34">
        <v>1.1000000000000001</v>
      </c>
      <c r="AE34">
        <v>1.1000000000000001</v>
      </c>
      <c r="AF34">
        <v>1.1000000000000001</v>
      </c>
      <c r="AG34">
        <v>0.9</v>
      </c>
      <c r="AH34">
        <v>0.9</v>
      </c>
      <c r="AI34">
        <v>0.9</v>
      </c>
      <c r="AJ34">
        <v>0.9</v>
      </c>
      <c r="AK34">
        <v>0.9</v>
      </c>
      <c r="AL34">
        <v>0.9</v>
      </c>
      <c r="AM34">
        <v>0.7</v>
      </c>
      <c r="AN34">
        <v>0.7</v>
      </c>
      <c r="AO34">
        <v>0.7</v>
      </c>
      <c r="AP34">
        <v>0.7</v>
      </c>
      <c r="AQ34">
        <v>0.7</v>
      </c>
      <c r="AR34">
        <v>0.7</v>
      </c>
      <c r="AS34">
        <v>0.7</v>
      </c>
      <c r="AT34">
        <v>0.7</v>
      </c>
      <c r="AU34">
        <v>0.7</v>
      </c>
      <c r="AV34">
        <v>0.9</v>
      </c>
      <c r="AW34">
        <v>2.6</v>
      </c>
      <c r="AX34">
        <v>1.2</v>
      </c>
      <c r="AY34">
        <v>0.7</v>
      </c>
      <c r="AZ34">
        <v>0.3</v>
      </c>
      <c r="BA34">
        <v>0.8</v>
      </c>
      <c r="BB34">
        <v>1</v>
      </c>
      <c r="BC34">
        <v>0.7</v>
      </c>
      <c r="BD34">
        <v>0.7</v>
      </c>
      <c r="BE34">
        <v>0.7</v>
      </c>
    </row>
    <row r="35" spans="1:57" hidden="1">
      <c r="A35" t="s">
        <v>489</v>
      </c>
      <c r="B35" t="s">
        <v>24</v>
      </c>
      <c r="C35" t="s">
        <v>437</v>
      </c>
      <c r="D35" t="s">
        <v>488</v>
      </c>
      <c r="E35" t="s">
        <v>483</v>
      </c>
      <c r="F35">
        <v>1</v>
      </c>
      <c r="G35">
        <v>1</v>
      </c>
      <c r="H35">
        <v>1</v>
      </c>
      <c r="I35">
        <v>1</v>
      </c>
      <c r="J35">
        <v>1</v>
      </c>
      <c r="K35">
        <v>1.1000000000000001</v>
      </c>
      <c r="L35">
        <v>1.1000000000000001</v>
      </c>
      <c r="M35">
        <v>1.1000000000000001</v>
      </c>
      <c r="N35">
        <v>1.1000000000000001</v>
      </c>
      <c r="O35">
        <v>1.1000000000000001</v>
      </c>
      <c r="P35">
        <v>1.1000000000000001</v>
      </c>
      <c r="Q35">
        <v>1.1000000000000001</v>
      </c>
      <c r="R35">
        <v>1.1000000000000001</v>
      </c>
      <c r="S35">
        <v>1.1000000000000001</v>
      </c>
      <c r="T35">
        <v>1.1000000000000001</v>
      </c>
      <c r="U35">
        <v>1.1000000000000001</v>
      </c>
      <c r="V35">
        <v>1.1000000000000001</v>
      </c>
      <c r="W35">
        <v>1.1000000000000001</v>
      </c>
      <c r="X35">
        <v>1.1000000000000001</v>
      </c>
      <c r="Y35">
        <v>1.1000000000000001</v>
      </c>
      <c r="Z35">
        <v>1.1000000000000001</v>
      </c>
      <c r="AA35">
        <v>1.1000000000000001</v>
      </c>
      <c r="AB35">
        <v>1.1000000000000001</v>
      </c>
      <c r="AC35">
        <v>1.1000000000000001</v>
      </c>
      <c r="AD35">
        <v>1.1000000000000001</v>
      </c>
      <c r="AE35">
        <v>1.1000000000000001</v>
      </c>
      <c r="AF35">
        <v>1.1000000000000001</v>
      </c>
      <c r="AG35">
        <v>0.9</v>
      </c>
      <c r="AH35">
        <v>0.9</v>
      </c>
      <c r="AI35">
        <v>0.9</v>
      </c>
      <c r="AJ35">
        <v>0.9</v>
      </c>
      <c r="AK35">
        <v>0.9</v>
      </c>
      <c r="AL35">
        <v>0.9</v>
      </c>
      <c r="AM35">
        <v>0.9</v>
      </c>
      <c r="AN35">
        <v>0.9</v>
      </c>
      <c r="AO35">
        <v>0.9</v>
      </c>
      <c r="AP35">
        <v>0.9</v>
      </c>
      <c r="AQ35">
        <v>0.9</v>
      </c>
      <c r="AR35">
        <v>0.7</v>
      </c>
      <c r="AS35">
        <v>0.7</v>
      </c>
      <c r="AT35">
        <v>0.7</v>
      </c>
      <c r="AU35">
        <v>0.7</v>
      </c>
      <c r="AV35">
        <v>0.9</v>
      </c>
      <c r="AW35">
        <v>2.4</v>
      </c>
      <c r="AX35">
        <v>1.1000000000000001</v>
      </c>
      <c r="AY35">
        <v>0.6</v>
      </c>
      <c r="AZ35">
        <v>0.3</v>
      </c>
      <c r="BA35">
        <v>0.8</v>
      </c>
      <c r="BB35">
        <v>1.1000000000000001</v>
      </c>
      <c r="BC35">
        <v>0.7</v>
      </c>
      <c r="BD35">
        <v>0.7</v>
      </c>
      <c r="BE35">
        <v>0.7</v>
      </c>
    </row>
    <row r="36" spans="1:57" hidden="1">
      <c r="A36" t="s">
        <v>490</v>
      </c>
      <c r="B36" t="s">
        <v>491</v>
      </c>
      <c r="C36" t="s">
        <v>492</v>
      </c>
      <c r="D36" t="s">
        <v>492</v>
      </c>
      <c r="E36" t="s">
        <v>444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1.5</v>
      </c>
      <c r="AC36">
        <v>1.5</v>
      </c>
      <c r="AD36">
        <v>1.5</v>
      </c>
      <c r="AE36">
        <v>1.5</v>
      </c>
      <c r="AF36">
        <v>1.5</v>
      </c>
      <c r="AG36">
        <v>1.5</v>
      </c>
      <c r="AH36">
        <v>1.5</v>
      </c>
      <c r="AI36">
        <v>1.5</v>
      </c>
      <c r="AJ36">
        <v>1.5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0.6</v>
      </c>
      <c r="AT36">
        <v>0.8</v>
      </c>
      <c r="AU36">
        <v>0.9</v>
      </c>
      <c r="AV36">
        <v>1.9</v>
      </c>
      <c r="AW36">
        <v>3.2</v>
      </c>
      <c r="AX36">
        <v>2.4</v>
      </c>
      <c r="AY36">
        <v>2.7</v>
      </c>
      <c r="AZ36">
        <v>0.7</v>
      </c>
      <c r="BA36">
        <v>0.8</v>
      </c>
      <c r="BB36">
        <v>1</v>
      </c>
      <c r="BC36">
        <v>1</v>
      </c>
      <c r="BD36">
        <v>1</v>
      </c>
      <c r="BE36">
        <v>1</v>
      </c>
    </row>
    <row r="37" spans="1:57" hidden="1">
      <c r="A37" t="s">
        <v>493</v>
      </c>
      <c r="B37" t="s">
        <v>491</v>
      </c>
      <c r="C37" t="s">
        <v>492</v>
      </c>
      <c r="D37" t="s">
        <v>492</v>
      </c>
      <c r="E37" t="s">
        <v>446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1.5</v>
      </c>
      <c r="AC37">
        <v>1.5</v>
      </c>
      <c r="AD37">
        <v>1.5</v>
      </c>
      <c r="AE37">
        <v>1.5</v>
      </c>
      <c r="AF37">
        <v>1.5</v>
      </c>
      <c r="AG37">
        <v>1.5</v>
      </c>
      <c r="AH37">
        <v>1.5</v>
      </c>
      <c r="AI37">
        <v>1.5</v>
      </c>
      <c r="AJ37">
        <v>1.5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0.9</v>
      </c>
      <c r="AU37">
        <v>0.9</v>
      </c>
      <c r="AV37">
        <v>1.7</v>
      </c>
      <c r="AW37">
        <v>3.4</v>
      </c>
      <c r="AX37">
        <v>2.2000000000000002</v>
      </c>
      <c r="AY37">
        <v>2.2999999999999998</v>
      </c>
      <c r="AZ37">
        <v>0.8</v>
      </c>
      <c r="BA37">
        <v>1.5</v>
      </c>
      <c r="BB37">
        <v>1</v>
      </c>
      <c r="BC37">
        <v>1</v>
      </c>
      <c r="BD37">
        <v>1</v>
      </c>
      <c r="BE37">
        <v>1</v>
      </c>
    </row>
    <row r="38" spans="1:57" hidden="1">
      <c r="A38" t="s">
        <v>494</v>
      </c>
      <c r="B38" t="s">
        <v>491</v>
      </c>
      <c r="C38" t="s">
        <v>492</v>
      </c>
      <c r="D38" t="s">
        <v>492</v>
      </c>
      <c r="E38" t="s">
        <v>448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1.3</v>
      </c>
      <c r="AC38">
        <v>1.3</v>
      </c>
      <c r="AD38">
        <v>1.3</v>
      </c>
      <c r="AE38">
        <v>1.3</v>
      </c>
      <c r="AF38">
        <v>1.3</v>
      </c>
      <c r="AG38">
        <v>1.3</v>
      </c>
      <c r="AH38">
        <v>1.3</v>
      </c>
      <c r="AI38">
        <v>1.3</v>
      </c>
      <c r="AJ38">
        <v>1.3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1.2</v>
      </c>
      <c r="AT38">
        <v>1.2</v>
      </c>
      <c r="AU38">
        <v>1.1000000000000001</v>
      </c>
      <c r="AV38">
        <v>2</v>
      </c>
      <c r="AW38">
        <v>3.5</v>
      </c>
      <c r="AX38">
        <v>2.2999999999999998</v>
      </c>
      <c r="AY38">
        <v>2.2999999999999998</v>
      </c>
      <c r="AZ38">
        <v>0.4</v>
      </c>
      <c r="BA38">
        <v>1.7</v>
      </c>
      <c r="BB38">
        <v>1</v>
      </c>
      <c r="BC38">
        <v>1</v>
      </c>
      <c r="BD38">
        <v>1</v>
      </c>
      <c r="BE38">
        <v>1</v>
      </c>
    </row>
    <row r="39" spans="1:57" hidden="1">
      <c r="A39" t="s">
        <v>495</v>
      </c>
      <c r="B39" t="s">
        <v>491</v>
      </c>
      <c r="C39" t="s">
        <v>492</v>
      </c>
      <c r="D39" t="s">
        <v>492</v>
      </c>
      <c r="E39" t="s">
        <v>450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1.3</v>
      </c>
      <c r="AC39">
        <v>1.3</v>
      </c>
      <c r="AD39">
        <v>1.3</v>
      </c>
      <c r="AE39">
        <v>1.3</v>
      </c>
      <c r="AF39">
        <v>1.3</v>
      </c>
      <c r="AG39">
        <v>1.3</v>
      </c>
      <c r="AH39">
        <v>1.3</v>
      </c>
      <c r="AI39">
        <v>1.3</v>
      </c>
      <c r="AJ39">
        <v>1.3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0.3</v>
      </c>
      <c r="AT39">
        <v>1.1000000000000001</v>
      </c>
      <c r="AU39">
        <v>0.4</v>
      </c>
      <c r="AV39">
        <v>2.2000000000000002</v>
      </c>
      <c r="AW39">
        <v>2.8</v>
      </c>
      <c r="AX39">
        <v>1.9</v>
      </c>
      <c r="AY39">
        <v>2.5</v>
      </c>
      <c r="AZ39">
        <v>0.9</v>
      </c>
      <c r="BA39">
        <v>1.7</v>
      </c>
      <c r="BB39">
        <v>1</v>
      </c>
      <c r="BC39">
        <v>1</v>
      </c>
      <c r="BD39">
        <v>1</v>
      </c>
      <c r="BE39">
        <v>1</v>
      </c>
    </row>
    <row r="40" spans="1:57" hidden="1">
      <c r="A40" t="s">
        <v>496</v>
      </c>
      <c r="B40" t="s">
        <v>491</v>
      </c>
      <c r="C40" t="s">
        <v>492</v>
      </c>
      <c r="D40" t="s">
        <v>492</v>
      </c>
      <c r="E40" t="s">
        <v>497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1.5</v>
      </c>
      <c r="AC40">
        <v>1.5</v>
      </c>
      <c r="AD40">
        <v>1.5</v>
      </c>
      <c r="AE40">
        <v>1.5</v>
      </c>
      <c r="AF40">
        <v>1.5</v>
      </c>
      <c r="AG40">
        <v>1.5</v>
      </c>
      <c r="AH40">
        <v>1.5</v>
      </c>
      <c r="AI40">
        <v>1.5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1.4</v>
      </c>
      <c r="AU40">
        <v>1.2</v>
      </c>
      <c r="AV40">
        <v>1.8</v>
      </c>
      <c r="AW40">
        <v>4.2</v>
      </c>
      <c r="AX40">
        <v>2.1</v>
      </c>
      <c r="AY40">
        <v>1.1000000000000001</v>
      </c>
      <c r="AZ40">
        <v>0.6</v>
      </c>
      <c r="BA40">
        <v>0.7</v>
      </c>
      <c r="BB40">
        <v>1</v>
      </c>
      <c r="BC40">
        <v>1</v>
      </c>
      <c r="BD40">
        <v>1</v>
      </c>
      <c r="BE40">
        <v>1</v>
      </c>
    </row>
    <row r="41" spans="1:57" hidden="1">
      <c r="A41" t="s">
        <v>498</v>
      </c>
      <c r="B41" t="s">
        <v>491</v>
      </c>
      <c r="C41" t="s">
        <v>492</v>
      </c>
      <c r="D41" t="s">
        <v>492</v>
      </c>
      <c r="E41" t="s">
        <v>450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1.4</v>
      </c>
      <c r="AU41">
        <v>1.2</v>
      </c>
      <c r="AV41">
        <v>1.8</v>
      </c>
      <c r="AW41">
        <v>4.2</v>
      </c>
      <c r="AX41">
        <v>2.1</v>
      </c>
      <c r="AY41">
        <v>1.1000000000000001</v>
      </c>
      <c r="AZ41">
        <v>0.6</v>
      </c>
      <c r="BA41">
        <v>0.7</v>
      </c>
      <c r="BB41">
        <v>1</v>
      </c>
      <c r="BC41">
        <v>1</v>
      </c>
      <c r="BD41">
        <v>1</v>
      </c>
      <c r="BE41">
        <v>1</v>
      </c>
    </row>
    <row r="42" spans="1:57" hidden="1">
      <c r="A42" t="s">
        <v>499</v>
      </c>
      <c r="B42" t="s">
        <v>491</v>
      </c>
      <c r="C42" t="s">
        <v>492</v>
      </c>
      <c r="D42" t="s">
        <v>500</v>
      </c>
      <c r="E42" t="s">
        <v>442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1.5</v>
      </c>
      <c r="Z42">
        <v>1.5</v>
      </c>
      <c r="AA42">
        <v>1.5</v>
      </c>
      <c r="AB42">
        <v>1.5</v>
      </c>
      <c r="AC42">
        <v>1.5</v>
      </c>
      <c r="AD42">
        <v>1.5</v>
      </c>
      <c r="AE42">
        <v>1.5</v>
      </c>
      <c r="AF42">
        <v>1.5</v>
      </c>
      <c r="AG42">
        <v>1.5</v>
      </c>
      <c r="AH42">
        <v>1.5</v>
      </c>
      <c r="AI42">
        <v>1.5</v>
      </c>
      <c r="AJ42">
        <v>1.5</v>
      </c>
      <c r="AK42">
        <v>1.5</v>
      </c>
      <c r="AL42">
        <v>1.5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2</v>
      </c>
      <c r="BB42">
        <v>1</v>
      </c>
      <c r="BC42">
        <v>1</v>
      </c>
      <c r="BD42">
        <v>1</v>
      </c>
      <c r="BE42">
        <v>1</v>
      </c>
    </row>
    <row r="43" spans="1:57" hidden="1">
      <c r="A43" t="s">
        <v>501</v>
      </c>
      <c r="B43" t="s">
        <v>491</v>
      </c>
      <c r="C43" t="s">
        <v>492</v>
      </c>
      <c r="D43" t="s">
        <v>500</v>
      </c>
      <c r="E43" t="s">
        <v>469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3</v>
      </c>
      <c r="Z43">
        <v>3</v>
      </c>
      <c r="AA43">
        <v>3</v>
      </c>
      <c r="AB43">
        <v>3</v>
      </c>
      <c r="AC43">
        <v>3</v>
      </c>
      <c r="AD43">
        <v>3</v>
      </c>
      <c r="AE43">
        <v>3</v>
      </c>
      <c r="AF43">
        <v>3</v>
      </c>
      <c r="AG43">
        <v>3</v>
      </c>
      <c r="AH43">
        <v>3</v>
      </c>
      <c r="AI43">
        <v>3</v>
      </c>
      <c r="AJ43">
        <v>3</v>
      </c>
      <c r="AK43">
        <v>3</v>
      </c>
      <c r="AL43">
        <v>3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1.7</v>
      </c>
      <c r="AT43">
        <v>1.7</v>
      </c>
      <c r="AU43">
        <v>1.7</v>
      </c>
      <c r="AV43">
        <v>1.7</v>
      </c>
      <c r="AW43">
        <v>1.7</v>
      </c>
      <c r="AX43">
        <v>1.7</v>
      </c>
      <c r="AY43">
        <v>1.7</v>
      </c>
      <c r="AZ43">
        <v>1.7</v>
      </c>
      <c r="BA43">
        <v>1.7</v>
      </c>
      <c r="BB43">
        <v>1</v>
      </c>
      <c r="BC43">
        <v>1</v>
      </c>
      <c r="BD43">
        <v>1</v>
      </c>
      <c r="BE43">
        <v>1</v>
      </c>
    </row>
    <row r="44" spans="1:57" hidden="1">
      <c r="A44" t="s">
        <v>502</v>
      </c>
      <c r="B44" t="s">
        <v>491</v>
      </c>
      <c r="C44" t="s">
        <v>492</v>
      </c>
      <c r="D44" t="s">
        <v>500</v>
      </c>
      <c r="E44" t="s">
        <v>444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1.8</v>
      </c>
      <c r="Z44">
        <v>1.8</v>
      </c>
      <c r="AA44">
        <v>1.8</v>
      </c>
      <c r="AB44">
        <v>1.8</v>
      </c>
      <c r="AC44">
        <v>1.8</v>
      </c>
      <c r="AD44">
        <v>1.8</v>
      </c>
      <c r="AE44">
        <v>1.8</v>
      </c>
      <c r="AF44">
        <v>1.8</v>
      </c>
      <c r="AG44">
        <v>1.8</v>
      </c>
      <c r="AH44">
        <v>1.8</v>
      </c>
      <c r="AI44">
        <v>1.8</v>
      </c>
      <c r="AJ44">
        <v>1.8</v>
      </c>
      <c r="AK44">
        <v>1.8</v>
      </c>
      <c r="AL44">
        <v>1.8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2</v>
      </c>
      <c r="BB44">
        <v>1</v>
      </c>
      <c r="BC44">
        <v>1</v>
      </c>
      <c r="BD44">
        <v>1</v>
      </c>
      <c r="BE44">
        <v>1</v>
      </c>
    </row>
    <row r="45" spans="1:57" hidden="1">
      <c r="A45" t="s">
        <v>503</v>
      </c>
      <c r="B45" t="s">
        <v>491</v>
      </c>
      <c r="C45" t="s">
        <v>492</v>
      </c>
      <c r="D45" t="s">
        <v>500</v>
      </c>
      <c r="E45" t="s">
        <v>446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1.7</v>
      </c>
      <c r="Z45">
        <v>1.7</v>
      </c>
      <c r="AA45">
        <v>1.7</v>
      </c>
      <c r="AB45">
        <v>1.7</v>
      </c>
      <c r="AC45">
        <v>1.7</v>
      </c>
      <c r="AD45">
        <v>1.7</v>
      </c>
      <c r="AE45">
        <v>1.7</v>
      </c>
      <c r="AF45">
        <v>1.7</v>
      </c>
      <c r="AG45">
        <v>1.7</v>
      </c>
      <c r="AH45">
        <v>1.7</v>
      </c>
      <c r="AI45">
        <v>1.7</v>
      </c>
      <c r="AJ45">
        <v>1.7</v>
      </c>
      <c r="AK45">
        <v>1.7</v>
      </c>
      <c r="AL45">
        <v>1.7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1.7</v>
      </c>
      <c r="AT45">
        <v>1.7</v>
      </c>
      <c r="AU45">
        <v>1.7</v>
      </c>
      <c r="AV45">
        <v>1.7</v>
      </c>
      <c r="AW45">
        <v>1.7</v>
      </c>
      <c r="AX45">
        <v>1.7</v>
      </c>
      <c r="AY45">
        <v>1.7</v>
      </c>
      <c r="AZ45">
        <v>1.7</v>
      </c>
      <c r="BA45">
        <v>1.7</v>
      </c>
      <c r="BB45">
        <v>1</v>
      </c>
      <c r="BC45">
        <v>1</v>
      </c>
      <c r="BD45">
        <v>1</v>
      </c>
      <c r="BE45">
        <v>1</v>
      </c>
    </row>
    <row r="46" spans="1:57" hidden="1">
      <c r="A46" t="s">
        <v>504</v>
      </c>
      <c r="B46" t="s">
        <v>491</v>
      </c>
      <c r="C46" t="s">
        <v>492</v>
      </c>
      <c r="D46" t="s">
        <v>500</v>
      </c>
      <c r="E46" t="s">
        <v>483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1.4</v>
      </c>
      <c r="Z46">
        <v>1.4</v>
      </c>
      <c r="AA46">
        <v>1.4</v>
      </c>
      <c r="AB46">
        <v>1.4</v>
      </c>
      <c r="AC46">
        <v>1.4</v>
      </c>
      <c r="AD46">
        <v>1.4</v>
      </c>
      <c r="AE46">
        <v>1.4</v>
      </c>
      <c r="AF46">
        <v>1.4</v>
      </c>
      <c r="AG46">
        <v>1.4</v>
      </c>
      <c r="AH46">
        <v>1.4</v>
      </c>
      <c r="AI46">
        <v>1.4</v>
      </c>
      <c r="AJ46">
        <v>1.4</v>
      </c>
      <c r="AK46">
        <v>1.4</v>
      </c>
      <c r="AL46">
        <v>1.4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1.8</v>
      </c>
      <c r="AT46">
        <v>1.8</v>
      </c>
      <c r="AU46">
        <v>1.8</v>
      </c>
      <c r="AV46">
        <v>1.8</v>
      </c>
      <c r="AW46">
        <v>1.8</v>
      </c>
      <c r="AX46">
        <v>1.8</v>
      </c>
      <c r="AY46">
        <v>1.8</v>
      </c>
      <c r="AZ46">
        <v>1.8</v>
      </c>
      <c r="BA46">
        <v>1.8</v>
      </c>
      <c r="BB46">
        <v>1</v>
      </c>
      <c r="BC46">
        <v>1</v>
      </c>
      <c r="BD46">
        <v>1</v>
      </c>
      <c r="BE46">
        <v>1</v>
      </c>
    </row>
    <row r="47" spans="1:57" hidden="1">
      <c r="A47" t="s">
        <v>505</v>
      </c>
      <c r="B47" t="s">
        <v>506</v>
      </c>
      <c r="C47" t="s">
        <v>507</v>
      </c>
      <c r="D47" t="s">
        <v>507</v>
      </c>
      <c r="E47" t="s">
        <v>439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1.1000000000000001</v>
      </c>
      <c r="AU47">
        <v>1.1000000000000001</v>
      </c>
      <c r="AV47">
        <v>1.1000000000000001</v>
      </c>
      <c r="AW47">
        <v>1.3</v>
      </c>
      <c r="AX47">
        <v>1.1000000000000001</v>
      </c>
      <c r="AY47">
        <v>1.1000000000000001</v>
      </c>
      <c r="AZ47">
        <v>1.1000000000000001</v>
      </c>
      <c r="BA47">
        <v>1.1000000000000001</v>
      </c>
      <c r="BB47">
        <v>1</v>
      </c>
      <c r="BC47">
        <v>1</v>
      </c>
      <c r="BD47">
        <v>1</v>
      </c>
      <c r="BE47">
        <v>1</v>
      </c>
    </row>
    <row r="48" spans="1:57" hidden="1">
      <c r="A48" t="s">
        <v>508</v>
      </c>
      <c r="B48" t="s">
        <v>93</v>
      </c>
      <c r="C48" t="s">
        <v>509</v>
      </c>
      <c r="D48" t="s">
        <v>510</v>
      </c>
      <c r="E48" t="s">
        <v>439</v>
      </c>
      <c r="F48">
        <v>0.9</v>
      </c>
      <c r="G48">
        <v>0.9</v>
      </c>
      <c r="H48">
        <v>0.9</v>
      </c>
      <c r="I48">
        <v>0.9</v>
      </c>
      <c r="J48">
        <v>0.9</v>
      </c>
      <c r="K48">
        <v>0.9</v>
      </c>
      <c r="L48">
        <v>0.9</v>
      </c>
      <c r="M48">
        <v>0.9</v>
      </c>
      <c r="N48">
        <v>0.9</v>
      </c>
      <c r="O48">
        <v>0.6</v>
      </c>
      <c r="P48">
        <v>0.6</v>
      </c>
      <c r="Q48">
        <v>0.6</v>
      </c>
      <c r="R48">
        <v>0.6</v>
      </c>
      <c r="S48">
        <v>0.6</v>
      </c>
      <c r="T48">
        <v>0.6</v>
      </c>
      <c r="U48">
        <v>0.2</v>
      </c>
      <c r="V48">
        <v>0.6</v>
      </c>
      <c r="W48">
        <v>0.9</v>
      </c>
      <c r="X48">
        <v>0.9</v>
      </c>
      <c r="Y48">
        <v>0.6</v>
      </c>
      <c r="Z48">
        <v>0.5</v>
      </c>
      <c r="AA48">
        <v>0.7</v>
      </c>
      <c r="AB48">
        <v>0.6</v>
      </c>
      <c r="AC48">
        <v>0.6</v>
      </c>
      <c r="AD48">
        <v>0.6</v>
      </c>
      <c r="AE48">
        <v>0.6</v>
      </c>
      <c r="AF48">
        <v>0.6</v>
      </c>
      <c r="AG48">
        <v>0.6</v>
      </c>
      <c r="AH48">
        <v>0.6</v>
      </c>
      <c r="AI48">
        <v>0.6</v>
      </c>
      <c r="AJ48">
        <v>0.9</v>
      </c>
      <c r="AK48">
        <v>0.9</v>
      </c>
      <c r="AL48">
        <v>0.9</v>
      </c>
      <c r="AM48">
        <v>0.9</v>
      </c>
      <c r="AN48">
        <v>0.9</v>
      </c>
      <c r="AO48">
        <v>0.9</v>
      </c>
      <c r="AP48">
        <v>0.9</v>
      </c>
      <c r="AQ48">
        <v>0.9</v>
      </c>
      <c r="AR48">
        <v>0.9</v>
      </c>
      <c r="AS48">
        <v>1.1000000000000001</v>
      </c>
      <c r="AT48">
        <v>1.4</v>
      </c>
      <c r="AU48">
        <v>2.5</v>
      </c>
      <c r="AV48">
        <v>3.5</v>
      </c>
      <c r="AW48">
        <v>4.2</v>
      </c>
      <c r="AX48">
        <v>2.5</v>
      </c>
      <c r="AY48">
        <v>1.6</v>
      </c>
      <c r="AZ48">
        <v>1.6</v>
      </c>
      <c r="BA48">
        <v>1.1000000000000001</v>
      </c>
      <c r="BB48">
        <v>0.9</v>
      </c>
      <c r="BC48">
        <v>0.9</v>
      </c>
      <c r="BD48">
        <v>0.9</v>
      </c>
      <c r="BE48">
        <v>0.9</v>
      </c>
    </row>
    <row r="49" spans="1:57" hidden="1">
      <c r="A49" t="s">
        <v>511</v>
      </c>
      <c r="B49" t="s">
        <v>93</v>
      </c>
      <c r="C49" t="s">
        <v>509</v>
      </c>
      <c r="D49" t="s">
        <v>510</v>
      </c>
      <c r="E49" t="s">
        <v>439</v>
      </c>
      <c r="F49">
        <v>1.2</v>
      </c>
      <c r="G49">
        <v>1.2</v>
      </c>
      <c r="H49">
        <v>1.2</v>
      </c>
      <c r="I49">
        <v>1.2</v>
      </c>
      <c r="J49">
        <v>1.2</v>
      </c>
      <c r="K49">
        <v>0.6</v>
      </c>
      <c r="L49">
        <v>0.6</v>
      </c>
      <c r="M49">
        <v>0.6</v>
      </c>
      <c r="N49">
        <v>0.6</v>
      </c>
      <c r="O49">
        <v>0.6</v>
      </c>
      <c r="P49">
        <v>0.6</v>
      </c>
      <c r="Q49">
        <v>0.6</v>
      </c>
      <c r="R49">
        <v>0.6</v>
      </c>
      <c r="S49">
        <v>0.6</v>
      </c>
      <c r="T49">
        <v>0.6</v>
      </c>
      <c r="U49">
        <v>0.6</v>
      </c>
      <c r="V49">
        <v>0.5</v>
      </c>
      <c r="W49">
        <v>1</v>
      </c>
      <c r="X49">
        <v>0.6</v>
      </c>
      <c r="Y49">
        <v>0.4</v>
      </c>
      <c r="Z49">
        <v>0.1</v>
      </c>
      <c r="AA49">
        <v>0.7</v>
      </c>
      <c r="AB49">
        <v>0.6</v>
      </c>
      <c r="AC49">
        <v>0.6</v>
      </c>
      <c r="AD49">
        <v>0.6</v>
      </c>
      <c r="AE49">
        <v>0.6</v>
      </c>
      <c r="AF49">
        <v>0.6</v>
      </c>
      <c r="AG49">
        <v>0.6</v>
      </c>
      <c r="AH49">
        <v>0.6</v>
      </c>
      <c r="AI49">
        <v>0.6</v>
      </c>
      <c r="AJ49">
        <v>0.6</v>
      </c>
      <c r="AK49">
        <v>0.6</v>
      </c>
      <c r="AL49">
        <v>0.6</v>
      </c>
      <c r="AM49">
        <v>0.6</v>
      </c>
      <c r="AN49">
        <v>0.6</v>
      </c>
      <c r="AO49">
        <v>1.2</v>
      </c>
      <c r="AP49">
        <v>1.2</v>
      </c>
      <c r="AQ49">
        <v>1.2</v>
      </c>
      <c r="AR49">
        <v>1.2</v>
      </c>
      <c r="AS49">
        <v>2.1</v>
      </c>
      <c r="AT49">
        <v>2.1</v>
      </c>
      <c r="AU49">
        <v>2.1</v>
      </c>
      <c r="AV49">
        <v>2.1</v>
      </c>
      <c r="AW49">
        <v>2.1</v>
      </c>
      <c r="AX49">
        <v>2.1</v>
      </c>
      <c r="AY49">
        <v>2.1</v>
      </c>
      <c r="AZ49">
        <v>2.1</v>
      </c>
      <c r="BA49">
        <v>2.1</v>
      </c>
      <c r="BB49">
        <v>1.2</v>
      </c>
      <c r="BC49">
        <v>1.2</v>
      </c>
      <c r="BD49">
        <v>1.2</v>
      </c>
      <c r="BE49">
        <v>1.2</v>
      </c>
    </row>
    <row r="50" spans="1:57" hidden="1">
      <c r="A50" t="s">
        <v>512</v>
      </c>
      <c r="B50" t="s">
        <v>141</v>
      </c>
      <c r="C50" t="s">
        <v>513</v>
      </c>
      <c r="D50" t="s">
        <v>513</v>
      </c>
      <c r="E50" t="s">
        <v>439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0.9</v>
      </c>
      <c r="AT50">
        <v>1.4</v>
      </c>
      <c r="AU50">
        <v>1.5</v>
      </c>
      <c r="AV50">
        <v>1.4</v>
      </c>
      <c r="AW50">
        <v>2.2999999999999998</v>
      </c>
      <c r="AX50">
        <v>2.2999999999999998</v>
      </c>
      <c r="AY50">
        <v>1.5</v>
      </c>
      <c r="AZ50">
        <v>0.8</v>
      </c>
      <c r="BA50">
        <v>1.8</v>
      </c>
      <c r="BB50">
        <v>1</v>
      </c>
      <c r="BC50">
        <v>1</v>
      </c>
      <c r="BD50">
        <v>1</v>
      </c>
      <c r="BE50">
        <v>1</v>
      </c>
    </row>
    <row r="51" spans="1:57" hidden="1">
      <c r="A51" t="s">
        <v>514</v>
      </c>
      <c r="B51" t="s">
        <v>93</v>
      </c>
      <c r="C51" t="s">
        <v>509</v>
      </c>
      <c r="D51" t="s">
        <v>477</v>
      </c>
      <c r="E51" t="s">
        <v>439</v>
      </c>
      <c r="F51">
        <v>0.7</v>
      </c>
      <c r="G51">
        <v>0.7</v>
      </c>
      <c r="H51">
        <v>0.7</v>
      </c>
      <c r="I51">
        <v>0.7</v>
      </c>
      <c r="J51">
        <v>0.7</v>
      </c>
      <c r="K51">
        <v>0.7</v>
      </c>
      <c r="L51">
        <v>0.7</v>
      </c>
      <c r="M51">
        <v>0.7</v>
      </c>
      <c r="N51">
        <v>0.7</v>
      </c>
      <c r="O51">
        <v>0.3</v>
      </c>
      <c r="P51">
        <v>0.3</v>
      </c>
      <c r="Q51">
        <v>0.3</v>
      </c>
      <c r="R51">
        <v>0.3</v>
      </c>
      <c r="S51">
        <v>0.3</v>
      </c>
      <c r="T51">
        <v>0.3</v>
      </c>
      <c r="U51">
        <v>0.3</v>
      </c>
      <c r="V51">
        <v>0.3</v>
      </c>
      <c r="W51">
        <v>0.3</v>
      </c>
      <c r="X51">
        <v>0.5</v>
      </c>
      <c r="Y51">
        <v>0.4</v>
      </c>
      <c r="Z51">
        <v>0.1</v>
      </c>
      <c r="AA51">
        <v>0.4</v>
      </c>
      <c r="AB51">
        <v>0.3</v>
      </c>
      <c r="AC51">
        <v>0.3</v>
      </c>
      <c r="AD51">
        <v>0.3</v>
      </c>
      <c r="AE51">
        <v>0.3</v>
      </c>
      <c r="AF51">
        <v>0.3</v>
      </c>
      <c r="AG51">
        <v>0.7</v>
      </c>
      <c r="AH51">
        <v>0.7</v>
      </c>
      <c r="AI51">
        <v>0.7</v>
      </c>
      <c r="AJ51">
        <v>0.7</v>
      </c>
      <c r="AK51">
        <v>0.7</v>
      </c>
      <c r="AL51">
        <v>0.7</v>
      </c>
      <c r="AM51">
        <v>0.7</v>
      </c>
      <c r="AN51">
        <v>0.7</v>
      </c>
      <c r="AO51">
        <v>1.3</v>
      </c>
      <c r="AP51">
        <v>1.3</v>
      </c>
      <c r="AQ51">
        <v>1.3</v>
      </c>
      <c r="AR51">
        <v>1.3</v>
      </c>
      <c r="AS51">
        <v>2.9</v>
      </c>
      <c r="AT51">
        <v>2.9</v>
      </c>
      <c r="AU51">
        <v>2.9</v>
      </c>
      <c r="AV51">
        <v>2.9</v>
      </c>
      <c r="AW51">
        <v>2.9</v>
      </c>
      <c r="AX51">
        <v>2.9</v>
      </c>
      <c r="AY51">
        <v>2.9</v>
      </c>
      <c r="AZ51">
        <v>2.9</v>
      </c>
      <c r="BA51">
        <v>2.9</v>
      </c>
      <c r="BB51">
        <v>0.7</v>
      </c>
      <c r="BC51">
        <v>0.7</v>
      </c>
      <c r="BD51">
        <v>0.7</v>
      </c>
      <c r="BE51">
        <v>0.7</v>
      </c>
    </row>
    <row r="52" spans="1:57" hidden="1">
      <c r="A52" t="s">
        <v>515</v>
      </c>
      <c r="B52" t="s">
        <v>93</v>
      </c>
      <c r="C52" t="s">
        <v>509</v>
      </c>
      <c r="D52" t="s">
        <v>477</v>
      </c>
      <c r="E52" t="s">
        <v>439</v>
      </c>
      <c r="F52">
        <v>0.9</v>
      </c>
      <c r="G52">
        <v>0.9</v>
      </c>
      <c r="H52">
        <v>0.9</v>
      </c>
      <c r="I52">
        <v>0.9</v>
      </c>
      <c r="J52">
        <v>0.9</v>
      </c>
      <c r="K52">
        <v>0.9</v>
      </c>
      <c r="L52">
        <v>0.9</v>
      </c>
      <c r="M52">
        <v>0.9</v>
      </c>
      <c r="N52">
        <v>0.9</v>
      </c>
      <c r="O52">
        <v>0.4</v>
      </c>
      <c r="P52">
        <v>0.4</v>
      </c>
      <c r="Q52">
        <v>0.4</v>
      </c>
      <c r="R52">
        <v>0.4</v>
      </c>
      <c r="S52">
        <v>0.4</v>
      </c>
      <c r="T52">
        <v>0.4</v>
      </c>
      <c r="U52">
        <v>0.4</v>
      </c>
      <c r="V52">
        <v>0.4</v>
      </c>
      <c r="W52">
        <v>0.4</v>
      </c>
      <c r="X52">
        <v>0.5</v>
      </c>
      <c r="Y52">
        <v>0.3</v>
      </c>
      <c r="Z52">
        <v>0.3</v>
      </c>
      <c r="AA52">
        <v>0.5</v>
      </c>
      <c r="AB52">
        <v>0.4</v>
      </c>
      <c r="AC52">
        <v>0.4</v>
      </c>
      <c r="AD52">
        <v>0.4</v>
      </c>
      <c r="AE52">
        <v>0.4</v>
      </c>
      <c r="AF52">
        <v>0.4</v>
      </c>
      <c r="AG52">
        <v>0.9</v>
      </c>
      <c r="AH52">
        <v>0.9</v>
      </c>
      <c r="AI52">
        <v>0.9</v>
      </c>
      <c r="AJ52">
        <v>0.9</v>
      </c>
      <c r="AK52">
        <v>0.9</v>
      </c>
      <c r="AL52">
        <v>0.9</v>
      </c>
      <c r="AM52">
        <v>0.9</v>
      </c>
      <c r="AN52">
        <v>0.9</v>
      </c>
      <c r="AO52">
        <v>0.9</v>
      </c>
      <c r="AP52">
        <v>0.9</v>
      </c>
      <c r="AQ52">
        <v>0.9</v>
      </c>
      <c r="AR52">
        <v>0.9</v>
      </c>
      <c r="AS52">
        <v>1.3</v>
      </c>
      <c r="AT52">
        <v>1.6</v>
      </c>
      <c r="AU52">
        <v>2.9</v>
      </c>
      <c r="AV52">
        <v>4</v>
      </c>
      <c r="AW52">
        <v>4.8</v>
      </c>
      <c r="AX52">
        <v>2.9</v>
      </c>
      <c r="AY52">
        <v>1.8</v>
      </c>
      <c r="AZ52">
        <v>1.8</v>
      </c>
      <c r="BA52">
        <v>1.3</v>
      </c>
      <c r="BB52">
        <v>0.9</v>
      </c>
      <c r="BC52">
        <v>0.9</v>
      </c>
      <c r="BD52">
        <v>0.9</v>
      </c>
      <c r="BE52">
        <v>0.9</v>
      </c>
    </row>
    <row r="53" spans="1:57" hidden="1">
      <c r="A53" t="s">
        <v>516</v>
      </c>
      <c r="B53" t="s">
        <v>93</v>
      </c>
      <c r="C53" t="s">
        <v>509</v>
      </c>
      <c r="D53" t="s">
        <v>509</v>
      </c>
      <c r="E53" t="s">
        <v>442</v>
      </c>
      <c r="F53">
        <v>0.9</v>
      </c>
      <c r="G53">
        <v>0.9</v>
      </c>
      <c r="H53">
        <v>0.9</v>
      </c>
      <c r="I53">
        <v>0.9</v>
      </c>
      <c r="J53">
        <v>0.9</v>
      </c>
      <c r="K53">
        <v>0.7</v>
      </c>
      <c r="L53">
        <v>0.7</v>
      </c>
      <c r="M53">
        <v>0.7</v>
      </c>
      <c r="N53">
        <v>0.7</v>
      </c>
      <c r="O53">
        <v>0.7</v>
      </c>
      <c r="P53">
        <v>0.7</v>
      </c>
      <c r="Q53">
        <v>0.7</v>
      </c>
      <c r="R53">
        <v>0.7</v>
      </c>
      <c r="S53">
        <v>0.7</v>
      </c>
      <c r="T53">
        <v>0.7</v>
      </c>
      <c r="U53">
        <v>0.6</v>
      </c>
      <c r="V53">
        <v>0.9</v>
      </c>
      <c r="W53">
        <v>1.8</v>
      </c>
      <c r="X53">
        <v>1.1000000000000001</v>
      </c>
      <c r="Y53">
        <v>0.8</v>
      </c>
      <c r="Z53">
        <v>0.8</v>
      </c>
      <c r="AA53">
        <v>0.9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0.7</v>
      </c>
      <c r="AL53">
        <v>0.7</v>
      </c>
      <c r="AM53">
        <v>0.7</v>
      </c>
      <c r="AN53">
        <v>0.7</v>
      </c>
      <c r="AO53">
        <v>0.8</v>
      </c>
      <c r="AP53">
        <v>0.8</v>
      </c>
      <c r="AQ53">
        <v>0.8</v>
      </c>
      <c r="AR53">
        <v>0.8</v>
      </c>
      <c r="AS53">
        <v>1.8</v>
      </c>
      <c r="AT53">
        <v>1.8</v>
      </c>
      <c r="AU53">
        <v>1.8</v>
      </c>
      <c r="AV53">
        <v>1.8</v>
      </c>
      <c r="AW53">
        <v>1.8</v>
      </c>
      <c r="AX53">
        <v>1.8</v>
      </c>
      <c r="AY53">
        <v>1.8</v>
      </c>
      <c r="AZ53">
        <v>1.8</v>
      </c>
      <c r="BA53">
        <v>1.8</v>
      </c>
      <c r="BB53">
        <v>0.9</v>
      </c>
      <c r="BC53">
        <v>0.9</v>
      </c>
      <c r="BD53">
        <v>0.9</v>
      </c>
      <c r="BE53">
        <v>0.9</v>
      </c>
    </row>
    <row r="54" spans="1:57" hidden="1">
      <c r="A54" t="s">
        <v>517</v>
      </c>
      <c r="B54" t="s">
        <v>93</v>
      </c>
      <c r="C54" t="s">
        <v>509</v>
      </c>
      <c r="D54" t="s">
        <v>509</v>
      </c>
      <c r="E54" t="s">
        <v>481</v>
      </c>
      <c r="F54">
        <v>1.4</v>
      </c>
      <c r="G54">
        <v>1.4</v>
      </c>
      <c r="H54">
        <v>1.4</v>
      </c>
      <c r="I54">
        <v>1.4</v>
      </c>
      <c r="J54">
        <v>1.4</v>
      </c>
      <c r="K54">
        <v>0.6</v>
      </c>
      <c r="L54">
        <v>0.6</v>
      </c>
      <c r="M54">
        <v>0.6</v>
      </c>
      <c r="N54">
        <v>0.6</v>
      </c>
      <c r="O54">
        <v>0.6</v>
      </c>
      <c r="P54">
        <v>0.6</v>
      </c>
      <c r="Q54">
        <v>0.6</v>
      </c>
      <c r="R54">
        <v>0.6</v>
      </c>
      <c r="S54">
        <v>0.6</v>
      </c>
      <c r="T54">
        <v>0.6</v>
      </c>
      <c r="U54">
        <v>0.5</v>
      </c>
      <c r="V54">
        <v>0.7</v>
      </c>
      <c r="W54">
        <v>0.6</v>
      </c>
      <c r="X54">
        <v>0.8</v>
      </c>
      <c r="Y54">
        <v>0.4</v>
      </c>
      <c r="Z54">
        <v>0.8</v>
      </c>
      <c r="AA54">
        <v>0.7</v>
      </c>
      <c r="AB54">
        <v>0.6</v>
      </c>
      <c r="AC54">
        <v>0.6</v>
      </c>
      <c r="AD54">
        <v>0.6</v>
      </c>
      <c r="AE54">
        <v>0.6</v>
      </c>
      <c r="AF54">
        <v>0.6</v>
      </c>
      <c r="AG54">
        <v>0.6</v>
      </c>
      <c r="AH54">
        <v>0.6</v>
      </c>
      <c r="AI54">
        <v>0.6</v>
      </c>
      <c r="AJ54">
        <v>0.6</v>
      </c>
      <c r="AK54">
        <v>0.6</v>
      </c>
      <c r="AL54">
        <v>0.6</v>
      </c>
      <c r="AM54">
        <v>0.6</v>
      </c>
      <c r="AN54">
        <v>0.6</v>
      </c>
      <c r="AO54">
        <v>1.4</v>
      </c>
      <c r="AP54">
        <v>1.4</v>
      </c>
      <c r="AQ54">
        <v>1.4</v>
      </c>
      <c r="AR54">
        <v>1.4</v>
      </c>
      <c r="AS54">
        <v>1.9</v>
      </c>
      <c r="AT54">
        <v>1.9</v>
      </c>
      <c r="AU54">
        <v>1.9</v>
      </c>
      <c r="AV54">
        <v>1.9</v>
      </c>
      <c r="AW54">
        <v>1.9</v>
      </c>
      <c r="AX54">
        <v>1.9</v>
      </c>
      <c r="AY54">
        <v>1.9</v>
      </c>
      <c r="AZ54">
        <v>1.9</v>
      </c>
      <c r="BA54">
        <v>1.9</v>
      </c>
      <c r="BB54">
        <v>1.4</v>
      </c>
      <c r="BC54">
        <v>1.4</v>
      </c>
      <c r="BD54">
        <v>1.4</v>
      </c>
      <c r="BE54">
        <v>1.4</v>
      </c>
    </row>
    <row r="55" spans="1:57" hidden="1">
      <c r="A55" t="s">
        <v>518</v>
      </c>
      <c r="B55" t="s">
        <v>93</v>
      </c>
      <c r="C55" t="s">
        <v>509</v>
      </c>
      <c r="D55" t="s">
        <v>509</v>
      </c>
      <c r="E55" t="s">
        <v>448</v>
      </c>
      <c r="F55">
        <v>1.1000000000000001</v>
      </c>
      <c r="G55">
        <v>1.1000000000000001</v>
      </c>
      <c r="H55">
        <v>1.1000000000000001</v>
      </c>
      <c r="I55">
        <v>1.1000000000000001</v>
      </c>
      <c r="J55">
        <v>1.1000000000000001</v>
      </c>
      <c r="K55">
        <v>0.7</v>
      </c>
      <c r="L55">
        <v>0.7</v>
      </c>
      <c r="M55">
        <v>0.7</v>
      </c>
      <c r="N55">
        <v>0.7</v>
      </c>
      <c r="O55">
        <v>0.7</v>
      </c>
      <c r="P55">
        <v>0.7</v>
      </c>
      <c r="Q55">
        <v>0.7</v>
      </c>
      <c r="R55">
        <v>0.7</v>
      </c>
      <c r="S55">
        <v>0.7</v>
      </c>
      <c r="T55">
        <v>0.7</v>
      </c>
      <c r="U55">
        <v>0.7</v>
      </c>
      <c r="V55">
        <v>0.8</v>
      </c>
      <c r="W55">
        <v>1</v>
      </c>
      <c r="X55">
        <v>0.7</v>
      </c>
      <c r="Y55">
        <v>0.6</v>
      </c>
      <c r="Z55">
        <v>0.5</v>
      </c>
      <c r="AA55">
        <v>1</v>
      </c>
      <c r="AB55">
        <v>0.7</v>
      </c>
      <c r="AC55">
        <v>0.7</v>
      </c>
      <c r="AD55">
        <v>0.7</v>
      </c>
      <c r="AE55">
        <v>0.7</v>
      </c>
      <c r="AF55">
        <v>0.7</v>
      </c>
      <c r="AG55">
        <v>0.7</v>
      </c>
      <c r="AH55">
        <v>0.7</v>
      </c>
      <c r="AI55">
        <v>0.7</v>
      </c>
      <c r="AJ55">
        <v>0.7</v>
      </c>
      <c r="AK55">
        <v>0.7</v>
      </c>
      <c r="AL55">
        <v>0.7</v>
      </c>
      <c r="AM55">
        <v>0.7</v>
      </c>
      <c r="AN55">
        <v>0.7</v>
      </c>
      <c r="AO55">
        <v>1.2</v>
      </c>
      <c r="AP55">
        <v>1.2</v>
      </c>
      <c r="AQ55">
        <v>1.2</v>
      </c>
      <c r="AR55">
        <v>1.2</v>
      </c>
      <c r="AS55">
        <v>1.7</v>
      </c>
      <c r="AT55">
        <v>1.7</v>
      </c>
      <c r="AU55">
        <v>1.7</v>
      </c>
      <c r="AV55">
        <v>1.7</v>
      </c>
      <c r="AW55">
        <v>1.7</v>
      </c>
      <c r="AX55">
        <v>1.7</v>
      </c>
      <c r="AY55">
        <v>1.7</v>
      </c>
      <c r="AZ55">
        <v>1.7</v>
      </c>
      <c r="BA55">
        <v>1.7</v>
      </c>
      <c r="BB55">
        <v>1.1000000000000001</v>
      </c>
      <c r="BC55">
        <v>1.1000000000000001</v>
      </c>
      <c r="BD55">
        <v>1.1000000000000001</v>
      </c>
      <c r="BE55">
        <v>1.1000000000000001</v>
      </c>
    </row>
    <row r="56" spans="1:57" hidden="1">
      <c r="A56" t="s">
        <v>519</v>
      </c>
      <c r="B56" t="s">
        <v>111</v>
      </c>
      <c r="C56" t="s">
        <v>520</v>
      </c>
      <c r="D56" t="s">
        <v>521</v>
      </c>
      <c r="E56" t="s">
        <v>522</v>
      </c>
      <c r="F56">
        <v>1</v>
      </c>
      <c r="G56">
        <v>1</v>
      </c>
      <c r="H56">
        <v>1.2</v>
      </c>
      <c r="I56">
        <v>1.2</v>
      </c>
      <c r="J56">
        <v>1.2</v>
      </c>
      <c r="K56">
        <v>1.2</v>
      </c>
      <c r="L56">
        <v>1.2</v>
      </c>
      <c r="M56">
        <v>1.2</v>
      </c>
      <c r="N56">
        <v>0.9</v>
      </c>
      <c r="O56">
        <v>0.9</v>
      </c>
      <c r="P56">
        <v>0.9</v>
      </c>
      <c r="Q56">
        <v>0.9</v>
      </c>
      <c r="R56">
        <v>0.9</v>
      </c>
      <c r="S56">
        <v>0.9</v>
      </c>
      <c r="T56">
        <v>0.9</v>
      </c>
      <c r="U56">
        <v>0.9</v>
      </c>
      <c r="V56">
        <v>0.9</v>
      </c>
      <c r="W56">
        <v>0.9</v>
      </c>
      <c r="X56">
        <v>0.9</v>
      </c>
      <c r="Y56">
        <v>0.9</v>
      </c>
      <c r="Z56">
        <v>0.9</v>
      </c>
      <c r="AA56">
        <v>0.9</v>
      </c>
      <c r="AB56">
        <v>0.9</v>
      </c>
      <c r="AC56">
        <v>0.9</v>
      </c>
      <c r="AD56">
        <v>0.9</v>
      </c>
      <c r="AE56">
        <v>0.9</v>
      </c>
      <c r="AF56">
        <v>0.9</v>
      </c>
      <c r="AG56">
        <v>0.9</v>
      </c>
      <c r="AH56">
        <v>0.9</v>
      </c>
      <c r="AI56">
        <v>0.9</v>
      </c>
      <c r="AJ56">
        <v>0.9</v>
      </c>
      <c r="AK56">
        <v>0.9</v>
      </c>
      <c r="AL56">
        <v>0.9</v>
      </c>
      <c r="AM56">
        <v>0.9</v>
      </c>
      <c r="AN56">
        <v>1.1000000000000001</v>
      </c>
      <c r="AO56">
        <v>1.1000000000000001</v>
      </c>
      <c r="AP56">
        <v>1.1000000000000001</v>
      </c>
      <c r="AQ56">
        <v>1.1000000000000001</v>
      </c>
      <c r="AR56">
        <v>1.1000000000000001</v>
      </c>
      <c r="AS56">
        <v>1.1000000000000001</v>
      </c>
      <c r="AT56">
        <v>1.3</v>
      </c>
      <c r="AU56">
        <v>1.1000000000000001</v>
      </c>
      <c r="AV56">
        <v>1.2</v>
      </c>
      <c r="AW56">
        <v>1.9</v>
      </c>
      <c r="AX56">
        <v>1.7</v>
      </c>
      <c r="AY56">
        <v>1.5</v>
      </c>
      <c r="AZ56">
        <v>0.5</v>
      </c>
      <c r="BA56">
        <v>1.1000000000000001</v>
      </c>
      <c r="BB56">
        <v>1.4</v>
      </c>
      <c r="BC56">
        <v>1</v>
      </c>
      <c r="BD56">
        <v>1</v>
      </c>
      <c r="BE56">
        <v>1</v>
      </c>
    </row>
    <row r="57" spans="1:57" hidden="1">
      <c r="A57" t="s">
        <v>523</v>
      </c>
      <c r="B57" t="s">
        <v>111</v>
      </c>
      <c r="C57" t="s">
        <v>520</v>
      </c>
      <c r="D57" t="s">
        <v>521</v>
      </c>
      <c r="E57" t="s">
        <v>522</v>
      </c>
      <c r="F57">
        <v>1</v>
      </c>
      <c r="G57">
        <v>1</v>
      </c>
      <c r="H57">
        <v>1.1000000000000001</v>
      </c>
      <c r="I57">
        <v>1.1000000000000001</v>
      </c>
      <c r="J57">
        <v>1.1000000000000001</v>
      </c>
      <c r="K57">
        <v>1.1000000000000001</v>
      </c>
      <c r="L57">
        <v>1.1000000000000001</v>
      </c>
      <c r="M57">
        <v>1.1000000000000001</v>
      </c>
      <c r="N57">
        <v>1.1000000000000001</v>
      </c>
      <c r="O57">
        <v>1.1000000000000001</v>
      </c>
      <c r="P57">
        <v>1.1000000000000001</v>
      </c>
      <c r="Q57">
        <v>1.1000000000000001</v>
      </c>
      <c r="R57">
        <v>1.1000000000000001</v>
      </c>
      <c r="S57">
        <v>1.1000000000000001</v>
      </c>
      <c r="T57">
        <v>0.8</v>
      </c>
      <c r="U57">
        <v>0.8</v>
      </c>
      <c r="V57">
        <v>0.8</v>
      </c>
      <c r="W57">
        <v>0.8</v>
      </c>
      <c r="X57">
        <v>0.8</v>
      </c>
      <c r="Y57">
        <v>0.8</v>
      </c>
      <c r="Z57">
        <v>0.8</v>
      </c>
      <c r="AA57">
        <v>0.8</v>
      </c>
      <c r="AB57">
        <v>0.8</v>
      </c>
      <c r="AC57">
        <v>0.8</v>
      </c>
      <c r="AD57">
        <v>0.8</v>
      </c>
      <c r="AE57">
        <v>0.8</v>
      </c>
      <c r="AF57">
        <v>0.8</v>
      </c>
      <c r="AG57">
        <v>0.8</v>
      </c>
      <c r="AH57">
        <v>0.8</v>
      </c>
      <c r="AI57">
        <v>0.8</v>
      </c>
      <c r="AJ57">
        <v>0.8</v>
      </c>
      <c r="AK57">
        <v>0.8</v>
      </c>
      <c r="AL57">
        <v>0.8</v>
      </c>
      <c r="AM57">
        <v>0.8</v>
      </c>
      <c r="AN57">
        <v>1.1000000000000001</v>
      </c>
      <c r="AO57">
        <v>1.1000000000000001</v>
      </c>
      <c r="AP57">
        <v>1.1000000000000001</v>
      </c>
      <c r="AQ57">
        <v>1.1000000000000001</v>
      </c>
      <c r="AR57">
        <v>1.1000000000000001</v>
      </c>
      <c r="AS57">
        <v>1.1000000000000001</v>
      </c>
      <c r="AT57">
        <v>1.4</v>
      </c>
      <c r="AU57">
        <v>1.4</v>
      </c>
      <c r="AV57">
        <v>1.2</v>
      </c>
      <c r="AW57">
        <v>2</v>
      </c>
      <c r="AX57">
        <v>1.2</v>
      </c>
      <c r="AY57">
        <v>1</v>
      </c>
      <c r="AZ57">
        <v>0.5</v>
      </c>
      <c r="BA57">
        <v>1.1000000000000001</v>
      </c>
      <c r="BB57">
        <v>1.5</v>
      </c>
      <c r="BC57">
        <v>1</v>
      </c>
      <c r="BD57">
        <v>1</v>
      </c>
      <c r="BE57">
        <v>1</v>
      </c>
    </row>
    <row r="58" spans="1:57" hidden="1">
      <c r="A58" t="s">
        <v>524</v>
      </c>
      <c r="B58" t="s">
        <v>37</v>
      </c>
      <c r="C58" t="s">
        <v>458</v>
      </c>
      <c r="D58" t="s">
        <v>488</v>
      </c>
      <c r="E58" t="s">
        <v>459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1.2</v>
      </c>
      <c r="AC58">
        <v>1.3</v>
      </c>
      <c r="AD58">
        <v>1.9</v>
      </c>
      <c r="AE58">
        <v>2</v>
      </c>
      <c r="AF58">
        <v>1.7</v>
      </c>
      <c r="AG58">
        <v>2.2000000000000002</v>
      </c>
      <c r="AH58">
        <v>1.8</v>
      </c>
      <c r="AI58">
        <v>1.3</v>
      </c>
      <c r="AJ58">
        <v>1.1000000000000001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1.1000000000000001</v>
      </c>
      <c r="AU58">
        <v>1.1000000000000001</v>
      </c>
      <c r="AV58">
        <v>1.2</v>
      </c>
      <c r="AW58">
        <v>1.8</v>
      </c>
      <c r="AX58">
        <v>3.3</v>
      </c>
      <c r="AY58">
        <v>2.2999999999999998</v>
      </c>
      <c r="AZ58">
        <v>1.7</v>
      </c>
      <c r="BA58">
        <v>1.1000000000000001</v>
      </c>
      <c r="BB58">
        <v>1.2</v>
      </c>
      <c r="BC58">
        <v>1</v>
      </c>
      <c r="BD58">
        <v>1</v>
      </c>
      <c r="BE58">
        <v>1</v>
      </c>
    </row>
    <row r="59" spans="1:57" hidden="1">
      <c r="A59" t="s">
        <v>525</v>
      </c>
      <c r="B59" t="s">
        <v>37</v>
      </c>
      <c r="C59" t="s">
        <v>458</v>
      </c>
      <c r="D59" t="s">
        <v>488</v>
      </c>
      <c r="E59" t="s">
        <v>481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1.2</v>
      </c>
      <c r="AC59">
        <v>1.2</v>
      </c>
      <c r="AD59">
        <v>1.4</v>
      </c>
      <c r="AE59">
        <v>1.3</v>
      </c>
      <c r="AF59">
        <v>1.4</v>
      </c>
      <c r="AG59">
        <v>1.3</v>
      </c>
      <c r="AH59">
        <v>1.2</v>
      </c>
      <c r="AI59">
        <v>1.8</v>
      </c>
      <c r="AJ59">
        <v>1.3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1.1000000000000001</v>
      </c>
      <c r="AU59">
        <v>1.2</v>
      </c>
      <c r="AV59">
        <v>1.4</v>
      </c>
      <c r="AW59">
        <v>1.5</v>
      </c>
      <c r="AX59">
        <v>3.3</v>
      </c>
      <c r="AY59">
        <v>2.8</v>
      </c>
      <c r="AZ59">
        <v>1.7</v>
      </c>
      <c r="BA59">
        <v>1.2</v>
      </c>
      <c r="BB59">
        <v>1.2</v>
      </c>
      <c r="BC59">
        <v>1</v>
      </c>
      <c r="BD59">
        <v>1</v>
      </c>
      <c r="BE59">
        <v>1</v>
      </c>
    </row>
    <row r="60" spans="1:57" hidden="1">
      <c r="A60" t="s">
        <v>526</v>
      </c>
      <c r="B60" t="s">
        <v>37</v>
      </c>
      <c r="C60" t="s">
        <v>458</v>
      </c>
      <c r="D60" t="s">
        <v>488</v>
      </c>
      <c r="E60" t="s">
        <v>483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1.3</v>
      </c>
      <c r="AC60">
        <v>1.4</v>
      </c>
      <c r="AD60">
        <v>1.5</v>
      </c>
      <c r="AE60">
        <v>1.6</v>
      </c>
      <c r="AF60">
        <v>1.9</v>
      </c>
      <c r="AG60">
        <v>1.3</v>
      </c>
      <c r="AH60">
        <v>1.2</v>
      </c>
      <c r="AI60">
        <v>1.3</v>
      </c>
      <c r="AJ60">
        <v>1.1000000000000001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1.1000000000000001</v>
      </c>
      <c r="AU60">
        <v>1.1000000000000001</v>
      </c>
      <c r="AV60">
        <v>1.1000000000000001</v>
      </c>
      <c r="AW60">
        <v>1.1000000000000001</v>
      </c>
      <c r="AX60">
        <v>1.9</v>
      </c>
      <c r="AY60">
        <v>1.3</v>
      </c>
      <c r="AZ60">
        <v>1.1000000000000001</v>
      </c>
      <c r="BA60">
        <v>1.1000000000000001</v>
      </c>
      <c r="BB60">
        <v>1.2</v>
      </c>
      <c r="BC60">
        <v>1</v>
      </c>
      <c r="BD60">
        <v>1</v>
      </c>
      <c r="BE60">
        <v>1</v>
      </c>
    </row>
    <row r="61" spans="1:57" hidden="1">
      <c r="A61" t="s">
        <v>527</v>
      </c>
      <c r="B61" t="s">
        <v>293</v>
      </c>
      <c r="C61" t="s">
        <v>467</v>
      </c>
      <c r="D61" t="s">
        <v>438</v>
      </c>
      <c r="E61" t="s">
        <v>442</v>
      </c>
      <c r="F61">
        <v>1</v>
      </c>
      <c r="G61">
        <v>1</v>
      </c>
      <c r="H61">
        <v>1</v>
      </c>
      <c r="I61">
        <v>1</v>
      </c>
      <c r="J61">
        <v>1</v>
      </c>
      <c r="K61">
        <v>0.7</v>
      </c>
      <c r="L61">
        <v>0.7</v>
      </c>
      <c r="M61">
        <v>0.7</v>
      </c>
      <c r="N61">
        <v>0.7</v>
      </c>
      <c r="O61">
        <v>0.7</v>
      </c>
      <c r="P61">
        <v>0.7</v>
      </c>
      <c r="Q61">
        <v>0.7</v>
      </c>
      <c r="R61">
        <v>0.7</v>
      </c>
      <c r="S61">
        <v>0.7</v>
      </c>
      <c r="T61">
        <v>0.7</v>
      </c>
      <c r="U61">
        <v>0.7</v>
      </c>
      <c r="V61">
        <v>0.6</v>
      </c>
      <c r="W61">
        <v>0.6</v>
      </c>
      <c r="X61">
        <v>0.6</v>
      </c>
      <c r="Y61">
        <v>0.6</v>
      </c>
      <c r="Z61">
        <v>0.6</v>
      </c>
      <c r="AA61">
        <v>0.6</v>
      </c>
      <c r="AB61">
        <v>0.7</v>
      </c>
      <c r="AC61">
        <v>0.7</v>
      </c>
      <c r="AD61">
        <v>0.7</v>
      </c>
      <c r="AE61">
        <v>0.7</v>
      </c>
      <c r="AF61">
        <v>0.7</v>
      </c>
      <c r="AG61">
        <v>0.7</v>
      </c>
      <c r="AH61">
        <v>0.7</v>
      </c>
      <c r="AI61">
        <v>0.7</v>
      </c>
      <c r="AJ61">
        <v>0.9</v>
      </c>
      <c r="AK61">
        <v>0.9</v>
      </c>
      <c r="AL61">
        <v>0.9</v>
      </c>
      <c r="AM61">
        <v>0.9</v>
      </c>
      <c r="AN61">
        <v>0.9</v>
      </c>
      <c r="AO61">
        <v>0.9</v>
      </c>
      <c r="AP61">
        <v>0.9</v>
      </c>
      <c r="AQ61">
        <v>0.9</v>
      </c>
      <c r="AR61">
        <v>0.9</v>
      </c>
      <c r="AS61">
        <v>0.9</v>
      </c>
      <c r="AT61">
        <v>1.8</v>
      </c>
      <c r="AU61">
        <v>1.6</v>
      </c>
      <c r="AV61">
        <v>2</v>
      </c>
      <c r="AW61">
        <v>4.0999999999999996</v>
      </c>
      <c r="AX61">
        <v>2.4</v>
      </c>
      <c r="AY61">
        <v>1.7</v>
      </c>
      <c r="AZ61">
        <v>1.6</v>
      </c>
      <c r="BA61">
        <v>1.3</v>
      </c>
      <c r="BB61">
        <v>1</v>
      </c>
      <c r="BC61">
        <v>1</v>
      </c>
      <c r="BD61">
        <v>1</v>
      </c>
      <c r="BE61">
        <v>1</v>
      </c>
    </row>
    <row r="62" spans="1:57" hidden="1">
      <c r="A62" t="s">
        <v>528</v>
      </c>
      <c r="B62" t="s">
        <v>293</v>
      </c>
      <c r="C62" t="s">
        <v>467</v>
      </c>
      <c r="D62" t="s">
        <v>438</v>
      </c>
      <c r="E62" t="s">
        <v>459</v>
      </c>
      <c r="F62">
        <v>0.8</v>
      </c>
      <c r="G62">
        <v>0.8</v>
      </c>
      <c r="H62">
        <v>0.8</v>
      </c>
      <c r="I62">
        <v>0.8</v>
      </c>
      <c r="J62">
        <v>0.8</v>
      </c>
      <c r="K62">
        <v>0.7</v>
      </c>
      <c r="L62">
        <v>0.7</v>
      </c>
      <c r="M62">
        <v>0.7</v>
      </c>
      <c r="N62">
        <v>0.7</v>
      </c>
      <c r="O62">
        <v>0.7</v>
      </c>
      <c r="P62">
        <v>0.7</v>
      </c>
      <c r="Q62">
        <v>0.7</v>
      </c>
      <c r="R62">
        <v>0.7</v>
      </c>
      <c r="S62">
        <v>0.7</v>
      </c>
      <c r="T62">
        <v>0.7</v>
      </c>
      <c r="U62">
        <v>0.7</v>
      </c>
      <c r="V62">
        <v>1.1000000000000001</v>
      </c>
      <c r="W62">
        <v>1.1000000000000001</v>
      </c>
      <c r="X62">
        <v>1.1000000000000001</v>
      </c>
      <c r="Y62">
        <v>1.1000000000000001</v>
      </c>
      <c r="Z62">
        <v>1.1000000000000001</v>
      </c>
      <c r="AA62">
        <v>1.1000000000000001</v>
      </c>
      <c r="AB62">
        <v>1.4</v>
      </c>
      <c r="AC62">
        <v>1.7</v>
      </c>
      <c r="AD62">
        <v>2.2999999999999998</v>
      </c>
      <c r="AE62">
        <v>2.7</v>
      </c>
      <c r="AF62">
        <v>2.1</v>
      </c>
      <c r="AG62">
        <v>1.5</v>
      </c>
      <c r="AH62">
        <v>1.4</v>
      </c>
      <c r="AI62">
        <v>1.2</v>
      </c>
      <c r="AJ62">
        <v>0.6</v>
      </c>
      <c r="AK62">
        <v>0.6</v>
      </c>
      <c r="AL62">
        <v>0.6</v>
      </c>
      <c r="AM62">
        <v>0.6</v>
      </c>
      <c r="AN62">
        <v>0.6</v>
      </c>
      <c r="AO62">
        <v>0.6</v>
      </c>
      <c r="AP62">
        <v>0.6</v>
      </c>
      <c r="AQ62">
        <v>0.6</v>
      </c>
      <c r="AR62">
        <v>0.6</v>
      </c>
      <c r="AS62">
        <v>0.6</v>
      </c>
      <c r="AT62">
        <v>1.2</v>
      </c>
      <c r="AU62">
        <v>1.2</v>
      </c>
      <c r="AV62">
        <v>1.3</v>
      </c>
      <c r="AW62">
        <v>2.1</v>
      </c>
      <c r="AX62">
        <v>1.8</v>
      </c>
      <c r="AY62">
        <v>1.5</v>
      </c>
      <c r="AZ62">
        <v>0.5</v>
      </c>
      <c r="BA62">
        <v>1</v>
      </c>
      <c r="BB62">
        <v>0.8</v>
      </c>
      <c r="BC62">
        <v>0.8</v>
      </c>
      <c r="BD62">
        <v>0.8</v>
      </c>
      <c r="BE62">
        <v>0.8</v>
      </c>
    </row>
    <row r="63" spans="1:57" hidden="1">
      <c r="A63" t="s">
        <v>529</v>
      </c>
      <c r="B63" t="s">
        <v>293</v>
      </c>
      <c r="C63" t="s">
        <v>467</v>
      </c>
      <c r="D63" t="s">
        <v>438</v>
      </c>
      <c r="E63" t="s">
        <v>481</v>
      </c>
      <c r="F63">
        <v>1.1000000000000001</v>
      </c>
      <c r="G63">
        <v>1.1000000000000001</v>
      </c>
      <c r="H63">
        <v>1.1000000000000001</v>
      </c>
      <c r="I63">
        <v>1.1000000000000001</v>
      </c>
      <c r="J63">
        <v>1.1000000000000001</v>
      </c>
      <c r="K63">
        <v>0.7</v>
      </c>
      <c r="L63">
        <v>0.7</v>
      </c>
      <c r="M63">
        <v>0.7</v>
      </c>
      <c r="N63">
        <v>0.7</v>
      </c>
      <c r="O63">
        <v>0.7</v>
      </c>
      <c r="P63">
        <v>0.7</v>
      </c>
      <c r="Q63">
        <v>0.7</v>
      </c>
      <c r="R63">
        <v>0.7</v>
      </c>
      <c r="S63">
        <v>0.7</v>
      </c>
      <c r="T63">
        <v>0.7</v>
      </c>
      <c r="U63">
        <v>0.7</v>
      </c>
      <c r="V63">
        <v>0.6</v>
      </c>
      <c r="W63">
        <v>0.6</v>
      </c>
      <c r="X63">
        <v>0.6</v>
      </c>
      <c r="Y63">
        <v>0.6</v>
      </c>
      <c r="Z63">
        <v>0.6</v>
      </c>
      <c r="AA63">
        <v>0.6</v>
      </c>
      <c r="AB63">
        <v>0.8</v>
      </c>
      <c r="AC63">
        <v>0.8</v>
      </c>
      <c r="AD63">
        <v>0.8</v>
      </c>
      <c r="AE63">
        <v>0.8</v>
      </c>
      <c r="AF63">
        <v>0.8</v>
      </c>
      <c r="AG63">
        <v>0.8</v>
      </c>
      <c r="AH63">
        <v>0.8</v>
      </c>
      <c r="AI63">
        <v>0.8</v>
      </c>
      <c r="AJ63">
        <v>0.8</v>
      </c>
      <c r="AK63">
        <v>0.8</v>
      </c>
      <c r="AL63">
        <v>0.8</v>
      </c>
      <c r="AM63">
        <v>0.8</v>
      </c>
      <c r="AN63">
        <v>0.8</v>
      </c>
      <c r="AO63">
        <v>0.8</v>
      </c>
      <c r="AP63">
        <v>0.8</v>
      </c>
      <c r="AQ63">
        <v>0.8</v>
      </c>
      <c r="AR63">
        <v>0.8</v>
      </c>
      <c r="AS63">
        <v>0.8</v>
      </c>
      <c r="AT63">
        <v>1.4</v>
      </c>
      <c r="AU63">
        <v>1.9</v>
      </c>
      <c r="AV63">
        <v>2.2000000000000002</v>
      </c>
      <c r="AW63">
        <v>3.1</v>
      </c>
      <c r="AX63">
        <v>2.9</v>
      </c>
      <c r="AY63">
        <v>2.5</v>
      </c>
      <c r="AZ63">
        <v>0.9</v>
      </c>
      <c r="BA63">
        <v>1.4</v>
      </c>
      <c r="BB63">
        <v>1.1000000000000001</v>
      </c>
      <c r="BC63">
        <v>1.1000000000000001</v>
      </c>
      <c r="BD63">
        <v>1.1000000000000001</v>
      </c>
      <c r="BE63">
        <v>1.1000000000000001</v>
      </c>
    </row>
    <row r="64" spans="1:57" hidden="1">
      <c r="A64" t="s">
        <v>530</v>
      </c>
      <c r="B64" t="s">
        <v>293</v>
      </c>
      <c r="C64" t="s">
        <v>467</v>
      </c>
      <c r="D64" t="s">
        <v>438</v>
      </c>
      <c r="E64" t="s">
        <v>448</v>
      </c>
      <c r="F64">
        <v>1</v>
      </c>
      <c r="G64">
        <v>1</v>
      </c>
      <c r="H64">
        <v>1</v>
      </c>
      <c r="I64">
        <v>1</v>
      </c>
      <c r="J64">
        <v>1</v>
      </c>
      <c r="K64">
        <v>0.7</v>
      </c>
      <c r="L64">
        <v>0.7</v>
      </c>
      <c r="M64">
        <v>0.7</v>
      </c>
      <c r="N64">
        <v>0.7</v>
      </c>
      <c r="O64">
        <v>0.7</v>
      </c>
      <c r="P64">
        <v>0.7</v>
      </c>
      <c r="Q64">
        <v>0.7</v>
      </c>
      <c r="R64">
        <v>0.7</v>
      </c>
      <c r="S64">
        <v>0.7</v>
      </c>
      <c r="T64">
        <v>0.7</v>
      </c>
      <c r="U64">
        <v>0.7</v>
      </c>
      <c r="V64">
        <v>0.5</v>
      </c>
      <c r="W64">
        <v>0.5</v>
      </c>
      <c r="X64">
        <v>0.5</v>
      </c>
      <c r="Y64">
        <v>0.5</v>
      </c>
      <c r="Z64">
        <v>0.5</v>
      </c>
      <c r="AA64">
        <v>0.5</v>
      </c>
      <c r="AB64">
        <v>0.7</v>
      </c>
      <c r="AC64">
        <v>0.7</v>
      </c>
      <c r="AD64">
        <v>0.7</v>
      </c>
      <c r="AE64">
        <v>0.7</v>
      </c>
      <c r="AF64">
        <v>0.7</v>
      </c>
      <c r="AG64">
        <v>0.7</v>
      </c>
      <c r="AH64">
        <v>0.7</v>
      </c>
      <c r="AI64">
        <v>0.7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1.4</v>
      </c>
      <c r="AU64">
        <v>1.9</v>
      </c>
      <c r="AV64">
        <v>2.2999999999999998</v>
      </c>
      <c r="AW64">
        <v>4</v>
      </c>
      <c r="AX64">
        <v>2.1</v>
      </c>
      <c r="AY64">
        <v>2.2000000000000002</v>
      </c>
      <c r="AZ64">
        <v>1.4</v>
      </c>
      <c r="BA64">
        <v>1.9</v>
      </c>
      <c r="BB64">
        <v>1</v>
      </c>
      <c r="BC64">
        <v>1</v>
      </c>
      <c r="BD64">
        <v>1</v>
      </c>
      <c r="BE64">
        <v>1</v>
      </c>
    </row>
    <row r="65" spans="1:57" hidden="1">
      <c r="A65" t="s">
        <v>531</v>
      </c>
      <c r="B65" t="s">
        <v>293</v>
      </c>
      <c r="C65" t="s">
        <v>467</v>
      </c>
      <c r="D65" t="s">
        <v>532</v>
      </c>
      <c r="E65" t="s">
        <v>459</v>
      </c>
      <c r="F65">
        <v>0.7</v>
      </c>
      <c r="G65">
        <v>0.7</v>
      </c>
      <c r="H65">
        <v>0.7</v>
      </c>
      <c r="I65">
        <v>0.7</v>
      </c>
      <c r="J65">
        <v>0.7</v>
      </c>
      <c r="K65">
        <v>0.6</v>
      </c>
      <c r="L65">
        <v>0.6</v>
      </c>
      <c r="M65">
        <v>0.6</v>
      </c>
      <c r="N65">
        <v>0.6</v>
      </c>
      <c r="O65">
        <v>0.6</v>
      </c>
      <c r="P65">
        <v>0.6</v>
      </c>
      <c r="Q65">
        <v>0.6</v>
      </c>
      <c r="R65">
        <v>0.6</v>
      </c>
      <c r="S65">
        <v>0.6</v>
      </c>
      <c r="T65">
        <v>0.6</v>
      </c>
      <c r="U65">
        <v>0.6</v>
      </c>
      <c r="V65">
        <v>0.6</v>
      </c>
      <c r="W65">
        <v>0.6</v>
      </c>
      <c r="X65">
        <v>0.6</v>
      </c>
      <c r="Y65">
        <v>0.6</v>
      </c>
      <c r="Z65">
        <v>0.6</v>
      </c>
      <c r="AA65">
        <v>0.6</v>
      </c>
      <c r="AB65">
        <v>0.9</v>
      </c>
      <c r="AC65">
        <v>0.9</v>
      </c>
      <c r="AD65">
        <v>0.9</v>
      </c>
      <c r="AE65">
        <v>0.9</v>
      </c>
      <c r="AF65">
        <v>0.9</v>
      </c>
      <c r="AG65">
        <v>0.9</v>
      </c>
      <c r="AH65">
        <v>0.9</v>
      </c>
      <c r="AI65">
        <v>0.9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1.2</v>
      </c>
      <c r="AU65">
        <v>1.4</v>
      </c>
      <c r="AV65">
        <v>2.6</v>
      </c>
      <c r="AW65">
        <v>4.5</v>
      </c>
      <c r="AX65">
        <v>3.1</v>
      </c>
      <c r="AY65">
        <v>2.4</v>
      </c>
      <c r="AZ65">
        <v>1.8</v>
      </c>
      <c r="BA65">
        <v>1.3</v>
      </c>
      <c r="BB65">
        <v>0.7</v>
      </c>
      <c r="BC65">
        <v>0.7</v>
      </c>
      <c r="BD65">
        <v>0.7</v>
      </c>
      <c r="BE65">
        <v>0.7</v>
      </c>
    </row>
    <row r="66" spans="1:57" hidden="1">
      <c r="A66" t="s">
        <v>533</v>
      </c>
      <c r="B66" t="s">
        <v>293</v>
      </c>
      <c r="C66" t="s">
        <v>467</v>
      </c>
      <c r="D66" t="s">
        <v>532</v>
      </c>
      <c r="E66" t="s">
        <v>481</v>
      </c>
      <c r="F66">
        <v>0.7</v>
      </c>
      <c r="G66">
        <v>0.7</v>
      </c>
      <c r="H66">
        <v>0.7</v>
      </c>
      <c r="I66">
        <v>0.7</v>
      </c>
      <c r="J66">
        <v>0.7</v>
      </c>
      <c r="K66">
        <v>0.6</v>
      </c>
      <c r="L66">
        <v>0.6</v>
      </c>
      <c r="M66">
        <v>0.6</v>
      </c>
      <c r="N66">
        <v>0.6</v>
      </c>
      <c r="O66">
        <v>0.6</v>
      </c>
      <c r="P66">
        <v>0.6</v>
      </c>
      <c r="Q66">
        <v>0.6</v>
      </c>
      <c r="R66">
        <v>0.6</v>
      </c>
      <c r="S66">
        <v>0.6</v>
      </c>
      <c r="T66">
        <v>0.6</v>
      </c>
      <c r="U66">
        <v>0.6</v>
      </c>
      <c r="V66">
        <v>0.5</v>
      </c>
      <c r="W66">
        <v>0.5</v>
      </c>
      <c r="X66">
        <v>0.5</v>
      </c>
      <c r="Y66">
        <v>0.5</v>
      </c>
      <c r="Z66">
        <v>0.5</v>
      </c>
      <c r="AA66">
        <v>0.5</v>
      </c>
      <c r="AB66">
        <v>0.9</v>
      </c>
      <c r="AC66">
        <v>0.9</v>
      </c>
      <c r="AD66">
        <v>0.9</v>
      </c>
      <c r="AE66">
        <v>0.9</v>
      </c>
      <c r="AF66">
        <v>0.9</v>
      </c>
      <c r="AG66">
        <v>0.9</v>
      </c>
      <c r="AH66">
        <v>0.9</v>
      </c>
      <c r="AI66">
        <v>0.9</v>
      </c>
      <c r="AJ66">
        <v>1.1000000000000001</v>
      </c>
      <c r="AK66">
        <v>1.1000000000000001</v>
      </c>
      <c r="AL66">
        <v>1.1000000000000001</v>
      </c>
      <c r="AM66">
        <v>1.1000000000000001</v>
      </c>
      <c r="AN66">
        <v>1.1000000000000001</v>
      </c>
      <c r="AO66">
        <v>1.1000000000000001</v>
      </c>
      <c r="AP66">
        <v>1.1000000000000001</v>
      </c>
      <c r="AQ66">
        <v>1.1000000000000001</v>
      </c>
      <c r="AR66">
        <v>1.1000000000000001</v>
      </c>
      <c r="AS66">
        <v>1.1000000000000001</v>
      </c>
      <c r="AT66">
        <v>1.7</v>
      </c>
      <c r="AU66">
        <v>2.1</v>
      </c>
      <c r="AV66">
        <v>2.8</v>
      </c>
      <c r="AW66">
        <v>5</v>
      </c>
      <c r="AX66">
        <v>2.6</v>
      </c>
      <c r="AY66">
        <v>2.2000000000000002</v>
      </c>
      <c r="AZ66">
        <v>1.7</v>
      </c>
      <c r="BA66">
        <v>1</v>
      </c>
      <c r="BB66">
        <v>0.7</v>
      </c>
      <c r="BC66">
        <v>0.7</v>
      </c>
      <c r="BD66">
        <v>0.7</v>
      </c>
      <c r="BE66">
        <v>0.7</v>
      </c>
    </row>
    <row r="67" spans="1:57" hidden="1">
      <c r="A67" t="s">
        <v>534</v>
      </c>
      <c r="B67" t="s">
        <v>293</v>
      </c>
      <c r="C67" t="s">
        <v>467</v>
      </c>
      <c r="D67" t="s">
        <v>532</v>
      </c>
      <c r="E67" t="s">
        <v>448</v>
      </c>
      <c r="F67">
        <v>0.8</v>
      </c>
      <c r="G67">
        <v>0.8</v>
      </c>
      <c r="H67">
        <v>0.8</v>
      </c>
      <c r="I67">
        <v>0.8</v>
      </c>
      <c r="J67">
        <v>0.8</v>
      </c>
      <c r="K67">
        <v>0.7</v>
      </c>
      <c r="L67">
        <v>0.7</v>
      </c>
      <c r="M67">
        <v>0.7</v>
      </c>
      <c r="N67">
        <v>0.7</v>
      </c>
      <c r="O67">
        <v>0.7</v>
      </c>
      <c r="P67">
        <v>0.7</v>
      </c>
      <c r="Q67">
        <v>0.7</v>
      </c>
      <c r="R67">
        <v>0.7</v>
      </c>
      <c r="S67">
        <v>0.7</v>
      </c>
      <c r="T67">
        <v>0.7</v>
      </c>
      <c r="U67">
        <v>0.7</v>
      </c>
      <c r="V67">
        <v>0.7</v>
      </c>
      <c r="W67">
        <v>0.7</v>
      </c>
      <c r="X67">
        <v>0.7</v>
      </c>
      <c r="Y67">
        <v>0.7</v>
      </c>
      <c r="Z67">
        <v>0.7</v>
      </c>
      <c r="AA67">
        <v>0.7</v>
      </c>
      <c r="AB67">
        <v>0.9</v>
      </c>
      <c r="AC67">
        <v>0.9</v>
      </c>
      <c r="AD67">
        <v>0.9</v>
      </c>
      <c r="AE67">
        <v>0.9</v>
      </c>
      <c r="AF67">
        <v>0.9</v>
      </c>
      <c r="AG67">
        <v>0.9</v>
      </c>
      <c r="AH67">
        <v>0.9</v>
      </c>
      <c r="AI67">
        <v>0.9</v>
      </c>
      <c r="AJ67">
        <v>1.3</v>
      </c>
      <c r="AK67">
        <v>1.3</v>
      </c>
      <c r="AL67">
        <v>1.3</v>
      </c>
      <c r="AM67">
        <v>1.3</v>
      </c>
      <c r="AN67">
        <v>1.3</v>
      </c>
      <c r="AO67">
        <v>1.3</v>
      </c>
      <c r="AP67">
        <v>1.3</v>
      </c>
      <c r="AQ67">
        <v>1.3</v>
      </c>
      <c r="AR67">
        <v>1.3</v>
      </c>
      <c r="AS67">
        <v>1.3</v>
      </c>
      <c r="AT67">
        <v>1.4</v>
      </c>
      <c r="AU67">
        <v>1.3</v>
      </c>
      <c r="AV67">
        <v>2.1</v>
      </c>
      <c r="AW67">
        <v>1.7</v>
      </c>
      <c r="AX67">
        <v>1.8</v>
      </c>
      <c r="AY67">
        <v>1.4</v>
      </c>
      <c r="AZ67">
        <v>0.8</v>
      </c>
      <c r="BA67">
        <v>1.4</v>
      </c>
      <c r="BB67">
        <v>0.8</v>
      </c>
      <c r="BC67">
        <v>0.8</v>
      </c>
      <c r="BD67">
        <v>0.8</v>
      </c>
      <c r="BE67">
        <v>0.8</v>
      </c>
    </row>
    <row r="68" spans="1:57" hidden="1">
      <c r="A68" t="s">
        <v>535</v>
      </c>
      <c r="B68" t="s">
        <v>293</v>
      </c>
      <c r="C68" t="s">
        <v>467</v>
      </c>
      <c r="D68" t="s">
        <v>532</v>
      </c>
      <c r="E68" t="s">
        <v>483</v>
      </c>
      <c r="F68">
        <v>0.7</v>
      </c>
      <c r="G68">
        <v>0.7</v>
      </c>
      <c r="H68">
        <v>0.7</v>
      </c>
      <c r="I68">
        <v>0.7</v>
      </c>
      <c r="J68">
        <v>0.7</v>
      </c>
      <c r="K68">
        <v>0.5</v>
      </c>
      <c r="L68">
        <v>0.5</v>
      </c>
      <c r="M68">
        <v>0.5</v>
      </c>
      <c r="N68">
        <v>0.5</v>
      </c>
      <c r="O68">
        <v>0.5</v>
      </c>
      <c r="P68">
        <v>0.5</v>
      </c>
      <c r="Q68">
        <v>0.5</v>
      </c>
      <c r="R68">
        <v>0.5</v>
      </c>
      <c r="S68">
        <v>0.5</v>
      </c>
      <c r="T68">
        <v>0.5</v>
      </c>
      <c r="U68">
        <v>0.5</v>
      </c>
      <c r="V68">
        <v>0.5</v>
      </c>
      <c r="W68">
        <v>0.5</v>
      </c>
      <c r="X68">
        <v>0.5</v>
      </c>
      <c r="Y68">
        <v>0.5</v>
      </c>
      <c r="Z68">
        <v>0.5</v>
      </c>
      <c r="AA68">
        <v>0.5</v>
      </c>
      <c r="AB68">
        <v>0.7</v>
      </c>
      <c r="AC68">
        <v>0.7</v>
      </c>
      <c r="AD68">
        <v>0.7</v>
      </c>
      <c r="AE68">
        <v>0.7</v>
      </c>
      <c r="AF68">
        <v>0.7</v>
      </c>
      <c r="AG68">
        <v>0.7</v>
      </c>
      <c r="AH68">
        <v>0.7</v>
      </c>
      <c r="AI68">
        <v>0.7</v>
      </c>
      <c r="AJ68">
        <v>1.2</v>
      </c>
      <c r="AK68">
        <v>1.2</v>
      </c>
      <c r="AL68">
        <v>1.2</v>
      </c>
      <c r="AM68">
        <v>1.2</v>
      </c>
      <c r="AN68">
        <v>1.2</v>
      </c>
      <c r="AO68">
        <v>1.2</v>
      </c>
      <c r="AP68">
        <v>1.2</v>
      </c>
      <c r="AQ68">
        <v>1.2</v>
      </c>
      <c r="AR68">
        <v>1.2</v>
      </c>
      <c r="AS68">
        <v>1.2</v>
      </c>
      <c r="AT68">
        <v>1.6</v>
      </c>
      <c r="AU68">
        <v>2.2000000000000002</v>
      </c>
      <c r="AV68">
        <v>2.1</v>
      </c>
      <c r="AW68">
        <v>4.5</v>
      </c>
      <c r="AX68">
        <v>3.2</v>
      </c>
      <c r="AY68">
        <v>2.2999999999999998</v>
      </c>
      <c r="AZ68">
        <v>2.2999999999999998</v>
      </c>
      <c r="BA68">
        <v>0.7</v>
      </c>
      <c r="BB68">
        <v>0.7</v>
      </c>
      <c r="BC68">
        <v>0.7</v>
      </c>
      <c r="BD68">
        <v>0.7</v>
      </c>
      <c r="BE68">
        <v>0.7</v>
      </c>
    </row>
    <row r="69" spans="1:57" hidden="1">
      <c r="A69" t="s">
        <v>536</v>
      </c>
      <c r="B69" t="s">
        <v>293</v>
      </c>
      <c r="C69" t="s">
        <v>467</v>
      </c>
      <c r="D69" t="s">
        <v>475</v>
      </c>
      <c r="E69" t="s">
        <v>442</v>
      </c>
      <c r="F69">
        <v>1.2</v>
      </c>
      <c r="G69">
        <v>1.2</v>
      </c>
      <c r="H69">
        <v>1.2</v>
      </c>
      <c r="I69">
        <v>1.2</v>
      </c>
      <c r="J69">
        <v>1.2</v>
      </c>
      <c r="K69">
        <v>0.9</v>
      </c>
      <c r="L69">
        <v>0.9</v>
      </c>
      <c r="M69">
        <v>0.9</v>
      </c>
      <c r="N69">
        <v>0.9</v>
      </c>
      <c r="O69">
        <v>0.9</v>
      </c>
      <c r="P69">
        <v>0.9</v>
      </c>
      <c r="Q69">
        <v>0.9</v>
      </c>
      <c r="R69">
        <v>0.9</v>
      </c>
      <c r="S69">
        <v>0.9</v>
      </c>
      <c r="T69">
        <v>0.9</v>
      </c>
      <c r="U69">
        <v>0.9</v>
      </c>
      <c r="V69">
        <v>0.9</v>
      </c>
      <c r="W69">
        <v>0.9</v>
      </c>
      <c r="X69">
        <v>0.9</v>
      </c>
      <c r="Y69">
        <v>0.9</v>
      </c>
      <c r="Z69">
        <v>0.9</v>
      </c>
      <c r="AA69">
        <v>0.9</v>
      </c>
      <c r="AB69">
        <v>0.3</v>
      </c>
      <c r="AC69">
        <v>1.1000000000000001</v>
      </c>
      <c r="AD69">
        <v>1.8</v>
      </c>
      <c r="AE69">
        <v>1.5</v>
      </c>
      <c r="AF69">
        <v>0.9</v>
      </c>
      <c r="AG69">
        <v>1.4</v>
      </c>
      <c r="AH69">
        <v>1.3</v>
      </c>
      <c r="AI69">
        <v>0.7</v>
      </c>
      <c r="AJ69">
        <v>0.7</v>
      </c>
      <c r="AK69">
        <v>0.7</v>
      </c>
      <c r="AL69">
        <v>0.7</v>
      </c>
      <c r="AM69">
        <v>0.7</v>
      </c>
      <c r="AN69">
        <v>0.7</v>
      </c>
      <c r="AO69">
        <v>0.7</v>
      </c>
      <c r="AP69">
        <v>0.7</v>
      </c>
      <c r="AQ69">
        <v>0.7</v>
      </c>
      <c r="AR69">
        <v>0.7</v>
      </c>
      <c r="AS69">
        <v>0.7</v>
      </c>
      <c r="AT69">
        <v>1.1000000000000001</v>
      </c>
      <c r="AU69">
        <v>0.7</v>
      </c>
      <c r="AV69">
        <v>1.2</v>
      </c>
      <c r="AW69">
        <v>2.9</v>
      </c>
      <c r="AX69">
        <v>1.8</v>
      </c>
      <c r="AY69">
        <v>1.2</v>
      </c>
      <c r="AZ69">
        <v>0.6</v>
      </c>
      <c r="BA69">
        <v>1.1000000000000001</v>
      </c>
      <c r="BB69">
        <v>1.2</v>
      </c>
      <c r="BC69">
        <v>1.2</v>
      </c>
      <c r="BD69">
        <v>1.2</v>
      </c>
      <c r="BE69">
        <v>1.2</v>
      </c>
    </row>
    <row r="70" spans="1:57" hidden="1">
      <c r="A70" t="s">
        <v>537</v>
      </c>
      <c r="B70" t="s">
        <v>293</v>
      </c>
      <c r="C70" t="s">
        <v>467</v>
      </c>
      <c r="D70" t="s">
        <v>475</v>
      </c>
      <c r="E70" t="s">
        <v>469</v>
      </c>
      <c r="F70">
        <v>0.5</v>
      </c>
      <c r="G70">
        <v>0.5</v>
      </c>
      <c r="H70">
        <v>0.5</v>
      </c>
      <c r="I70">
        <v>0.5</v>
      </c>
      <c r="J70">
        <v>0.5</v>
      </c>
      <c r="K70">
        <v>0.9</v>
      </c>
      <c r="L70">
        <v>0.9</v>
      </c>
      <c r="M70">
        <v>0.9</v>
      </c>
      <c r="N70">
        <v>0.9</v>
      </c>
      <c r="O70">
        <v>0.9</v>
      </c>
      <c r="P70">
        <v>0.9</v>
      </c>
      <c r="Q70">
        <v>0.9</v>
      </c>
      <c r="R70">
        <v>0.9</v>
      </c>
      <c r="S70">
        <v>0.9</v>
      </c>
      <c r="T70">
        <v>0.9</v>
      </c>
      <c r="U70">
        <v>0.9</v>
      </c>
      <c r="V70">
        <v>1.2</v>
      </c>
      <c r="W70">
        <v>1.2</v>
      </c>
      <c r="X70">
        <v>1.2</v>
      </c>
      <c r="Y70">
        <v>1.2</v>
      </c>
      <c r="Z70">
        <v>1.2</v>
      </c>
      <c r="AA70">
        <v>1.2</v>
      </c>
      <c r="AB70">
        <v>1</v>
      </c>
      <c r="AC70">
        <v>2.1</v>
      </c>
      <c r="AD70">
        <v>4.5</v>
      </c>
      <c r="AE70">
        <v>4</v>
      </c>
      <c r="AF70">
        <v>0.9</v>
      </c>
      <c r="AG70">
        <v>1.8</v>
      </c>
      <c r="AH70">
        <v>1.7</v>
      </c>
      <c r="AI70">
        <v>1.1000000000000001</v>
      </c>
      <c r="AJ70">
        <v>0.6</v>
      </c>
      <c r="AK70">
        <v>0.6</v>
      </c>
      <c r="AL70">
        <v>0.6</v>
      </c>
      <c r="AM70">
        <v>0.6</v>
      </c>
      <c r="AN70">
        <v>0.6</v>
      </c>
      <c r="AO70">
        <v>0.6</v>
      </c>
      <c r="AP70">
        <v>0.6</v>
      </c>
      <c r="AQ70">
        <v>0.6</v>
      </c>
      <c r="AR70">
        <v>0.6</v>
      </c>
      <c r="AS70">
        <v>0.6</v>
      </c>
      <c r="AT70">
        <v>0.6</v>
      </c>
      <c r="AU70">
        <v>0.9</v>
      </c>
      <c r="AV70">
        <v>0.9</v>
      </c>
      <c r="AW70">
        <v>1.5</v>
      </c>
      <c r="AX70">
        <v>1.2</v>
      </c>
      <c r="AY70">
        <v>1.1000000000000001</v>
      </c>
      <c r="AZ70">
        <v>0.5</v>
      </c>
      <c r="BA70">
        <v>1.1000000000000001</v>
      </c>
      <c r="BB70">
        <v>0.5</v>
      </c>
      <c r="BC70">
        <v>0.5</v>
      </c>
      <c r="BD70">
        <v>0.5</v>
      </c>
      <c r="BE70">
        <v>0.5</v>
      </c>
    </row>
    <row r="71" spans="1:57" hidden="1">
      <c r="A71" t="s">
        <v>538</v>
      </c>
      <c r="B71" t="s">
        <v>293</v>
      </c>
      <c r="C71" t="s">
        <v>467</v>
      </c>
      <c r="D71" t="s">
        <v>475</v>
      </c>
      <c r="E71" t="s">
        <v>444</v>
      </c>
      <c r="F71">
        <v>1</v>
      </c>
      <c r="G71">
        <v>1</v>
      </c>
      <c r="H71">
        <v>1</v>
      </c>
      <c r="I71">
        <v>1</v>
      </c>
      <c r="J71">
        <v>1</v>
      </c>
      <c r="K71">
        <v>0.9</v>
      </c>
      <c r="L71">
        <v>0.9</v>
      </c>
      <c r="M71">
        <v>0.9</v>
      </c>
      <c r="N71">
        <v>0.9</v>
      </c>
      <c r="O71">
        <v>0.9</v>
      </c>
      <c r="P71">
        <v>0.9</v>
      </c>
      <c r="Q71">
        <v>0.9</v>
      </c>
      <c r="R71">
        <v>0.9</v>
      </c>
      <c r="S71">
        <v>0.9</v>
      </c>
      <c r="T71">
        <v>0.9</v>
      </c>
      <c r="U71">
        <v>0.9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0.5</v>
      </c>
      <c r="AC71">
        <v>1.5</v>
      </c>
      <c r="AD71">
        <v>2</v>
      </c>
      <c r="AE71">
        <v>1.5</v>
      </c>
      <c r="AF71">
        <v>1</v>
      </c>
      <c r="AG71">
        <v>1.4</v>
      </c>
      <c r="AH71">
        <v>1.4</v>
      </c>
      <c r="AI71">
        <v>1.1000000000000001</v>
      </c>
      <c r="AJ71">
        <v>0.7</v>
      </c>
      <c r="AK71">
        <v>0.7</v>
      </c>
      <c r="AL71">
        <v>0.7</v>
      </c>
      <c r="AM71">
        <v>0.7</v>
      </c>
      <c r="AN71">
        <v>0.7</v>
      </c>
      <c r="AO71">
        <v>0.7</v>
      </c>
      <c r="AP71">
        <v>0.7</v>
      </c>
      <c r="AQ71">
        <v>0.7</v>
      </c>
      <c r="AR71">
        <v>0.7</v>
      </c>
      <c r="AS71">
        <v>0.7</v>
      </c>
      <c r="AT71">
        <v>0.9</v>
      </c>
      <c r="AU71">
        <v>0.7</v>
      </c>
      <c r="AV71">
        <v>1.1000000000000001</v>
      </c>
      <c r="AW71">
        <v>3</v>
      </c>
      <c r="AX71">
        <v>1.7</v>
      </c>
      <c r="AY71">
        <v>1.3</v>
      </c>
      <c r="AZ71">
        <v>0.6</v>
      </c>
      <c r="BA71">
        <v>1.2</v>
      </c>
      <c r="BB71">
        <v>1</v>
      </c>
      <c r="BC71">
        <v>1</v>
      </c>
      <c r="BD71">
        <v>1</v>
      </c>
      <c r="BE71">
        <v>1</v>
      </c>
    </row>
    <row r="72" spans="1:57" hidden="1">
      <c r="A72" t="s">
        <v>539</v>
      </c>
      <c r="B72" t="s">
        <v>293</v>
      </c>
      <c r="C72" t="s">
        <v>467</v>
      </c>
      <c r="D72" t="s">
        <v>475</v>
      </c>
      <c r="E72" t="s">
        <v>446</v>
      </c>
      <c r="F72">
        <v>1.1000000000000001</v>
      </c>
      <c r="G72">
        <v>1.1000000000000001</v>
      </c>
      <c r="H72">
        <v>1.1000000000000001</v>
      </c>
      <c r="I72">
        <v>1.1000000000000001</v>
      </c>
      <c r="J72">
        <v>1.1000000000000001</v>
      </c>
      <c r="K72">
        <v>0.8</v>
      </c>
      <c r="L72">
        <v>0.8</v>
      </c>
      <c r="M72">
        <v>0.8</v>
      </c>
      <c r="N72">
        <v>0.8</v>
      </c>
      <c r="O72">
        <v>0.8</v>
      </c>
      <c r="P72">
        <v>0.8</v>
      </c>
      <c r="Q72">
        <v>0.8</v>
      </c>
      <c r="R72">
        <v>0.8</v>
      </c>
      <c r="S72">
        <v>0.8</v>
      </c>
      <c r="T72">
        <v>0.8</v>
      </c>
      <c r="U72">
        <v>0.8</v>
      </c>
      <c r="V72">
        <v>0.9</v>
      </c>
      <c r="W72">
        <v>0.9</v>
      </c>
      <c r="X72">
        <v>0.9</v>
      </c>
      <c r="Y72">
        <v>0.9</v>
      </c>
      <c r="Z72">
        <v>0.9</v>
      </c>
      <c r="AA72">
        <v>0.9</v>
      </c>
      <c r="AB72">
        <v>0.6</v>
      </c>
      <c r="AC72">
        <v>1.1000000000000001</v>
      </c>
      <c r="AD72">
        <v>1.5</v>
      </c>
      <c r="AE72">
        <v>1.4</v>
      </c>
      <c r="AF72">
        <v>0.8</v>
      </c>
      <c r="AG72">
        <v>1.4</v>
      </c>
      <c r="AH72">
        <v>1.2</v>
      </c>
      <c r="AI72">
        <v>1.1000000000000001</v>
      </c>
      <c r="AJ72">
        <v>0.8</v>
      </c>
      <c r="AK72">
        <v>0.8</v>
      </c>
      <c r="AL72">
        <v>0.8</v>
      </c>
      <c r="AM72">
        <v>0.8</v>
      </c>
      <c r="AN72">
        <v>0.8</v>
      </c>
      <c r="AO72">
        <v>0.8</v>
      </c>
      <c r="AP72">
        <v>0.8</v>
      </c>
      <c r="AQ72">
        <v>0.8</v>
      </c>
      <c r="AR72">
        <v>0.8</v>
      </c>
      <c r="AS72">
        <v>0.8</v>
      </c>
      <c r="AT72">
        <v>1.1000000000000001</v>
      </c>
      <c r="AU72">
        <v>0.8</v>
      </c>
      <c r="AV72">
        <v>1.2</v>
      </c>
      <c r="AW72">
        <v>2.4</v>
      </c>
      <c r="AX72">
        <v>1.5</v>
      </c>
      <c r="AY72">
        <v>1.3</v>
      </c>
      <c r="AZ72">
        <v>0.5</v>
      </c>
      <c r="BA72">
        <v>1.2</v>
      </c>
      <c r="BB72">
        <v>1.1000000000000001</v>
      </c>
      <c r="BC72">
        <v>1.1000000000000001</v>
      </c>
      <c r="BD72">
        <v>1.1000000000000001</v>
      </c>
      <c r="BE72">
        <v>1.1000000000000001</v>
      </c>
    </row>
    <row r="73" spans="1:57" hidden="1">
      <c r="A73" t="s">
        <v>540</v>
      </c>
      <c r="B73" t="s">
        <v>293</v>
      </c>
      <c r="C73" t="s">
        <v>467</v>
      </c>
      <c r="D73" t="s">
        <v>475</v>
      </c>
      <c r="E73" t="s">
        <v>448</v>
      </c>
      <c r="F73">
        <v>1.2</v>
      </c>
      <c r="G73">
        <v>1.2</v>
      </c>
      <c r="H73">
        <v>1.2</v>
      </c>
      <c r="I73">
        <v>1.2</v>
      </c>
      <c r="J73">
        <v>1.2</v>
      </c>
      <c r="K73">
        <v>0.7</v>
      </c>
      <c r="L73">
        <v>0.7</v>
      </c>
      <c r="M73">
        <v>0.7</v>
      </c>
      <c r="N73">
        <v>0.7</v>
      </c>
      <c r="O73">
        <v>0.7</v>
      </c>
      <c r="P73">
        <v>0.7</v>
      </c>
      <c r="Q73">
        <v>0.7</v>
      </c>
      <c r="R73">
        <v>0.7</v>
      </c>
      <c r="S73">
        <v>0.7</v>
      </c>
      <c r="T73">
        <v>0.7</v>
      </c>
      <c r="U73">
        <v>0.7</v>
      </c>
      <c r="V73">
        <v>0.8</v>
      </c>
      <c r="W73">
        <v>0.8</v>
      </c>
      <c r="X73">
        <v>0.8</v>
      </c>
      <c r="Y73">
        <v>0.8</v>
      </c>
      <c r="Z73">
        <v>0.8</v>
      </c>
      <c r="AA73">
        <v>0.8</v>
      </c>
      <c r="AB73">
        <v>0.7</v>
      </c>
      <c r="AC73">
        <v>1.1000000000000001</v>
      </c>
      <c r="AD73">
        <v>1.7</v>
      </c>
      <c r="AE73">
        <v>1.5</v>
      </c>
      <c r="AF73">
        <v>0.9</v>
      </c>
      <c r="AG73">
        <v>1.2</v>
      </c>
      <c r="AH73">
        <v>1.1000000000000001</v>
      </c>
      <c r="AI73">
        <v>1.1000000000000001</v>
      </c>
      <c r="AJ73">
        <v>0.8</v>
      </c>
      <c r="AK73">
        <v>0.8</v>
      </c>
      <c r="AL73">
        <v>0.8</v>
      </c>
      <c r="AM73">
        <v>0.8</v>
      </c>
      <c r="AN73">
        <v>0.8</v>
      </c>
      <c r="AO73">
        <v>0.8</v>
      </c>
      <c r="AP73">
        <v>0.8</v>
      </c>
      <c r="AQ73">
        <v>0.8</v>
      </c>
      <c r="AR73">
        <v>0.8</v>
      </c>
      <c r="AS73">
        <v>0.8</v>
      </c>
      <c r="AT73">
        <v>0.9</v>
      </c>
      <c r="AU73">
        <v>0.6</v>
      </c>
      <c r="AV73">
        <v>1.4</v>
      </c>
      <c r="AW73">
        <v>3</v>
      </c>
      <c r="AX73">
        <v>1.5</v>
      </c>
      <c r="AY73">
        <v>1.5</v>
      </c>
      <c r="AZ73">
        <v>0.5</v>
      </c>
      <c r="BA73">
        <v>1.3</v>
      </c>
      <c r="BB73">
        <v>1.2</v>
      </c>
      <c r="BC73">
        <v>1.2</v>
      </c>
      <c r="BD73">
        <v>1.2</v>
      </c>
      <c r="BE73">
        <v>1.2</v>
      </c>
    </row>
    <row r="74" spans="1:57" hidden="1">
      <c r="A74" t="s">
        <v>541</v>
      </c>
      <c r="B74" t="s">
        <v>293</v>
      </c>
      <c r="C74" t="s">
        <v>467</v>
      </c>
      <c r="D74" t="s">
        <v>475</v>
      </c>
      <c r="E74" t="s">
        <v>450</v>
      </c>
      <c r="F74">
        <v>1.2</v>
      </c>
      <c r="G74">
        <v>1.2</v>
      </c>
      <c r="H74">
        <v>1.2</v>
      </c>
      <c r="I74">
        <v>1.2</v>
      </c>
      <c r="J74">
        <v>1.2</v>
      </c>
      <c r="K74">
        <v>0.7</v>
      </c>
      <c r="L74">
        <v>0.7</v>
      </c>
      <c r="M74">
        <v>0.7</v>
      </c>
      <c r="N74">
        <v>0.7</v>
      </c>
      <c r="O74">
        <v>0.7</v>
      </c>
      <c r="P74">
        <v>0.7</v>
      </c>
      <c r="Q74">
        <v>0.7</v>
      </c>
      <c r="R74">
        <v>0.7</v>
      </c>
      <c r="S74">
        <v>0.7</v>
      </c>
      <c r="T74">
        <v>0.7</v>
      </c>
      <c r="U74">
        <v>0.7</v>
      </c>
      <c r="V74">
        <v>0.8</v>
      </c>
      <c r="W74">
        <v>0.8</v>
      </c>
      <c r="X74">
        <v>0.8</v>
      </c>
      <c r="Y74">
        <v>0.8</v>
      </c>
      <c r="Z74">
        <v>0.8</v>
      </c>
      <c r="AA74">
        <v>0.8</v>
      </c>
      <c r="AB74">
        <v>0.7</v>
      </c>
      <c r="AC74">
        <v>1.2</v>
      </c>
      <c r="AD74">
        <v>1.5</v>
      </c>
      <c r="AE74">
        <v>1.4</v>
      </c>
      <c r="AF74">
        <v>0.9</v>
      </c>
      <c r="AG74">
        <v>1.4</v>
      </c>
      <c r="AH74">
        <v>1.8</v>
      </c>
      <c r="AI74">
        <v>1.1000000000000001</v>
      </c>
      <c r="AJ74">
        <v>0.8</v>
      </c>
      <c r="AK74">
        <v>0.8</v>
      </c>
      <c r="AL74">
        <v>0.8</v>
      </c>
      <c r="AM74">
        <v>0.8</v>
      </c>
      <c r="AN74">
        <v>0.8</v>
      </c>
      <c r="AO74">
        <v>0.8</v>
      </c>
      <c r="AP74">
        <v>0.8</v>
      </c>
      <c r="AQ74">
        <v>0.8</v>
      </c>
      <c r="AR74">
        <v>0.8</v>
      </c>
      <c r="AS74">
        <v>0.8</v>
      </c>
      <c r="AT74">
        <v>0.6</v>
      </c>
      <c r="AU74">
        <v>0.9</v>
      </c>
      <c r="AV74">
        <v>1.2</v>
      </c>
      <c r="AW74">
        <v>3</v>
      </c>
      <c r="AX74">
        <v>1.9</v>
      </c>
      <c r="AY74">
        <v>1.6</v>
      </c>
      <c r="AZ74">
        <v>0.5</v>
      </c>
      <c r="BA74">
        <v>1.4</v>
      </c>
      <c r="BB74">
        <v>1.2</v>
      </c>
      <c r="BC74">
        <v>1.2</v>
      </c>
      <c r="BD74">
        <v>1.2</v>
      </c>
      <c r="BE74">
        <v>1.2</v>
      </c>
    </row>
    <row r="75" spans="1:57" hidden="1">
      <c r="A75" t="s">
        <v>542</v>
      </c>
      <c r="B75" t="s">
        <v>293</v>
      </c>
      <c r="C75" t="s">
        <v>467</v>
      </c>
      <c r="D75" t="s">
        <v>510</v>
      </c>
      <c r="E75" t="s">
        <v>543</v>
      </c>
      <c r="F75">
        <v>0.7</v>
      </c>
      <c r="G75">
        <v>0.7</v>
      </c>
      <c r="H75">
        <v>0.7</v>
      </c>
      <c r="I75">
        <v>0.7</v>
      </c>
      <c r="J75">
        <v>0.7</v>
      </c>
      <c r="K75">
        <v>0.7</v>
      </c>
      <c r="L75">
        <v>0.8</v>
      </c>
      <c r="M75">
        <v>0.8</v>
      </c>
      <c r="N75">
        <v>0.8</v>
      </c>
      <c r="O75">
        <v>0.8</v>
      </c>
      <c r="P75">
        <v>0.8</v>
      </c>
      <c r="Q75">
        <v>0.8</v>
      </c>
      <c r="R75">
        <v>0.8</v>
      </c>
      <c r="S75">
        <v>0.8</v>
      </c>
      <c r="T75">
        <v>0.8</v>
      </c>
      <c r="U75">
        <v>0.8</v>
      </c>
      <c r="V75">
        <v>0.8</v>
      </c>
      <c r="W75">
        <v>0.9</v>
      </c>
      <c r="X75">
        <v>0.9</v>
      </c>
      <c r="Y75">
        <v>0.9</v>
      </c>
      <c r="Z75">
        <v>0.9</v>
      </c>
      <c r="AA75">
        <v>0.9</v>
      </c>
      <c r="AB75">
        <v>0.9</v>
      </c>
      <c r="AC75">
        <v>1.1000000000000001</v>
      </c>
      <c r="AD75">
        <v>1.1000000000000001</v>
      </c>
      <c r="AE75">
        <v>1.1000000000000001</v>
      </c>
      <c r="AF75">
        <v>1.1000000000000001</v>
      </c>
      <c r="AG75">
        <v>1.1000000000000001</v>
      </c>
      <c r="AH75">
        <v>1.1000000000000001</v>
      </c>
      <c r="AI75">
        <v>1.1000000000000001</v>
      </c>
      <c r="AJ75">
        <v>1.1000000000000001</v>
      </c>
      <c r="AK75">
        <v>0.7</v>
      </c>
      <c r="AL75">
        <v>0.7</v>
      </c>
      <c r="AM75">
        <v>0.7</v>
      </c>
      <c r="AN75">
        <v>0.7</v>
      </c>
      <c r="AO75">
        <v>0.7</v>
      </c>
      <c r="AP75">
        <v>0.7</v>
      </c>
      <c r="AQ75">
        <v>0.7</v>
      </c>
      <c r="AR75">
        <v>0.7</v>
      </c>
      <c r="AS75">
        <v>0.7</v>
      </c>
      <c r="AT75">
        <v>0.7</v>
      </c>
      <c r="AU75">
        <v>1.4</v>
      </c>
      <c r="AV75">
        <v>2.4</v>
      </c>
      <c r="AW75">
        <v>1.3</v>
      </c>
      <c r="AX75">
        <v>2.1</v>
      </c>
      <c r="AY75">
        <v>3</v>
      </c>
      <c r="AZ75">
        <v>3.3</v>
      </c>
      <c r="BA75">
        <v>0.3</v>
      </c>
      <c r="BB75">
        <v>1.5</v>
      </c>
      <c r="BC75">
        <v>0.7</v>
      </c>
      <c r="BD75">
        <v>0.7</v>
      </c>
      <c r="BE75">
        <v>0.7</v>
      </c>
    </row>
    <row r="76" spans="1:57" hidden="1">
      <c r="A76" t="s">
        <v>544</v>
      </c>
      <c r="B76" t="s">
        <v>293</v>
      </c>
      <c r="C76" t="s">
        <v>467</v>
      </c>
      <c r="D76" t="s">
        <v>510</v>
      </c>
      <c r="E76" t="s">
        <v>448</v>
      </c>
      <c r="F76">
        <v>0.8</v>
      </c>
      <c r="G76">
        <v>0.8</v>
      </c>
      <c r="H76">
        <v>0.8</v>
      </c>
      <c r="I76">
        <v>0.8</v>
      </c>
      <c r="J76">
        <v>0.8</v>
      </c>
      <c r="K76">
        <v>0.8</v>
      </c>
      <c r="L76">
        <v>0.5</v>
      </c>
      <c r="M76">
        <v>0.5</v>
      </c>
      <c r="N76">
        <v>0.5</v>
      </c>
      <c r="O76">
        <v>0.5</v>
      </c>
      <c r="P76">
        <v>0.5</v>
      </c>
      <c r="Q76">
        <v>0.5</v>
      </c>
      <c r="R76">
        <v>0.5</v>
      </c>
      <c r="S76">
        <v>0.5</v>
      </c>
      <c r="T76">
        <v>0.5</v>
      </c>
      <c r="U76">
        <v>0.5</v>
      </c>
      <c r="V76">
        <v>0.5</v>
      </c>
      <c r="W76">
        <v>0.6</v>
      </c>
      <c r="X76">
        <v>0.6</v>
      </c>
      <c r="Y76">
        <v>0.6</v>
      </c>
      <c r="Z76">
        <v>0.6</v>
      </c>
      <c r="AA76">
        <v>0.6</v>
      </c>
      <c r="AB76">
        <v>0.6</v>
      </c>
      <c r="AC76">
        <v>1.6</v>
      </c>
      <c r="AD76">
        <v>1.6</v>
      </c>
      <c r="AE76">
        <v>1.6</v>
      </c>
      <c r="AF76">
        <v>1.6</v>
      </c>
      <c r="AG76">
        <v>1.6</v>
      </c>
      <c r="AH76">
        <v>1.6</v>
      </c>
      <c r="AI76">
        <v>1.6</v>
      </c>
      <c r="AJ76">
        <v>1.6</v>
      </c>
      <c r="AK76">
        <v>0.6</v>
      </c>
      <c r="AL76">
        <v>0.6</v>
      </c>
      <c r="AM76">
        <v>0.6</v>
      </c>
      <c r="AN76">
        <v>0.6</v>
      </c>
      <c r="AO76">
        <v>0.6</v>
      </c>
      <c r="AP76">
        <v>0.6</v>
      </c>
      <c r="AQ76">
        <v>0.6</v>
      </c>
      <c r="AR76">
        <v>0.6</v>
      </c>
      <c r="AS76">
        <v>0.6</v>
      </c>
      <c r="AT76">
        <v>0.6</v>
      </c>
      <c r="AU76">
        <v>1.4</v>
      </c>
      <c r="AV76">
        <v>1.3</v>
      </c>
      <c r="AW76">
        <v>1.4</v>
      </c>
      <c r="AX76">
        <v>3.2</v>
      </c>
      <c r="AY76">
        <v>1.6</v>
      </c>
      <c r="AZ76">
        <v>3</v>
      </c>
      <c r="BA76">
        <v>1.3</v>
      </c>
      <c r="BB76">
        <v>3.3</v>
      </c>
      <c r="BC76">
        <v>0.8</v>
      </c>
      <c r="BD76">
        <v>0.8</v>
      </c>
      <c r="BE76">
        <v>0.8</v>
      </c>
    </row>
    <row r="77" spans="1:57" hidden="1">
      <c r="A77" t="s">
        <v>545</v>
      </c>
      <c r="B77" t="s">
        <v>293</v>
      </c>
      <c r="C77" t="s">
        <v>467</v>
      </c>
      <c r="D77" t="s">
        <v>509</v>
      </c>
      <c r="E77" t="s">
        <v>442</v>
      </c>
      <c r="F77">
        <v>0.8</v>
      </c>
      <c r="G77">
        <v>0.8</v>
      </c>
      <c r="H77">
        <v>0.8</v>
      </c>
      <c r="I77">
        <v>0.8</v>
      </c>
      <c r="J77">
        <v>0.8</v>
      </c>
      <c r="K77">
        <v>0.8</v>
      </c>
      <c r="L77">
        <v>0.8</v>
      </c>
      <c r="M77">
        <v>0.8</v>
      </c>
      <c r="N77">
        <v>0.8</v>
      </c>
      <c r="O77">
        <v>0.8</v>
      </c>
      <c r="P77">
        <v>0.8</v>
      </c>
      <c r="Q77">
        <v>0.8</v>
      </c>
      <c r="R77">
        <v>0.8</v>
      </c>
      <c r="S77">
        <v>0.8</v>
      </c>
      <c r="T77">
        <v>0.8</v>
      </c>
      <c r="U77">
        <v>0.8</v>
      </c>
      <c r="V77">
        <v>0.6</v>
      </c>
      <c r="W77">
        <v>0.6</v>
      </c>
      <c r="X77">
        <v>0.6</v>
      </c>
      <c r="Y77">
        <v>0.6</v>
      </c>
      <c r="Z77">
        <v>0.6</v>
      </c>
      <c r="AA77">
        <v>0.6</v>
      </c>
      <c r="AB77">
        <v>0.5</v>
      </c>
      <c r="AC77">
        <v>0.5</v>
      </c>
      <c r="AD77">
        <v>0.5</v>
      </c>
      <c r="AE77">
        <v>0.5</v>
      </c>
      <c r="AF77">
        <v>0.5</v>
      </c>
      <c r="AG77">
        <v>0.5</v>
      </c>
      <c r="AH77">
        <v>0.5</v>
      </c>
      <c r="AI77">
        <v>0.5</v>
      </c>
      <c r="AJ77">
        <v>1.2</v>
      </c>
      <c r="AK77">
        <v>1.2</v>
      </c>
      <c r="AL77">
        <v>1.2</v>
      </c>
      <c r="AM77">
        <v>1.2</v>
      </c>
      <c r="AN77">
        <v>1.2</v>
      </c>
      <c r="AO77">
        <v>1.2</v>
      </c>
      <c r="AP77">
        <v>1.2</v>
      </c>
      <c r="AQ77">
        <v>1.2</v>
      </c>
      <c r="AR77">
        <v>1.2</v>
      </c>
      <c r="AS77">
        <v>1.2</v>
      </c>
      <c r="AT77">
        <v>2</v>
      </c>
      <c r="AU77">
        <v>3.7</v>
      </c>
      <c r="AV77">
        <v>2.5</v>
      </c>
      <c r="AW77">
        <v>4</v>
      </c>
      <c r="AX77">
        <v>1.1000000000000001</v>
      </c>
      <c r="AY77">
        <v>0.8</v>
      </c>
      <c r="AZ77">
        <v>0.9</v>
      </c>
      <c r="BA77">
        <v>0.7</v>
      </c>
      <c r="BB77">
        <v>0.8</v>
      </c>
      <c r="BC77">
        <v>0.8</v>
      </c>
      <c r="BD77">
        <v>0.8</v>
      </c>
      <c r="BE77">
        <v>0.8</v>
      </c>
    </row>
    <row r="78" spans="1:57" hidden="1">
      <c r="A78" t="s">
        <v>546</v>
      </c>
      <c r="B78" t="s">
        <v>293</v>
      </c>
      <c r="C78" t="s">
        <v>467</v>
      </c>
      <c r="D78" t="s">
        <v>509</v>
      </c>
      <c r="E78" t="s">
        <v>481</v>
      </c>
      <c r="F78">
        <v>0.8</v>
      </c>
      <c r="G78">
        <v>0.8</v>
      </c>
      <c r="H78">
        <v>0.8</v>
      </c>
      <c r="I78">
        <v>0.8</v>
      </c>
      <c r="J78">
        <v>0.8</v>
      </c>
      <c r="K78">
        <v>0.7</v>
      </c>
      <c r="L78">
        <v>0.7</v>
      </c>
      <c r="M78">
        <v>0.7</v>
      </c>
      <c r="N78">
        <v>0.7</v>
      </c>
      <c r="O78">
        <v>0.7</v>
      </c>
      <c r="P78">
        <v>0.7</v>
      </c>
      <c r="Q78">
        <v>0.7</v>
      </c>
      <c r="R78">
        <v>0.7</v>
      </c>
      <c r="S78">
        <v>0.7</v>
      </c>
      <c r="T78">
        <v>0.7</v>
      </c>
      <c r="U78">
        <v>0.7</v>
      </c>
      <c r="V78">
        <v>0.8</v>
      </c>
      <c r="W78">
        <v>0.8</v>
      </c>
      <c r="X78">
        <v>0.8</v>
      </c>
      <c r="Y78">
        <v>0.8</v>
      </c>
      <c r="Z78">
        <v>0.8</v>
      </c>
      <c r="AA78">
        <v>0.8</v>
      </c>
      <c r="AB78">
        <v>0.8</v>
      </c>
      <c r="AC78">
        <v>0.8</v>
      </c>
      <c r="AD78">
        <v>0.8</v>
      </c>
      <c r="AE78">
        <v>0.8</v>
      </c>
      <c r="AF78">
        <v>0.8</v>
      </c>
      <c r="AG78">
        <v>0.8</v>
      </c>
      <c r="AH78">
        <v>0.8</v>
      </c>
      <c r="AI78">
        <v>0.8</v>
      </c>
      <c r="AJ78">
        <v>1.1000000000000001</v>
      </c>
      <c r="AK78">
        <v>1.1000000000000001</v>
      </c>
      <c r="AL78">
        <v>1.1000000000000001</v>
      </c>
      <c r="AM78">
        <v>1.1000000000000001</v>
      </c>
      <c r="AN78">
        <v>1.1000000000000001</v>
      </c>
      <c r="AO78">
        <v>1.1000000000000001</v>
      </c>
      <c r="AP78">
        <v>1.1000000000000001</v>
      </c>
      <c r="AQ78">
        <v>1.1000000000000001</v>
      </c>
      <c r="AR78">
        <v>1.1000000000000001</v>
      </c>
      <c r="AS78">
        <v>1.1000000000000001</v>
      </c>
      <c r="AT78">
        <v>1.4</v>
      </c>
      <c r="AU78">
        <v>2.4</v>
      </c>
      <c r="AV78">
        <v>1.9</v>
      </c>
      <c r="AW78">
        <v>3.2</v>
      </c>
      <c r="AX78">
        <v>2.7</v>
      </c>
      <c r="AY78">
        <v>1.9</v>
      </c>
      <c r="AZ78">
        <v>0.6</v>
      </c>
      <c r="BA78">
        <v>1.1000000000000001</v>
      </c>
      <c r="BB78">
        <v>0.8</v>
      </c>
      <c r="BC78">
        <v>0.8</v>
      </c>
      <c r="BD78">
        <v>0.8</v>
      </c>
      <c r="BE78">
        <v>0.8</v>
      </c>
    </row>
    <row r="79" spans="1:57" hidden="1">
      <c r="A79" t="s">
        <v>547</v>
      </c>
      <c r="B79" t="s">
        <v>293</v>
      </c>
      <c r="C79" t="s">
        <v>467</v>
      </c>
      <c r="D79" t="s">
        <v>509</v>
      </c>
      <c r="E79" t="s">
        <v>448</v>
      </c>
      <c r="F79">
        <v>0.9</v>
      </c>
      <c r="G79">
        <v>0.9</v>
      </c>
      <c r="H79">
        <v>0.9</v>
      </c>
      <c r="I79">
        <v>0.9</v>
      </c>
      <c r="J79">
        <v>0.9</v>
      </c>
      <c r="K79">
        <v>0.7</v>
      </c>
      <c r="L79">
        <v>0.7</v>
      </c>
      <c r="M79">
        <v>0.7</v>
      </c>
      <c r="N79">
        <v>0.7</v>
      </c>
      <c r="O79">
        <v>0.7</v>
      </c>
      <c r="P79">
        <v>0.7</v>
      </c>
      <c r="Q79">
        <v>0.7</v>
      </c>
      <c r="R79">
        <v>0.7</v>
      </c>
      <c r="S79">
        <v>0.7</v>
      </c>
      <c r="T79">
        <v>0.7</v>
      </c>
      <c r="U79">
        <v>0.7</v>
      </c>
      <c r="V79">
        <v>0.6</v>
      </c>
      <c r="W79">
        <v>0.6</v>
      </c>
      <c r="X79">
        <v>0.6</v>
      </c>
      <c r="Y79">
        <v>0.6</v>
      </c>
      <c r="Z79">
        <v>0.6</v>
      </c>
      <c r="AA79">
        <v>0.6</v>
      </c>
      <c r="AB79">
        <v>0.6</v>
      </c>
      <c r="AC79">
        <v>0.6</v>
      </c>
      <c r="AD79">
        <v>0.6</v>
      </c>
      <c r="AE79">
        <v>0.6</v>
      </c>
      <c r="AF79">
        <v>0.6</v>
      </c>
      <c r="AG79">
        <v>0.6</v>
      </c>
      <c r="AH79">
        <v>0.6</v>
      </c>
      <c r="AI79">
        <v>0.6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2.7</v>
      </c>
      <c r="AU79">
        <v>1.7</v>
      </c>
      <c r="AV79">
        <v>2.6</v>
      </c>
      <c r="AW79">
        <v>3.4</v>
      </c>
      <c r="AX79">
        <v>3.6</v>
      </c>
      <c r="AY79">
        <v>2</v>
      </c>
      <c r="AZ79">
        <v>0.5</v>
      </c>
      <c r="BA79">
        <v>1.2</v>
      </c>
      <c r="BB79">
        <v>0.9</v>
      </c>
      <c r="BC79">
        <v>0.9</v>
      </c>
      <c r="BD79">
        <v>0.9</v>
      </c>
      <c r="BE79">
        <v>0.9</v>
      </c>
    </row>
    <row r="80" spans="1:57" hidden="1">
      <c r="A80" t="s">
        <v>548</v>
      </c>
      <c r="B80" t="s">
        <v>293</v>
      </c>
      <c r="C80" t="s">
        <v>467</v>
      </c>
      <c r="D80" t="s">
        <v>549</v>
      </c>
      <c r="E80" t="s">
        <v>442</v>
      </c>
      <c r="F80">
        <v>1</v>
      </c>
      <c r="G80">
        <v>1</v>
      </c>
      <c r="H80">
        <v>1</v>
      </c>
      <c r="I80">
        <v>1</v>
      </c>
      <c r="J80">
        <v>1</v>
      </c>
      <c r="K80">
        <v>0.6</v>
      </c>
      <c r="L80">
        <v>0.6</v>
      </c>
      <c r="M80">
        <v>0.6</v>
      </c>
      <c r="N80">
        <v>0.6</v>
      </c>
      <c r="O80">
        <v>0.6</v>
      </c>
      <c r="P80">
        <v>0.6</v>
      </c>
      <c r="Q80">
        <v>0.6</v>
      </c>
      <c r="R80">
        <v>0.6</v>
      </c>
      <c r="S80">
        <v>0.6</v>
      </c>
      <c r="T80">
        <v>0.6</v>
      </c>
      <c r="U80">
        <v>0.6</v>
      </c>
      <c r="V80">
        <v>0.6</v>
      </c>
      <c r="W80">
        <v>0.6</v>
      </c>
      <c r="X80">
        <v>0.6</v>
      </c>
      <c r="Y80">
        <v>0.6</v>
      </c>
      <c r="Z80">
        <v>0.6</v>
      </c>
      <c r="AA80">
        <v>0.6</v>
      </c>
      <c r="AB80">
        <v>0.7</v>
      </c>
      <c r="AC80">
        <v>0.7</v>
      </c>
      <c r="AD80">
        <v>0.7</v>
      </c>
      <c r="AE80">
        <v>0.7</v>
      </c>
      <c r="AF80">
        <v>0.7</v>
      </c>
      <c r="AG80">
        <v>0.7</v>
      </c>
      <c r="AH80">
        <v>0.7</v>
      </c>
      <c r="AI80">
        <v>0.7</v>
      </c>
      <c r="AJ80">
        <v>1.3</v>
      </c>
      <c r="AK80">
        <v>1.3</v>
      </c>
      <c r="AL80">
        <v>1.3</v>
      </c>
      <c r="AM80">
        <v>1.3</v>
      </c>
      <c r="AN80">
        <v>1.3</v>
      </c>
      <c r="AO80">
        <v>1.3</v>
      </c>
      <c r="AP80">
        <v>1.3</v>
      </c>
      <c r="AQ80">
        <v>1.3</v>
      </c>
      <c r="AR80">
        <v>1.3</v>
      </c>
      <c r="AS80">
        <v>1.3</v>
      </c>
      <c r="AT80">
        <v>2.1</v>
      </c>
      <c r="AU80">
        <v>1.2</v>
      </c>
      <c r="AV80">
        <v>2</v>
      </c>
      <c r="AW80">
        <v>3.5</v>
      </c>
      <c r="AX80">
        <v>2.2000000000000002</v>
      </c>
      <c r="AY80">
        <v>1.5</v>
      </c>
      <c r="AZ80">
        <v>0.9</v>
      </c>
      <c r="BA80">
        <v>0.7</v>
      </c>
      <c r="BB80">
        <v>1</v>
      </c>
      <c r="BC80">
        <v>1</v>
      </c>
      <c r="BD80">
        <v>1</v>
      </c>
      <c r="BE80">
        <v>1</v>
      </c>
    </row>
    <row r="81" spans="1:57" hidden="1">
      <c r="A81" t="s">
        <v>550</v>
      </c>
      <c r="B81" t="s">
        <v>293</v>
      </c>
      <c r="C81" t="s">
        <v>467</v>
      </c>
      <c r="D81" t="s">
        <v>549</v>
      </c>
      <c r="E81" t="s">
        <v>481</v>
      </c>
      <c r="F81">
        <v>1.1000000000000001</v>
      </c>
      <c r="G81">
        <v>1.1000000000000001</v>
      </c>
      <c r="H81">
        <v>1.1000000000000001</v>
      </c>
      <c r="I81">
        <v>1.1000000000000001</v>
      </c>
      <c r="J81">
        <v>1.1000000000000001</v>
      </c>
      <c r="K81">
        <v>0.6</v>
      </c>
      <c r="L81">
        <v>0.6</v>
      </c>
      <c r="M81">
        <v>0.6</v>
      </c>
      <c r="N81">
        <v>0.6</v>
      </c>
      <c r="O81">
        <v>0.6</v>
      </c>
      <c r="P81">
        <v>0.6</v>
      </c>
      <c r="Q81">
        <v>0.6</v>
      </c>
      <c r="R81">
        <v>0.6</v>
      </c>
      <c r="S81">
        <v>0.6</v>
      </c>
      <c r="T81">
        <v>0.6</v>
      </c>
      <c r="U81">
        <v>0.6</v>
      </c>
      <c r="V81">
        <v>0.6</v>
      </c>
      <c r="W81">
        <v>0.6</v>
      </c>
      <c r="X81">
        <v>0.6</v>
      </c>
      <c r="Y81">
        <v>0.6</v>
      </c>
      <c r="Z81">
        <v>0.6</v>
      </c>
      <c r="AA81">
        <v>0.6</v>
      </c>
      <c r="AB81">
        <v>0.6</v>
      </c>
      <c r="AC81">
        <v>0.6</v>
      </c>
      <c r="AD81">
        <v>0.6</v>
      </c>
      <c r="AE81">
        <v>0.6</v>
      </c>
      <c r="AF81">
        <v>0.6</v>
      </c>
      <c r="AG81">
        <v>0.6</v>
      </c>
      <c r="AH81">
        <v>0.6</v>
      </c>
      <c r="AI81">
        <v>0.6</v>
      </c>
      <c r="AJ81">
        <v>1.3</v>
      </c>
      <c r="AK81">
        <v>1.3</v>
      </c>
      <c r="AL81">
        <v>1.3</v>
      </c>
      <c r="AM81">
        <v>1.3</v>
      </c>
      <c r="AN81">
        <v>1.3</v>
      </c>
      <c r="AO81">
        <v>1.3</v>
      </c>
      <c r="AP81">
        <v>1.3</v>
      </c>
      <c r="AQ81">
        <v>1.3</v>
      </c>
      <c r="AR81">
        <v>1.3</v>
      </c>
      <c r="AS81">
        <v>1.3</v>
      </c>
      <c r="AT81">
        <v>1.9</v>
      </c>
      <c r="AU81">
        <v>1.6</v>
      </c>
      <c r="AV81">
        <v>2.4</v>
      </c>
      <c r="AW81">
        <v>2.7</v>
      </c>
      <c r="AX81">
        <v>1.9</v>
      </c>
      <c r="AY81">
        <v>1.7</v>
      </c>
      <c r="AZ81">
        <v>1.2</v>
      </c>
      <c r="BA81">
        <v>1</v>
      </c>
      <c r="BB81">
        <v>1.1000000000000001</v>
      </c>
      <c r="BC81">
        <v>1.1000000000000001</v>
      </c>
      <c r="BD81">
        <v>1.1000000000000001</v>
      </c>
      <c r="BE81">
        <v>1.1000000000000001</v>
      </c>
    </row>
    <row r="82" spans="1:57" hidden="1">
      <c r="A82" t="s">
        <v>551</v>
      </c>
      <c r="B82" t="s">
        <v>293</v>
      </c>
      <c r="C82" t="s">
        <v>467</v>
      </c>
      <c r="D82" t="s">
        <v>549</v>
      </c>
      <c r="E82" t="s">
        <v>448</v>
      </c>
      <c r="F82">
        <v>1</v>
      </c>
      <c r="G82">
        <v>1</v>
      </c>
      <c r="H82">
        <v>1</v>
      </c>
      <c r="I82">
        <v>1</v>
      </c>
      <c r="J82">
        <v>1</v>
      </c>
      <c r="K82">
        <v>0.6</v>
      </c>
      <c r="L82">
        <v>0.6</v>
      </c>
      <c r="M82">
        <v>0.6</v>
      </c>
      <c r="N82">
        <v>0.6</v>
      </c>
      <c r="O82">
        <v>0.6</v>
      </c>
      <c r="P82">
        <v>0.6</v>
      </c>
      <c r="Q82">
        <v>0.6</v>
      </c>
      <c r="R82">
        <v>0.6</v>
      </c>
      <c r="S82">
        <v>0.6</v>
      </c>
      <c r="T82">
        <v>0.6</v>
      </c>
      <c r="U82">
        <v>0.6</v>
      </c>
      <c r="V82">
        <v>0.5</v>
      </c>
      <c r="W82">
        <v>0.5</v>
      </c>
      <c r="X82">
        <v>0.5</v>
      </c>
      <c r="Y82">
        <v>0.5</v>
      </c>
      <c r="Z82">
        <v>0.5</v>
      </c>
      <c r="AA82">
        <v>0.5</v>
      </c>
      <c r="AB82">
        <v>0.6</v>
      </c>
      <c r="AC82">
        <v>0.6</v>
      </c>
      <c r="AD82">
        <v>0.6</v>
      </c>
      <c r="AE82">
        <v>0.6</v>
      </c>
      <c r="AF82">
        <v>0.6</v>
      </c>
      <c r="AG82">
        <v>0.6</v>
      </c>
      <c r="AH82">
        <v>0.6</v>
      </c>
      <c r="AI82">
        <v>0.6</v>
      </c>
      <c r="AJ82">
        <v>1.4</v>
      </c>
      <c r="AK82">
        <v>1.4</v>
      </c>
      <c r="AL82">
        <v>1.4</v>
      </c>
      <c r="AM82">
        <v>1.4</v>
      </c>
      <c r="AN82">
        <v>1.4</v>
      </c>
      <c r="AO82">
        <v>1.4</v>
      </c>
      <c r="AP82">
        <v>1.4</v>
      </c>
      <c r="AQ82">
        <v>1.4</v>
      </c>
      <c r="AR82">
        <v>1.4</v>
      </c>
      <c r="AS82">
        <v>1.4</v>
      </c>
      <c r="AT82">
        <v>2.1</v>
      </c>
      <c r="AU82">
        <v>1.9</v>
      </c>
      <c r="AV82">
        <v>2.4</v>
      </c>
      <c r="AW82">
        <v>3.1</v>
      </c>
      <c r="AX82">
        <v>2.2000000000000002</v>
      </c>
      <c r="AY82">
        <v>1.3</v>
      </c>
      <c r="AZ82">
        <v>1</v>
      </c>
      <c r="BA82">
        <v>1.1000000000000001</v>
      </c>
      <c r="BB82">
        <v>1</v>
      </c>
      <c r="BC82">
        <v>1</v>
      </c>
      <c r="BD82">
        <v>1</v>
      </c>
      <c r="BE82">
        <v>1</v>
      </c>
    </row>
    <row r="83" spans="1:57" hidden="1">
      <c r="A83" t="s">
        <v>552</v>
      </c>
      <c r="B83" t="s">
        <v>506</v>
      </c>
      <c r="C83" t="s">
        <v>507</v>
      </c>
      <c r="D83" t="s">
        <v>439</v>
      </c>
      <c r="E83" t="s">
        <v>439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1.2</v>
      </c>
      <c r="AU83">
        <v>1.4</v>
      </c>
      <c r="AV83">
        <v>1.6</v>
      </c>
      <c r="AW83">
        <v>1.8</v>
      </c>
      <c r="AX83">
        <v>1.3</v>
      </c>
      <c r="AY83">
        <v>1.5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</row>
    <row r="84" spans="1:57" hidden="1">
      <c r="A84" t="s">
        <v>553</v>
      </c>
      <c r="B84" t="s">
        <v>506</v>
      </c>
      <c r="C84" t="s">
        <v>507</v>
      </c>
      <c r="D84" t="s">
        <v>439</v>
      </c>
      <c r="E84" t="s">
        <v>439</v>
      </c>
      <c r="F84">
        <v>1.2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1.1000000000000001</v>
      </c>
      <c r="AV84">
        <v>1.3</v>
      </c>
      <c r="AW84">
        <v>1.5</v>
      </c>
      <c r="AX84">
        <v>1.4</v>
      </c>
      <c r="AY84">
        <v>1.4</v>
      </c>
      <c r="AZ84">
        <v>1.2</v>
      </c>
      <c r="BA84">
        <v>1.5</v>
      </c>
      <c r="BB84">
        <v>1.6</v>
      </c>
      <c r="BC84">
        <v>1.3</v>
      </c>
      <c r="BD84">
        <v>1.2</v>
      </c>
      <c r="BE84">
        <v>1.2</v>
      </c>
    </row>
    <row r="85" spans="1:57" hidden="1">
      <c r="A85" t="s">
        <v>554</v>
      </c>
      <c r="B85" t="s">
        <v>141</v>
      </c>
      <c r="C85" t="s">
        <v>513</v>
      </c>
      <c r="D85" t="s">
        <v>555</v>
      </c>
      <c r="E85" t="s">
        <v>556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1.2</v>
      </c>
      <c r="AU85">
        <v>1.5</v>
      </c>
      <c r="AV85">
        <v>1.7</v>
      </c>
      <c r="AW85">
        <v>2.2000000000000002</v>
      </c>
      <c r="AX85">
        <v>1.5</v>
      </c>
      <c r="AY85">
        <v>1.9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</row>
    <row r="86" spans="1:57" hidden="1">
      <c r="A86" t="s">
        <v>557</v>
      </c>
      <c r="B86" t="s">
        <v>141</v>
      </c>
      <c r="C86" t="s">
        <v>513</v>
      </c>
      <c r="D86" t="s">
        <v>555</v>
      </c>
      <c r="E86" t="s">
        <v>558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1.1000000000000001</v>
      </c>
      <c r="AU86">
        <v>1.1000000000000001</v>
      </c>
      <c r="AV86">
        <v>1.1000000000000001</v>
      </c>
      <c r="AW86">
        <v>1.5</v>
      </c>
      <c r="AX86">
        <v>1</v>
      </c>
      <c r="AY86">
        <v>1.2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</row>
    <row r="87" spans="1:57" hidden="1">
      <c r="A87" t="s">
        <v>559</v>
      </c>
      <c r="B87" t="s">
        <v>141</v>
      </c>
      <c r="C87" t="s">
        <v>513</v>
      </c>
      <c r="D87" t="s">
        <v>555</v>
      </c>
      <c r="E87" t="s">
        <v>560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1.2</v>
      </c>
      <c r="AU87">
        <v>1.4</v>
      </c>
      <c r="AV87">
        <v>1.2</v>
      </c>
      <c r="AW87">
        <v>1.7</v>
      </c>
      <c r="AX87">
        <v>1</v>
      </c>
      <c r="AY87">
        <v>1.2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</row>
    <row r="88" spans="1:57" hidden="1">
      <c r="A88" t="s">
        <v>561</v>
      </c>
      <c r="B88" t="s">
        <v>141</v>
      </c>
      <c r="C88" t="s">
        <v>513</v>
      </c>
      <c r="D88" t="s">
        <v>555</v>
      </c>
      <c r="E88" t="s">
        <v>562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1.3</v>
      </c>
      <c r="AU88">
        <v>1.5</v>
      </c>
      <c r="AV88">
        <v>1.3</v>
      </c>
      <c r="AW88">
        <v>1.7</v>
      </c>
      <c r="AX88">
        <v>1.3</v>
      </c>
      <c r="AY88">
        <v>1.7</v>
      </c>
      <c r="AZ88">
        <v>1</v>
      </c>
      <c r="BA88">
        <v>1.2</v>
      </c>
      <c r="BB88">
        <v>1</v>
      </c>
      <c r="BC88">
        <v>1</v>
      </c>
      <c r="BD88">
        <v>1</v>
      </c>
      <c r="BE88">
        <v>1</v>
      </c>
    </row>
    <row r="89" spans="1:57" hidden="1">
      <c r="A89" t="s">
        <v>563</v>
      </c>
      <c r="B89" t="s">
        <v>141</v>
      </c>
      <c r="C89" t="s">
        <v>513</v>
      </c>
      <c r="D89" t="s">
        <v>555</v>
      </c>
      <c r="E89" t="s">
        <v>564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1.3</v>
      </c>
      <c r="AU89">
        <v>1.6</v>
      </c>
      <c r="AV89">
        <v>1.4</v>
      </c>
      <c r="AW89">
        <v>1.8</v>
      </c>
      <c r="AX89">
        <v>1.3</v>
      </c>
      <c r="AY89">
        <v>1.7</v>
      </c>
      <c r="AZ89">
        <v>1</v>
      </c>
      <c r="BA89">
        <v>1.2</v>
      </c>
      <c r="BB89">
        <v>1</v>
      </c>
      <c r="BC89">
        <v>1</v>
      </c>
      <c r="BD89">
        <v>1</v>
      </c>
      <c r="BE89">
        <v>1</v>
      </c>
    </row>
    <row r="90" spans="1:57" hidden="1">
      <c r="A90" t="s">
        <v>565</v>
      </c>
      <c r="B90" t="s">
        <v>141</v>
      </c>
      <c r="C90" t="s">
        <v>513</v>
      </c>
      <c r="D90" t="s">
        <v>566</v>
      </c>
      <c r="E90" t="s">
        <v>560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1.2</v>
      </c>
      <c r="AU90">
        <v>1.4</v>
      </c>
      <c r="AV90">
        <v>1.2</v>
      </c>
      <c r="AW90">
        <v>1.7</v>
      </c>
      <c r="AX90">
        <v>1</v>
      </c>
      <c r="AY90">
        <v>1.2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</row>
    <row r="91" spans="1:57" hidden="1">
      <c r="A91" t="s">
        <v>567</v>
      </c>
      <c r="B91" t="s">
        <v>141</v>
      </c>
      <c r="C91" t="s">
        <v>513</v>
      </c>
      <c r="D91" t="s">
        <v>568</v>
      </c>
      <c r="E91" t="s">
        <v>439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1.1000000000000001</v>
      </c>
      <c r="AU91">
        <v>1.3</v>
      </c>
      <c r="AV91">
        <v>1.1000000000000001</v>
      </c>
      <c r="AW91">
        <v>1.7</v>
      </c>
      <c r="AX91">
        <v>1.5</v>
      </c>
      <c r="AY91">
        <v>1.6</v>
      </c>
      <c r="AZ91">
        <v>1</v>
      </c>
      <c r="BA91">
        <v>1.1000000000000001</v>
      </c>
      <c r="BB91">
        <v>1</v>
      </c>
      <c r="BC91">
        <v>1</v>
      </c>
      <c r="BD91">
        <v>1</v>
      </c>
      <c r="BE91">
        <v>1</v>
      </c>
    </row>
    <row r="92" spans="1:57" hidden="1">
      <c r="A92" t="s">
        <v>569</v>
      </c>
      <c r="B92" t="s">
        <v>141</v>
      </c>
      <c r="C92" t="s">
        <v>513</v>
      </c>
      <c r="D92" t="s">
        <v>570</v>
      </c>
      <c r="E92" t="s">
        <v>439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1.2</v>
      </c>
      <c r="AU92">
        <v>1.3</v>
      </c>
      <c r="AV92">
        <v>1.2</v>
      </c>
      <c r="AW92">
        <v>1.9</v>
      </c>
      <c r="AX92">
        <v>1.5</v>
      </c>
      <c r="AY92">
        <v>1.6</v>
      </c>
      <c r="AZ92">
        <v>1.1000000000000001</v>
      </c>
      <c r="BA92">
        <v>1</v>
      </c>
      <c r="BB92">
        <v>1</v>
      </c>
      <c r="BC92">
        <v>1</v>
      </c>
      <c r="BD92">
        <v>1</v>
      </c>
      <c r="BE92">
        <v>1</v>
      </c>
    </row>
    <row r="93" spans="1:57" hidden="1">
      <c r="A93" t="s">
        <v>571</v>
      </c>
      <c r="B93" t="s">
        <v>141</v>
      </c>
      <c r="C93" t="s">
        <v>513</v>
      </c>
      <c r="D93" t="s">
        <v>572</v>
      </c>
      <c r="E93" t="s">
        <v>439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1.2</v>
      </c>
      <c r="AU93">
        <v>1.4</v>
      </c>
      <c r="AV93">
        <v>1.3</v>
      </c>
      <c r="AW93">
        <v>2</v>
      </c>
      <c r="AX93">
        <v>1.4</v>
      </c>
      <c r="AY93">
        <v>1.8</v>
      </c>
      <c r="AZ93">
        <v>1.2</v>
      </c>
      <c r="BA93">
        <v>1.1000000000000001</v>
      </c>
      <c r="BB93">
        <v>1</v>
      </c>
      <c r="BC93">
        <v>1</v>
      </c>
      <c r="BD93">
        <v>1</v>
      </c>
      <c r="BE93">
        <v>1</v>
      </c>
    </row>
    <row r="94" spans="1:57" hidden="1">
      <c r="A94" t="s">
        <v>573</v>
      </c>
      <c r="B94" t="s">
        <v>37</v>
      </c>
      <c r="C94" t="s">
        <v>458</v>
      </c>
      <c r="D94" t="s">
        <v>574</v>
      </c>
      <c r="E94" t="s">
        <v>575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1.2</v>
      </c>
      <c r="P94">
        <v>1.2</v>
      </c>
      <c r="Q94">
        <v>1.2</v>
      </c>
      <c r="R94">
        <v>1.2</v>
      </c>
      <c r="S94">
        <v>1.2</v>
      </c>
      <c r="T94">
        <v>1.2</v>
      </c>
      <c r="U94">
        <v>1.3</v>
      </c>
      <c r="V94">
        <v>1.3</v>
      </c>
      <c r="W94">
        <v>1.3</v>
      </c>
      <c r="X94">
        <v>1.3</v>
      </c>
      <c r="Y94">
        <v>1.3</v>
      </c>
      <c r="Z94">
        <v>1.3</v>
      </c>
      <c r="AA94">
        <v>1.3</v>
      </c>
      <c r="AB94">
        <v>1.4</v>
      </c>
      <c r="AC94">
        <v>1.4</v>
      </c>
      <c r="AD94">
        <v>1.4</v>
      </c>
      <c r="AE94">
        <v>1.4</v>
      </c>
      <c r="AF94">
        <v>1.4</v>
      </c>
      <c r="AG94">
        <v>1.4</v>
      </c>
      <c r="AH94">
        <v>1.4</v>
      </c>
      <c r="AI94">
        <v>1.4</v>
      </c>
      <c r="AJ94">
        <v>1.4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0.8</v>
      </c>
      <c r="AU94">
        <v>1.2</v>
      </c>
      <c r="AV94">
        <v>1.4</v>
      </c>
      <c r="AW94">
        <v>1.1000000000000001</v>
      </c>
      <c r="AX94">
        <v>2</v>
      </c>
      <c r="AY94">
        <v>2.2999999999999998</v>
      </c>
      <c r="AZ94">
        <v>1.7</v>
      </c>
      <c r="BA94">
        <v>0.8</v>
      </c>
      <c r="BB94">
        <v>2</v>
      </c>
      <c r="BC94">
        <v>1</v>
      </c>
      <c r="BD94">
        <v>1</v>
      </c>
      <c r="BE94">
        <v>1</v>
      </c>
    </row>
    <row r="95" spans="1:57" hidden="1">
      <c r="A95" t="s">
        <v>576</v>
      </c>
      <c r="B95" t="s">
        <v>24</v>
      </c>
      <c r="C95" t="s">
        <v>437</v>
      </c>
      <c r="D95" t="s">
        <v>438</v>
      </c>
      <c r="E95" t="s">
        <v>439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1.3</v>
      </c>
      <c r="AC95">
        <v>1.3</v>
      </c>
      <c r="AD95">
        <v>1.3</v>
      </c>
      <c r="AE95">
        <v>1.3</v>
      </c>
      <c r="AF95">
        <v>1.3</v>
      </c>
      <c r="AG95">
        <v>1.3</v>
      </c>
      <c r="AH95">
        <v>1.3</v>
      </c>
      <c r="AI95">
        <v>1.3</v>
      </c>
      <c r="AJ95">
        <v>1.3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0.8</v>
      </c>
      <c r="AT95">
        <v>1.2</v>
      </c>
      <c r="AU95">
        <v>1.4</v>
      </c>
      <c r="AV95">
        <v>1.1000000000000001</v>
      </c>
      <c r="AW95">
        <v>2</v>
      </c>
      <c r="AX95">
        <v>2.2999999999999998</v>
      </c>
      <c r="AY95">
        <v>1.7</v>
      </c>
      <c r="AZ95">
        <v>0.8</v>
      </c>
      <c r="BA95">
        <v>2</v>
      </c>
      <c r="BB95">
        <v>1</v>
      </c>
      <c r="BC95">
        <v>1</v>
      </c>
      <c r="BD95">
        <v>1</v>
      </c>
      <c r="BE95">
        <v>1</v>
      </c>
    </row>
    <row r="96" spans="1:57" hidden="1">
      <c r="A96" t="s">
        <v>577</v>
      </c>
      <c r="B96" t="s">
        <v>93</v>
      </c>
      <c r="C96" t="s">
        <v>509</v>
      </c>
      <c r="D96" t="s">
        <v>477</v>
      </c>
      <c r="E96" t="s">
        <v>439</v>
      </c>
      <c r="F96">
        <v>0.7</v>
      </c>
      <c r="G96">
        <v>0.7</v>
      </c>
      <c r="H96">
        <v>0.7</v>
      </c>
      <c r="I96">
        <v>0.7</v>
      </c>
      <c r="J96">
        <v>0.7</v>
      </c>
      <c r="K96">
        <v>0.5</v>
      </c>
      <c r="L96">
        <v>0.5</v>
      </c>
      <c r="M96">
        <v>0.5</v>
      </c>
      <c r="N96">
        <v>0.5</v>
      </c>
      <c r="O96">
        <v>0.5</v>
      </c>
      <c r="P96">
        <v>0.5</v>
      </c>
      <c r="Q96">
        <v>0.5</v>
      </c>
      <c r="R96">
        <v>0.5</v>
      </c>
      <c r="S96">
        <v>0.5</v>
      </c>
      <c r="T96">
        <v>0.5</v>
      </c>
      <c r="U96">
        <v>0.5</v>
      </c>
      <c r="V96">
        <v>0.5</v>
      </c>
      <c r="W96">
        <v>0.5</v>
      </c>
      <c r="X96">
        <v>0.4</v>
      </c>
      <c r="Y96">
        <v>0.4</v>
      </c>
      <c r="Z96">
        <v>0.4</v>
      </c>
      <c r="AA96">
        <v>0.4</v>
      </c>
      <c r="AB96">
        <v>0.4</v>
      </c>
      <c r="AC96">
        <v>0.4</v>
      </c>
      <c r="AD96">
        <v>0.4</v>
      </c>
      <c r="AE96">
        <v>0.4</v>
      </c>
      <c r="AF96">
        <v>0.4</v>
      </c>
      <c r="AG96">
        <v>0.4</v>
      </c>
      <c r="AH96">
        <v>0.4</v>
      </c>
      <c r="AI96">
        <v>0.4</v>
      </c>
      <c r="AJ96">
        <v>0.4</v>
      </c>
      <c r="AK96">
        <v>0.6</v>
      </c>
      <c r="AL96">
        <v>0.6</v>
      </c>
      <c r="AM96">
        <v>0.6</v>
      </c>
      <c r="AN96">
        <v>0.6</v>
      </c>
      <c r="AO96">
        <v>1</v>
      </c>
      <c r="AP96">
        <v>1</v>
      </c>
      <c r="AQ96">
        <v>1</v>
      </c>
      <c r="AR96">
        <v>1</v>
      </c>
      <c r="AS96">
        <v>1.6</v>
      </c>
      <c r="AT96">
        <v>1.6</v>
      </c>
      <c r="AU96">
        <v>1.6</v>
      </c>
      <c r="AV96">
        <v>1.6</v>
      </c>
      <c r="AW96">
        <v>2.5</v>
      </c>
      <c r="AX96">
        <v>2.2000000000000002</v>
      </c>
      <c r="AY96">
        <v>2.2000000000000002</v>
      </c>
      <c r="AZ96">
        <v>2.2000000000000002</v>
      </c>
      <c r="BA96">
        <v>2.2000000000000002</v>
      </c>
      <c r="BB96">
        <v>1.2</v>
      </c>
      <c r="BC96">
        <v>1.2</v>
      </c>
      <c r="BD96">
        <v>1</v>
      </c>
      <c r="BE96">
        <v>1</v>
      </c>
    </row>
    <row r="97" spans="1:57" hidden="1">
      <c r="A97" t="s">
        <v>578</v>
      </c>
      <c r="B97" t="s">
        <v>93</v>
      </c>
      <c r="C97" t="s">
        <v>509</v>
      </c>
      <c r="D97" t="s">
        <v>579</v>
      </c>
      <c r="E97" t="s">
        <v>439</v>
      </c>
      <c r="F97">
        <v>0.5</v>
      </c>
      <c r="G97">
        <v>0.5</v>
      </c>
      <c r="H97">
        <v>0.5</v>
      </c>
      <c r="I97">
        <v>0.5</v>
      </c>
      <c r="J97">
        <v>0.5</v>
      </c>
      <c r="K97">
        <v>0.3</v>
      </c>
      <c r="L97">
        <v>0.3</v>
      </c>
      <c r="M97">
        <v>0.3</v>
      </c>
      <c r="N97">
        <v>0.3</v>
      </c>
      <c r="O97">
        <v>0.1</v>
      </c>
      <c r="P97">
        <v>0.1</v>
      </c>
      <c r="Q97">
        <v>0.1</v>
      </c>
      <c r="R97">
        <v>0.1</v>
      </c>
      <c r="S97">
        <v>0.1</v>
      </c>
      <c r="T97">
        <v>0.1</v>
      </c>
      <c r="U97">
        <v>0.1</v>
      </c>
      <c r="V97">
        <v>0.1</v>
      </c>
      <c r="W97">
        <v>0.1</v>
      </c>
      <c r="X97">
        <v>0.1</v>
      </c>
      <c r="Y97">
        <v>0.1</v>
      </c>
      <c r="Z97">
        <v>0.1</v>
      </c>
      <c r="AA97">
        <v>0.1</v>
      </c>
      <c r="AB97">
        <v>0.1</v>
      </c>
      <c r="AC97">
        <v>0.1</v>
      </c>
      <c r="AD97">
        <v>0.1</v>
      </c>
      <c r="AE97">
        <v>0.1</v>
      </c>
      <c r="AF97">
        <v>0.1</v>
      </c>
      <c r="AG97">
        <v>0.1</v>
      </c>
      <c r="AH97">
        <v>0.1</v>
      </c>
      <c r="AI97">
        <v>0.1</v>
      </c>
      <c r="AJ97">
        <v>0.1</v>
      </c>
      <c r="AK97">
        <v>0.3</v>
      </c>
      <c r="AL97">
        <v>0.3</v>
      </c>
      <c r="AM97">
        <v>0.4</v>
      </c>
      <c r="AN97">
        <v>0.4</v>
      </c>
      <c r="AO97">
        <v>1</v>
      </c>
      <c r="AP97">
        <v>1</v>
      </c>
      <c r="AQ97">
        <v>1</v>
      </c>
      <c r="AR97">
        <v>1</v>
      </c>
      <c r="AS97">
        <v>1.5</v>
      </c>
      <c r="AT97">
        <v>1.5</v>
      </c>
      <c r="AU97">
        <v>1.5</v>
      </c>
      <c r="AV97">
        <v>1.5</v>
      </c>
      <c r="AW97">
        <v>2.7</v>
      </c>
      <c r="AX97">
        <v>2.5</v>
      </c>
      <c r="AY97">
        <v>2.5</v>
      </c>
      <c r="AZ97">
        <v>2.5</v>
      </c>
      <c r="BA97">
        <v>2.5</v>
      </c>
      <c r="BB97">
        <v>1.2</v>
      </c>
      <c r="BC97">
        <v>1.2</v>
      </c>
      <c r="BD97">
        <v>1</v>
      </c>
      <c r="BE97">
        <v>1</v>
      </c>
    </row>
    <row r="98" spans="1:57" hidden="1">
      <c r="A98" t="s">
        <v>580</v>
      </c>
      <c r="B98" t="s">
        <v>37</v>
      </c>
      <c r="C98" t="s">
        <v>458</v>
      </c>
      <c r="D98" t="s">
        <v>581</v>
      </c>
      <c r="E98" t="s">
        <v>448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1.3</v>
      </c>
      <c r="AC98">
        <v>1.4</v>
      </c>
      <c r="AD98">
        <v>1.5</v>
      </c>
      <c r="AE98">
        <v>2</v>
      </c>
      <c r="AF98">
        <v>4</v>
      </c>
      <c r="AG98">
        <v>3.5</v>
      </c>
      <c r="AH98">
        <v>3.5</v>
      </c>
      <c r="AI98">
        <v>3.8</v>
      </c>
      <c r="AJ98">
        <v>3.5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0.8</v>
      </c>
      <c r="AU98">
        <v>1.2</v>
      </c>
      <c r="AV98">
        <v>1.4</v>
      </c>
      <c r="AW98">
        <v>1.1000000000000001</v>
      </c>
      <c r="AX98">
        <v>2</v>
      </c>
      <c r="AY98">
        <v>2.2999999999999998</v>
      </c>
      <c r="AZ98">
        <v>1.7</v>
      </c>
      <c r="BA98">
        <v>0.8</v>
      </c>
      <c r="BB98">
        <v>2</v>
      </c>
      <c r="BC98">
        <v>1</v>
      </c>
      <c r="BD98">
        <v>1</v>
      </c>
      <c r="BE98">
        <v>1</v>
      </c>
    </row>
    <row r="99" spans="1:57" hidden="1">
      <c r="A99" t="s">
        <v>94</v>
      </c>
      <c r="B99" t="s">
        <v>93</v>
      </c>
      <c r="C99" t="s">
        <v>509</v>
      </c>
      <c r="D99" t="s">
        <v>438</v>
      </c>
      <c r="E99" t="s">
        <v>481</v>
      </c>
      <c r="F99">
        <v>1.2</v>
      </c>
      <c r="G99">
        <v>1.2</v>
      </c>
      <c r="H99">
        <v>1.2</v>
      </c>
      <c r="I99">
        <v>1.2</v>
      </c>
      <c r="J99">
        <v>1.2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1.2</v>
      </c>
      <c r="AP99">
        <v>1.2</v>
      </c>
      <c r="AQ99">
        <v>1.2</v>
      </c>
      <c r="AR99">
        <v>1.2</v>
      </c>
      <c r="AS99">
        <v>1.4</v>
      </c>
      <c r="AT99">
        <v>1.6</v>
      </c>
      <c r="AU99">
        <v>2</v>
      </c>
      <c r="AV99">
        <v>2.1</v>
      </c>
      <c r="AW99">
        <v>3.5</v>
      </c>
      <c r="AX99">
        <v>3.5</v>
      </c>
      <c r="AY99">
        <v>2.8</v>
      </c>
      <c r="AZ99">
        <v>2.5</v>
      </c>
      <c r="BA99">
        <v>1.6</v>
      </c>
      <c r="BB99">
        <v>1.5</v>
      </c>
      <c r="BC99">
        <v>1.5</v>
      </c>
      <c r="BD99">
        <v>1.5</v>
      </c>
      <c r="BE99">
        <v>1.5</v>
      </c>
    </row>
    <row r="100" spans="1:57" hidden="1">
      <c r="A100" t="s">
        <v>98</v>
      </c>
      <c r="B100" t="s">
        <v>93</v>
      </c>
      <c r="C100" t="s">
        <v>509</v>
      </c>
      <c r="D100" t="s">
        <v>438</v>
      </c>
      <c r="E100" t="s">
        <v>448</v>
      </c>
      <c r="F100">
        <v>1.3</v>
      </c>
      <c r="G100">
        <v>1.3</v>
      </c>
      <c r="H100">
        <v>1.3</v>
      </c>
      <c r="I100">
        <v>1.3</v>
      </c>
      <c r="J100">
        <v>1.3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1.2</v>
      </c>
      <c r="AP100">
        <v>1.2</v>
      </c>
      <c r="AQ100">
        <v>1.2</v>
      </c>
      <c r="AR100">
        <v>1.2</v>
      </c>
      <c r="AS100">
        <v>1.6</v>
      </c>
      <c r="AT100">
        <v>1.8</v>
      </c>
      <c r="AU100">
        <v>2.6</v>
      </c>
      <c r="AV100">
        <v>2.9</v>
      </c>
      <c r="AW100">
        <v>3.2</v>
      </c>
      <c r="AX100">
        <v>3.2</v>
      </c>
      <c r="AY100">
        <v>2.9</v>
      </c>
      <c r="AZ100">
        <v>2.6</v>
      </c>
      <c r="BA100">
        <v>2.9</v>
      </c>
      <c r="BB100">
        <v>2.2000000000000002</v>
      </c>
      <c r="BC100">
        <v>2.2000000000000002</v>
      </c>
      <c r="BD100">
        <v>2.2000000000000002</v>
      </c>
      <c r="BE100">
        <v>2.2000000000000002</v>
      </c>
    </row>
    <row r="101" spans="1:57" hidden="1">
      <c r="A101" t="s">
        <v>582</v>
      </c>
      <c r="B101" t="s">
        <v>24</v>
      </c>
      <c r="C101" t="s">
        <v>437</v>
      </c>
      <c r="D101" t="s">
        <v>574</v>
      </c>
      <c r="E101" t="s">
        <v>439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1.1000000000000001</v>
      </c>
      <c r="P101">
        <v>1.1000000000000001</v>
      </c>
      <c r="Q101">
        <v>1.1000000000000001</v>
      </c>
      <c r="R101">
        <v>1.1000000000000001</v>
      </c>
      <c r="S101">
        <v>1.1000000000000001</v>
      </c>
      <c r="T101">
        <v>1.1000000000000001</v>
      </c>
      <c r="U101">
        <v>1.2</v>
      </c>
      <c r="V101">
        <v>1.2</v>
      </c>
      <c r="W101">
        <v>1.2</v>
      </c>
      <c r="X101">
        <v>1.2</v>
      </c>
      <c r="Y101">
        <v>1.2</v>
      </c>
      <c r="Z101">
        <v>1.2</v>
      </c>
      <c r="AA101">
        <v>1.2</v>
      </c>
      <c r="AB101">
        <v>1.3</v>
      </c>
      <c r="AC101">
        <v>1.3</v>
      </c>
      <c r="AD101">
        <v>1.3</v>
      </c>
      <c r="AE101">
        <v>1.3</v>
      </c>
      <c r="AF101">
        <v>1.3</v>
      </c>
      <c r="AG101">
        <v>1.3</v>
      </c>
      <c r="AH101">
        <v>1.3</v>
      </c>
      <c r="AI101">
        <v>1.3</v>
      </c>
      <c r="AJ101">
        <v>1.3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0.8</v>
      </c>
      <c r="AT101">
        <v>1.2</v>
      </c>
      <c r="AU101">
        <v>1.4</v>
      </c>
      <c r="AV101">
        <v>1.1000000000000001</v>
      </c>
      <c r="AW101">
        <v>2</v>
      </c>
      <c r="AX101">
        <v>2.2999999999999998</v>
      </c>
      <c r="AY101">
        <v>1.7</v>
      </c>
      <c r="AZ101">
        <v>0.8</v>
      </c>
      <c r="BA101">
        <v>2</v>
      </c>
      <c r="BB101">
        <v>1</v>
      </c>
      <c r="BC101">
        <v>1</v>
      </c>
      <c r="BD101">
        <v>1</v>
      </c>
      <c r="BE101">
        <v>1</v>
      </c>
    </row>
    <row r="102" spans="1:57" hidden="1">
      <c r="A102" t="s">
        <v>583</v>
      </c>
      <c r="B102" t="s">
        <v>24</v>
      </c>
      <c r="C102" t="s">
        <v>437</v>
      </c>
      <c r="D102" t="s">
        <v>584</v>
      </c>
      <c r="E102" t="s">
        <v>439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1.1000000000000001</v>
      </c>
      <c r="P102">
        <v>1.1000000000000001</v>
      </c>
      <c r="Q102">
        <v>1.1000000000000001</v>
      </c>
      <c r="R102">
        <v>1.1000000000000001</v>
      </c>
      <c r="S102">
        <v>1.1000000000000001</v>
      </c>
      <c r="T102">
        <v>1.1000000000000001</v>
      </c>
      <c r="U102">
        <v>1.2</v>
      </c>
      <c r="V102">
        <v>1.2</v>
      </c>
      <c r="W102">
        <v>1.2</v>
      </c>
      <c r="X102">
        <v>1.2</v>
      </c>
      <c r="Y102">
        <v>1.2</v>
      </c>
      <c r="Z102">
        <v>1.2</v>
      </c>
      <c r="AA102">
        <v>1.2</v>
      </c>
      <c r="AB102">
        <v>1.3</v>
      </c>
      <c r="AC102">
        <v>1.3</v>
      </c>
      <c r="AD102">
        <v>1.3</v>
      </c>
      <c r="AE102">
        <v>1.3</v>
      </c>
      <c r="AF102">
        <v>1.3</v>
      </c>
      <c r="AG102">
        <v>1.3</v>
      </c>
      <c r="AH102">
        <v>1.3</v>
      </c>
      <c r="AI102">
        <v>1.3</v>
      </c>
      <c r="AJ102">
        <v>1.3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0.8</v>
      </c>
      <c r="AT102">
        <v>1.2</v>
      </c>
      <c r="AU102">
        <v>1.4</v>
      </c>
      <c r="AV102">
        <v>1.1000000000000001</v>
      </c>
      <c r="AW102">
        <v>2</v>
      </c>
      <c r="AX102">
        <v>2.2999999999999998</v>
      </c>
      <c r="AY102">
        <v>1.7</v>
      </c>
      <c r="AZ102">
        <v>0.8</v>
      </c>
      <c r="BA102">
        <v>2</v>
      </c>
      <c r="BB102">
        <v>1</v>
      </c>
      <c r="BC102">
        <v>1</v>
      </c>
      <c r="BD102">
        <v>1</v>
      </c>
      <c r="BE102">
        <v>1</v>
      </c>
    </row>
    <row r="103" spans="1:57" hidden="1">
      <c r="A103" t="s">
        <v>585</v>
      </c>
      <c r="B103" t="s">
        <v>24</v>
      </c>
      <c r="C103" t="s">
        <v>437</v>
      </c>
      <c r="D103" t="s">
        <v>586</v>
      </c>
      <c r="E103" t="s">
        <v>439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1.1000000000000001</v>
      </c>
      <c r="P103">
        <v>1.1000000000000001</v>
      </c>
      <c r="Q103">
        <v>1.1000000000000001</v>
      </c>
      <c r="R103">
        <v>1.1000000000000001</v>
      </c>
      <c r="S103">
        <v>1.1000000000000001</v>
      </c>
      <c r="T103">
        <v>1.1000000000000001</v>
      </c>
      <c r="U103">
        <v>1.2</v>
      </c>
      <c r="V103">
        <v>1.2</v>
      </c>
      <c r="W103">
        <v>1.2</v>
      </c>
      <c r="X103">
        <v>1.2</v>
      </c>
      <c r="Y103">
        <v>1.2</v>
      </c>
      <c r="Z103">
        <v>1.2</v>
      </c>
      <c r="AA103">
        <v>1.2</v>
      </c>
      <c r="AB103">
        <v>1.3</v>
      </c>
      <c r="AC103">
        <v>1.3</v>
      </c>
      <c r="AD103">
        <v>1.3</v>
      </c>
      <c r="AE103">
        <v>1.3</v>
      </c>
      <c r="AF103">
        <v>1.3</v>
      </c>
      <c r="AG103">
        <v>1.3</v>
      </c>
      <c r="AH103">
        <v>1.3</v>
      </c>
      <c r="AI103">
        <v>1.3</v>
      </c>
      <c r="AJ103">
        <v>1.3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0.8</v>
      </c>
      <c r="AT103">
        <v>1.2</v>
      </c>
      <c r="AU103">
        <v>1.4</v>
      </c>
      <c r="AV103">
        <v>1.1000000000000001</v>
      </c>
      <c r="AW103">
        <v>2</v>
      </c>
      <c r="AX103">
        <v>2.2999999999999998</v>
      </c>
      <c r="AY103">
        <v>1.7</v>
      </c>
      <c r="AZ103">
        <v>0.8</v>
      </c>
      <c r="BA103">
        <v>2</v>
      </c>
      <c r="BB103">
        <v>1</v>
      </c>
      <c r="BC103">
        <v>1</v>
      </c>
      <c r="BD103">
        <v>1</v>
      </c>
      <c r="BE103">
        <v>1</v>
      </c>
    </row>
    <row r="104" spans="1:57" hidden="1">
      <c r="A104" t="s">
        <v>587</v>
      </c>
      <c r="B104" t="s">
        <v>491</v>
      </c>
      <c r="C104" t="s">
        <v>492</v>
      </c>
      <c r="D104" t="s">
        <v>492</v>
      </c>
      <c r="E104" t="s">
        <v>442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2.5</v>
      </c>
      <c r="P104">
        <v>2.5</v>
      </c>
      <c r="Q104">
        <v>2.5</v>
      </c>
      <c r="R104">
        <v>2.5</v>
      </c>
      <c r="S104">
        <v>2.5</v>
      </c>
      <c r="T104">
        <v>2.5</v>
      </c>
      <c r="U104">
        <v>2.5</v>
      </c>
      <c r="V104">
        <v>2.5</v>
      </c>
      <c r="W104">
        <v>2.5</v>
      </c>
      <c r="X104">
        <v>2.5</v>
      </c>
      <c r="Y104">
        <v>2.5</v>
      </c>
      <c r="Z104">
        <v>2.5</v>
      </c>
      <c r="AA104">
        <v>2.5</v>
      </c>
      <c r="AB104">
        <v>3</v>
      </c>
      <c r="AC104">
        <v>3</v>
      </c>
      <c r="AD104">
        <v>3</v>
      </c>
      <c r="AE104">
        <v>3</v>
      </c>
      <c r="AF104">
        <v>3</v>
      </c>
      <c r="AG104">
        <v>3</v>
      </c>
      <c r="AH104">
        <v>3</v>
      </c>
      <c r="AI104">
        <v>3</v>
      </c>
      <c r="AJ104">
        <v>3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0.8</v>
      </c>
      <c r="AT104">
        <v>1.2</v>
      </c>
      <c r="AU104">
        <v>1.4</v>
      </c>
      <c r="AV104">
        <v>1.1000000000000001</v>
      </c>
      <c r="AW104">
        <v>2</v>
      </c>
      <c r="AX104">
        <v>2.2999999999999998</v>
      </c>
      <c r="AY104">
        <v>1.7</v>
      </c>
      <c r="AZ104">
        <v>0.8</v>
      </c>
      <c r="BA104">
        <v>2</v>
      </c>
      <c r="BB104">
        <v>1</v>
      </c>
      <c r="BC104">
        <v>1</v>
      </c>
      <c r="BD104">
        <v>1</v>
      </c>
      <c r="BE104">
        <v>1</v>
      </c>
    </row>
    <row r="105" spans="1:57" hidden="1">
      <c r="A105" t="s">
        <v>588</v>
      </c>
      <c r="B105" t="s">
        <v>491</v>
      </c>
      <c r="C105" t="s">
        <v>492</v>
      </c>
      <c r="D105" t="s">
        <v>492</v>
      </c>
      <c r="E105" t="s">
        <v>469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3</v>
      </c>
      <c r="P105">
        <v>3</v>
      </c>
      <c r="Q105">
        <v>3</v>
      </c>
      <c r="R105">
        <v>3</v>
      </c>
      <c r="S105">
        <v>3</v>
      </c>
      <c r="T105">
        <v>3</v>
      </c>
      <c r="U105">
        <v>3</v>
      </c>
      <c r="V105">
        <v>3</v>
      </c>
      <c r="W105">
        <v>3</v>
      </c>
      <c r="X105">
        <v>3</v>
      </c>
      <c r="Y105">
        <v>3</v>
      </c>
      <c r="Z105">
        <v>3</v>
      </c>
      <c r="AA105">
        <v>3</v>
      </c>
      <c r="AB105">
        <v>3.5</v>
      </c>
      <c r="AC105">
        <v>3.5</v>
      </c>
      <c r="AD105">
        <v>3.5</v>
      </c>
      <c r="AE105">
        <v>3.5</v>
      </c>
      <c r="AF105">
        <v>3.5</v>
      </c>
      <c r="AG105">
        <v>3.5</v>
      </c>
      <c r="AH105">
        <v>3.5</v>
      </c>
      <c r="AI105">
        <v>3.5</v>
      </c>
      <c r="AJ105">
        <v>3.5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0.8</v>
      </c>
      <c r="AT105">
        <v>1.2</v>
      </c>
      <c r="AU105">
        <v>1.4</v>
      </c>
      <c r="AV105">
        <v>1.1000000000000001</v>
      </c>
      <c r="AW105">
        <v>2</v>
      </c>
      <c r="AX105">
        <v>2.2999999999999998</v>
      </c>
      <c r="AY105">
        <v>1.7</v>
      </c>
      <c r="AZ105">
        <v>0.8</v>
      </c>
      <c r="BA105">
        <v>2</v>
      </c>
      <c r="BB105">
        <v>1</v>
      </c>
      <c r="BC105">
        <v>1</v>
      </c>
      <c r="BD105">
        <v>1</v>
      </c>
      <c r="BE105">
        <v>1</v>
      </c>
    </row>
    <row r="106" spans="1:57" hidden="1">
      <c r="A106" t="s">
        <v>589</v>
      </c>
      <c r="B106" t="s">
        <v>491</v>
      </c>
      <c r="C106" t="s">
        <v>492</v>
      </c>
      <c r="D106" t="s">
        <v>492</v>
      </c>
      <c r="E106" t="s">
        <v>590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2</v>
      </c>
      <c r="P106">
        <v>2</v>
      </c>
      <c r="Q106">
        <v>2</v>
      </c>
      <c r="R106">
        <v>2</v>
      </c>
      <c r="S106">
        <v>2</v>
      </c>
      <c r="T106">
        <v>2</v>
      </c>
      <c r="U106">
        <v>2</v>
      </c>
      <c r="V106">
        <v>2</v>
      </c>
      <c r="W106">
        <v>2</v>
      </c>
      <c r="X106">
        <v>2</v>
      </c>
      <c r="Y106">
        <v>2</v>
      </c>
      <c r="Z106">
        <v>2</v>
      </c>
      <c r="AA106">
        <v>2</v>
      </c>
      <c r="AB106">
        <v>2.5</v>
      </c>
      <c r="AC106">
        <v>2.5</v>
      </c>
      <c r="AD106">
        <v>2.5</v>
      </c>
      <c r="AE106">
        <v>2.5</v>
      </c>
      <c r="AF106">
        <v>2.5</v>
      </c>
      <c r="AG106">
        <v>2.5</v>
      </c>
      <c r="AH106">
        <v>2.5</v>
      </c>
      <c r="AI106">
        <v>2.5</v>
      </c>
      <c r="AJ106">
        <v>2.5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0.8</v>
      </c>
      <c r="AT106">
        <v>1.2</v>
      </c>
      <c r="AU106">
        <v>1.4</v>
      </c>
      <c r="AV106">
        <v>1.1000000000000001</v>
      </c>
      <c r="AW106">
        <v>2</v>
      </c>
      <c r="AX106">
        <v>2.2999999999999998</v>
      </c>
      <c r="AY106">
        <v>1.7</v>
      </c>
      <c r="AZ106">
        <v>0.8</v>
      </c>
      <c r="BA106">
        <v>2</v>
      </c>
      <c r="BB106">
        <v>1</v>
      </c>
      <c r="BC106">
        <v>1</v>
      </c>
      <c r="BD106">
        <v>1</v>
      </c>
      <c r="BE106">
        <v>1</v>
      </c>
    </row>
    <row r="107" spans="1:57" hidden="1">
      <c r="A107" t="s">
        <v>591</v>
      </c>
      <c r="B107" t="s">
        <v>24</v>
      </c>
      <c r="C107" t="s">
        <v>437</v>
      </c>
      <c r="D107" t="s">
        <v>25</v>
      </c>
      <c r="E107" t="s">
        <v>439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1.2</v>
      </c>
      <c r="P107">
        <v>1.2</v>
      </c>
      <c r="Q107">
        <v>1.2</v>
      </c>
      <c r="R107">
        <v>1.2</v>
      </c>
      <c r="S107">
        <v>1.2</v>
      </c>
      <c r="T107">
        <v>1.2</v>
      </c>
      <c r="U107">
        <v>1.2</v>
      </c>
      <c r="V107">
        <v>1.2</v>
      </c>
      <c r="W107">
        <v>1.2</v>
      </c>
      <c r="X107">
        <v>1.2</v>
      </c>
      <c r="Y107">
        <v>1.2</v>
      </c>
      <c r="Z107">
        <v>1.2</v>
      </c>
      <c r="AA107">
        <v>1.2</v>
      </c>
      <c r="AB107">
        <v>1.2</v>
      </c>
      <c r="AC107">
        <v>1.2</v>
      </c>
      <c r="AD107">
        <v>1.2</v>
      </c>
      <c r="AE107">
        <v>1.2</v>
      </c>
      <c r="AF107">
        <v>1.2</v>
      </c>
      <c r="AG107">
        <v>1.2</v>
      </c>
      <c r="AH107">
        <v>1.2</v>
      </c>
      <c r="AI107">
        <v>1.2</v>
      </c>
      <c r="AJ107">
        <v>1.2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1.2</v>
      </c>
      <c r="AT107">
        <v>1.2</v>
      </c>
      <c r="AU107">
        <v>1.2</v>
      </c>
      <c r="AV107">
        <v>1.2</v>
      </c>
      <c r="AW107">
        <v>1.2</v>
      </c>
      <c r="AX107">
        <v>1.2</v>
      </c>
      <c r="AY107">
        <v>1.2</v>
      </c>
      <c r="AZ107">
        <v>1.2</v>
      </c>
      <c r="BA107">
        <v>1.2</v>
      </c>
      <c r="BB107">
        <v>1</v>
      </c>
      <c r="BC107">
        <v>1</v>
      </c>
      <c r="BD107">
        <v>1</v>
      </c>
      <c r="BE107">
        <v>1</v>
      </c>
    </row>
    <row r="108" spans="1:57" hidden="1">
      <c r="A108" t="s">
        <v>592</v>
      </c>
      <c r="B108" t="s">
        <v>24</v>
      </c>
      <c r="C108" t="s">
        <v>437</v>
      </c>
      <c r="D108" t="s">
        <v>25</v>
      </c>
      <c r="E108" t="s">
        <v>439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1.2</v>
      </c>
      <c r="AT108">
        <v>1.2</v>
      </c>
      <c r="AU108">
        <v>1.2</v>
      </c>
      <c r="AV108">
        <v>1.2</v>
      </c>
      <c r="AW108">
        <v>1.2</v>
      </c>
      <c r="AX108">
        <v>1.2</v>
      </c>
      <c r="AY108">
        <v>1.2</v>
      </c>
      <c r="AZ108">
        <v>1.2</v>
      </c>
      <c r="BA108">
        <v>1.2</v>
      </c>
      <c r="BB108">
        <v>1</v>
      </c>
      <c r="BC108">
        <v>1</v>
      </c>
      <c r="BD108">
        <v>1</v>
      </c>
      <c r="BE108">
        <v>1</v>
      </c>
    </row>
    <row r="109" spans="1:57" hidden="1">
      <c r="A109" t="s">
        <v>593</v>
      </c>
      <c r="B109" t="s">
        <v>594</v>
      </c>
      <c r="C109" t="s">
        <v>595</v>
      </c>
      <c r="D109" t="s">
        <v>595</v>
      </c>
      <c r="E109" t="s">
        <v>439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1.2</v>
      </c>
      <c r="AU109">
        <v>1.3</v>
      </c>
      <c r="AV109">
        <v>1.3</v>
      </c>
      <c r="AW109">
        <v>1.6</v>
      </c>
      <c r="AX109">
        <v>1.3</v>
      </c>
      <c r="AY109">
        <v>1.6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</row>
    <row r="110" spans="1:57" hidden="1">
      <c r="A110" t="s">
        <v>596</v>
      </c>
      <c r="B110" t="s">
        <v>597</v>
      </c>
      <c r="C110" t="s">
        <v>598</v>
      </c>
      <c r="D110" t="s">
        <v>598</v>
      </c>
      <c r="E110" t="s">
        <v>439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1.1000000000000001</v>
      </c>
      <c r="AU110">
        <v>1.1000000000000001</v>
      </c>
      <c r="AV110">
        <v>1.1000000000000001</v>
      </c>
      <c r="AW110">
        <v>1.4</v>
      </c>
      <c r="AX110">
        <v>1</v>
      </c>
      <c r="AY110">
        <v>1.1000000000000001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</row>
    <row r="111" spans="1:57" hidden="1">
      <c r="A111" t="s">
        <v>599</v>
      </c>
      <c r="B111" t="s">
        <v>597</v>
      </c>
      <c r="C111" t="s">
        <v>598</v>
      </c>
      <c r="D111" t="s">
        <v>598</v>
      </c>
      <c r="E111" t="s">
        <v>439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2</v>
      </c>
      <c r="AT111">
        <v>2</v>
      </c>
      <c r="AU111">
        <v>2</v>
      </c>
      <c r="AV111">
        <v>2</v>
      </c>
      <c r="AW111">
        <v>2</v>
      </c>
      <c r="AX111">
        <v>2</v>
      </c>
      <c r="AY111">
        <v>2</v>
      </c>
      <c r="AZ111">
        <v>2</v>
      </c>
      <c r="BA111">
        <v>2</v>
      </c>
      <c r="BB111">
        <v>1</v>
      </c>
      <c r="BC111">
        <v>1</v>
      </c>
      <c r="BD111">
        <v>1</v>
      </c>
      <c r="BE111">
        <v>1</v>
      </c>
    </row>
    <row r="112" spans="1:57" hidden="1">
      <c r="A112" t="s">
        <v>600</v>
      </c>
      <c r="B112" t="s">
        <v>601</v>
      </c>
      <c r="C112" t="s">
        <v>510</v>
      </c>
      <c r="D112" t="s">
        <v>510</v>
      </c>
      <c r="E112" t="s">
        <v>439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1.1000000000000001</v>
      </c>
      <c r="AU112">
        <v>1.1000000000000001</v>
      </c>
      <c r="AV112">
        <v>1.1000000000000001</v>
      </c>
      <c r="AW112">
        <v>1.2</v>
      </c>
      <c r="AX112">
        <v>1</v>
      </c>
      <c r="AY112">
        <v>1.2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</row>
    <row r="113" spans="1:57" hidden="1">
      <c r="A113" t="s">
        <v>602</v>
      </c>
      <c r="B113" t="s">
        <v>601</v>
      </c>
      <c r="C113" t="s">
        <v>510</v>
      </c>
      <c r="D113" t="s">
        <v>603</v>
      </c>
      <c r="E113" t="s">
        <v>439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1.1000000000000001</v>
      </c>
      <c r="AV113">
        <v>1.2</v>
      </c>
      <c r="AW113">
        <v>1.4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</row>
    <row r="114" spans="1:57" hidden="1">
      <c r="A114" t="s">
        <v>604</v>
      </c>
      <c r="B114" t="s">
        <v>24</v>
      </c>
      <c r="C114" t="s">
        <v>437</v>
      </c>
      <c r="D114" t="s">
        <v>438</v>
      </c>
      <c r="E114" t="s">
        <v>439</v>
      </c>
      <c r="F114">
        <v>1.1000000000000001</v>
      </c>
      <c r="G114">
        <v>1.1000000000000001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2</v>
      </c>
      <c r="AG114">
        <v>2</v>
      </c>
      <c r="AH114">
        <v>2</v>
      </c>
      <c r="AI114">
        <v>2</v>
      </c>
      <c r="AJ114">
        <v>2</v>
      </c>
      <c r="AK114">
        <v>2</v>
      </c>
      <c r="AL114">
        <v>2</v>
      </c>
      <c r="AM114">
        <v>2</v>
      </c>
      <c r="AN114">
        <v>2</v>
      </c>
      <c r="AO114">
        <v>2</v>
      </c>
      <c r="AP114">
        <v>2</v>
      </c>
      <c r="AQ114">
        <v>2</v>
      </c>
      <c r="AR114">
        <v>2</v>
      </c>
      <c r="AS114">
        <v>1.2</v>
      </c>
      <c r="AT114">
        <v>1.7</v>
      </c>
      <c r="AU114">
        <v>2</v>
      </c>
      <c r="AV114">
        <v>1.6</v>
      </c>
      <c r="AW114">
        <v>2.8</v>
      </c>
      <c r="AX114">
        <v>3.3</v>
      </c>
      <c r="AY114">
        <v>2.4</v>
      </c>
      <c r="AZ114">
        <v>1.1000000000000001</v>
      </c>
      <c r="BA114">
        <v>2.9</v>
      </c>
      <c r="BB114">
        <v>1.2</v>
      </c>
      <c r="BC114">
        <v>1</v>
      </c>
      <c r="BD114">
        <v>1</v>
      </c>
      <c r="BE114">
        <v>1</v>
      </c>
    </row>
    <row r="115" spans="1:57">
      <c r="A115" s="19" t="s">
        <v>49</v>
      </c>
      <c r="B115" s="19" t="s">
        <v>37</v>
      </c>
      <c r="C115" s="19" t="s">
        <v>458</v>
      </c>
      <c r="D115" s="19" t="s">
        <v>581</v>
      </c>
      <c r="E115" s="19" t="s">
        <v>605</v>
      </c>
      <c r="F115" s="5">
        <v>1</v>
      </c>
      <c r="G115" s="5">
        <v>1</v>
      </c>
      <c r="H115" s="5">
        <v>1</v>
      </c>
      <c r="I115" s="5">
        <v>1</v>
      </c>
      <c r="J115" s="5">
        <v>1</v>
      </c>
      <c r="K115" s="5">
        <v>1</v>
      </c>
      <c r="L115" s="5">
        <v>1</v>
      </c>
      <c r="M115" s="5">
        <v>1</v>
      </c>
      <c r="N115" s="5">
        <v>1</v>
      </c>
      <c r="O115" s="5">
        <v>1</v>
      </c>
      <c r="P115" s="5">
        <v>1</v>
      </c>
      <c r="Q115" s="5">
        <v>1</v>
      </c>
      <c r="R115" s="5">
        <v>1</v>
      </c>
      <c r="S115" s="5">
        <v>1</v>
      </c>
      <c r="T115" s="5">
        <v>1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17">
        <v>1.3</v>
      </c>
      <c r="AC115" s="17">
        <v>1.4</v>
      </c>
      <c r="AD115" s="17">
        <v>1.5</v>
      </c>
      <c r="AE115" s="17">
        <v>2</v>
      </c>
      <c r="AF115" s="17">
        <v>4</v>
      </c>
      <c r="AG115" s="17">
        <v>3.5</v>
      </c>
      <c r="AH115" s="17">
        <v>3.5</v>
      </c>
      <c r="AI115" s="17">
        <v>3.8</v>
      </c>
      <c r="AJ115" s="17">
        <v>3.5</v>
      </c>
      <c r="AK115" s="5">
        <v>1</v>
      </c>
      <c r="AL115" s="5">
        <v>1</v>
      </c>
      <c r="AM115" s="5">
        <v>1</v>
      </c>
      <c r="AN115" s="5">
        <v>1</v>
      </c>
      <c r="AO115" s="5">
        <v>1</v>
      </c>
      <c r="AP115" s="5">
        <v>1</v>
      </c>
      <c r="AQ115" s="5">
        <v>1</v>
      </c>
      <c r="AR115" s="5">
        <v>1</v>
      </c>
      <c r="AS115" s="5">
        <v>1</v>
      </c>
      <c r="AT115" s="17">
        <v>0.8</v>
      </c>
      <c r="AU115" s="17">
        <v>1.2</v>
      </c>
      <c r="AV115" s="17">
        <v>1.4</v>
      </c>
      <c r="AW115" s="17">
        <v>1.1000000000000001</v>
      </c>
      <c r="AX115" s="17">
        <v>2</v>
      </c>
      <c r="AY115" s="17">
        <v>2.2999999999999998</v>
      </c>
      <c r="AZ115" s="17">
        <v>1.7</v>
      </c>
      <c r="BA115" s="17">
        <v>0.8</v>
      </c>
      <c r="BB115" s="17">
        <v>2</v>
      </c>
      <c r="BC115" s="5">
        <v>1</v>
      </c>
      <c r="BD115" s="5">
        <v>1</v>
      </c>
      <c r="BE115" s="5">
        <v>1</v>
      </c>
    </row>
    <row r="116" spans="1:57">
      <c r="A116" s="19" t="s">
        <v>40</v>
      </c>
      <c r="B116" s="19" t="s">
        <v>37</v>
      </c>
      <c r="C116" s="19" t="s">
        <v>458</v>
      </c>
      <c r="D116" s="19" t="s">
        <v>581</v>
      </c>
      <c r="E116" s="19" t="s">
        <v>605</v>
      </c>
      <c r="F116" s="5">
        <v>1</v>
      </c>
      <c r="G116" s="5">
        <v>1</v>
      </c>
      <c r="H116" s="5">
        <v>1</v>
      </c>
      <c r="I116" s="5">
        <v>1</v>
      </c>
      <c r="J116" s="5">
        <v>1</v>
      </c>
      <c r="K116" s="5">
        <v>1</v>
      </c>
      <c r="L116" s="5">
        <v>1</v>
      </c>
      <c r="M116" s="5">
        <v>1</v>
      </c>
      <c r="N116" s="5">
        <v>1</v>
      </c>
      <c r="O116" s="5">
        <v>1</v>
      </c>
      <c r="P116" s="5">
        <v>1</v>
      </c>
      <c r="Q116" s="5">
        <v>1</v>
      </c>
      <c r="R116" s="5">
        <v>1</v>
      </c>
      <c r="S116" s="5">
        <v>1</v>
      </c>
      <c r="T116" s="5">
        <v>1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17">
        <v>1.7</v>
      </c>
      <c r="AC116" s="17">
        <v>1.7</v>
      </c>
      <c r="AD116" s="17">
        <v>2.1</v>
      </c>
      <c r="AE116" s="17">
        <v>2.5</v>
      </c>
      <c r="AF116" s="17">
        <v>7.5</v>
      </c>
      <c r="AG116" s="17">
        <v>6.9</v>
      </c>
      <c r="AH116" s="17">
        <v>10.199999999999999</v>
      </c>
      <c r="AI116" s="17">
        <v>4.2</v>
      </c>
      <c r="AJ116" s="17">
        <v>3.9</v>
      </c>
      <c r="AK116" s="5">
        <v>1</v>
      </c>
      <c r="AL116" s="5">
        <v>1</v>
      </c>
      <c r="AM116" s="5">
        <v>1</v>
      </c>
      <c r="AN116" s="5">
        <v>1</v>
      </c>
      <c r="AO116" s="5">
        <v>1</v>
      </c>
      <c r="AP116" s="5">
        <v>1</v>
      </c>
      <c r="AQ116" s="5">
        <v>1</v>
      </c>
      <c r="AR116" s="5">
        <v>1</v>
      </c>
      <c r="AS116" s="5">
        <v>1</v>
      </c>
      <c r="AT116" s="17">
        <v>0.8</v>
      </c>
      <c r="AU116" s="17">
        <v>1.2</v>
      </c>
      <c r="AV116" s="17">
        <v>1.4</v>
      </c>
      <c r="AW116" s="17">
        <v>1.1000000000000001</v>
      </c>
      <c r="AX116" s="17">
        <v>2</v>
      </c>
      <c r="AY116" s="17">
        <v>2.2999999999999998</v>
      </c>
      <c r="AZ116" s="17">
        <v>1.7</v>
      </c>
      <c r="BA116" s="17">
        <v>0.8</v>
      </c>
      <c r="BB116" s="17">
        <v>2</v>
      </c>
      <c r="BC116" s="5">
        <v>1</v>
      </c>
      <c r="BD116" s="5">
        <v>1</v>
      </c>
      <c r="BE116" s="5">
        <v>1</v>
      </c>
    </row>
    <row r="117" spans="1:57">
      <c r="A117" s="19" t="s">
        <v>45</v>
      </c>
      <c r="B117" s="19" t="s">
        <v>37</v>
      </c>
      <c r="C117" s="19" t="s">
        <v>458</v>
      </c>
      <c r="D117" s="19" t="s">
        <v>581</v>
      </c>
      <c r="E117" s="19" t="s">
        <v>606</v>
      </c>
      <c r="F117" s="5">
        <v>1</v>
      </c>
      <c r="G117" s="5">
        <v>1</v>
      </c>
      <c r="H117" s="5">
        <v>1</v>
      </c>
      <c r="I117" s="5">
        <v>1</v>
      </c>
      <c r="J117" s="5">
        <v>1</v>
      </c>
      <c r="K117" s="5">
        <v>1</v>
      </c>
      <c r="L117" s="5">
        <v>1</v>
      </c>
      <c r="M117" s="5">
        <v>1</v>
      </c>
      <c r="N117" s="5">
        <v>1</v>
      </c>
      <c r="O117" s="5">
        <v>1</v>
      </c>
      <c r="P117" s="5">
        <v>1</v>
      </c>
      <c r="Q117" s="5">
        <v>1</v>
      </c>
      <c r="R117" s="5">
        <v>1</v>
      </c>
      <c r="S117" s="5">
        <v>1</v>
      </c>
      <c r="T117" s="5">
        <v>1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17">
        <v>1.3</v>
      </c>
      <c r="AC117" s="17">
        <v>1.4</v>
      </c>
      <c r="AD117" s="17">
        <v>1.5</v>
      </c>
      <c r="AE117" s="17">
        <v>2</v>
      </c>
      <c r="AF117" s="17">
        <v>4</v>
      </c>
      <c r="AG117" s="17">
        <v>3.5</v>
      </c>
      <c r="AH117" s="17">
        <v>3.5</v>
      </c>
      <c r="AI117" s="17">
        <v>3.8</v>
      </c>
      <c r="AJ117" s="17">
        <v>3.5</v>
      </c>
      <c r="AK117" s="5">
        <v>1</v>
      </c>
      <c r="AL117" s="5">
        <v>1</v>
      </c>
      <c r="AM117" s="5">
        <v>1</v>
      </c>
      <c r="AN117" s="5">
        <v>1</v>
      </c>
      <c r="AO117" s="5">
        <v>1</v>
      </c>
      <c r="AP117" s="5">
        <v>1</v>
      </c>
      <c r="AQ117" s="5">
        <v>1</v>
      </c>
      <c r="AR117" s="5">
        <v>1</v>
      </c>
      <c r="AS117" s="5">
        <v>1</v>
      </c>
      <c r="AT117" s="17">
        <v>0.8</v>
      </c>
      <c r="AU117" s="17">
        <v>1.2</v>
      </c>
      <c r="AV117" s="17">
        <v>1.4</v>
      </c>
      <c r="AW117" s="17">
        <v>1.1000000000000001</v>
      </c>
      <c r="AX117" s="17">
        <v>2</v>
      </c>
      <c r="AY117" s="17">
        <v>2.2999999999999998</v>
      </c>
      <c r="AZ117" s="17">
        <v>1.7</v>
      </c>
      <c r="BA117" s="17">
        <v>0.8</v>
      </c>
      <c r="BB117" s="17">
        <v>2</v>
      </c>
      <c r="BC117" s="5">
        <v>1</v>
      </c>
      <c r="BD117" s="5">
        <v>1</v>
      </c>
      <c r="BE117" s="5">
        <v>1</v>
      </c>
    </row>
    <row r="118" spans="1:57">
      <c r="A118" s="19" t="s">
        <v>47</v>
      </c>
      <c r="B118" s="19" t="s">
        <v>37</v>
      </c>
      <c r="C118" s="19" t="s">
        <v>458</v>
      </c>
      <c r="D118" s="19" t="s">
        <v>581</v>
      </c>
      <c r="E118" s="19" t="s">
        <v>575</v>
      </c>
      <c r="F118" s="5">
        <v>1</v>
      </c>
      <c r="G118" s="5">
        <v>1</v>
      </c>
      <c r="H118" s="5">
        <v>1</v>
      </c>
      <c r="I118" s="5">
        <v>1</v>
      </c>
      <c r="J118" s="5">
        <v>1</v>
      </c>
      <c r="K118" s="5">
        <v>1</v>
      </c>
      <c r="L118" s="5">
        <v>1</v>
      </c>
      <c r="M118" s="5">
        <v>1</v>
      </c>
      <c r="N118" s="5">
        <v>1</v>
      </c>
      <c r="O118" s="5">
        <v>1</v>
      </c>
      <c r="P118" s="5">
        <v>1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17">
        <v>1.3</v>
      </c>
      <c r="AC118" s="17">
        <v>1.4</v>
      </c>
      <c r="AD118" s="17">
        <v>1.5</v>
      </c>
      <c r="AE118" s="17">
        <v>2</v>
      </c>
      <c r="AF118" s="17">
        <v>4</v>
      </c>
      <c r="AG118" s="17">
        <v>3.5</v>
      </c>
      <c r="AH118" s="17">
        <v>3.5</v>
      </c>
      <c r="AI118" s="17">
        <v>3.8</v>
      </c>
      <c r="AJ118" s="17">
        <v>3.5</v>
      </c>
      <c r="AK118" s="5">
        <v>1</v>
      </c>
      <c r="AL118" s="5">
        <v>1</v>
      </c>
      <c r="AM118" s="5">
        <v>1</v>
      </c>
      <c r="AN118" s="5">
        <v>1</v>
      </c>
      <c r="AO118" s="5">
        <v>1</v>
      </c>
      <c r="AP118" s="5">
        <v>1</v>
      </c>
      <c r="AQ118" s="5">
        <v>1</v>
      </c>
      <c r="AR118" s="5">
        <v>1</v>
      </c>
      <c r="AS118" s="5">
        <v>1</v>
      </c>
      <c r="AT118" s="17">
        <v>0.8</v>
      </c>
      <c r="AU118" s="17">
        <v>1.2</v>
      </c>
      <c r="AV118" s="17">
        <v>1.4</v>
      </c>
      <c r="AW118" s="17">
        <v>1.1000000000000001</v>
      </c>
      <c r="AX118" s="17">
        <v>2</v>
      </c>
      <c r="AY118" s="17">
        <v>2.2999999999999998</v>
      </c>
      <c r="AZ118" s="17">
        <v>1.7</v>
      </c>
      <c r="BA118" s="17">
        <v>0.8</v>
      </c>
      <c r="BB118" s="17">
        <v>2</v>
      </c>
      <c r="BC118" s="5">
        <v>1</v>
      </c>
      <c r="BD118" s="5">
        <v>1</v>
      </c>
      <c r="BE118" s="5">
        <v>1</v>
      </c>
    </row>
    <row r="119" spans="1:57">
      <c r="A119" s="19" t="s">
        <v>607</v>
      </c>
      <c r="B119" s="19" t="s">
        <v>37</v>
      </c>
      <c r="C119" s="19" t="s">
        <v>458</v>
      </c>
      <c r="D119" s="19" t="s">
        <v>574</v>
      </c>
      <c r="E119" s="19" t="s">
        <v>605</v>
      </c>
      <c r="F119" s="5">
        <v>1</v>
      </c>
      <c r="G119" s="5">
        <v>1</v>
      </c>
      <c r="H119" s="5">
        <v>1</v>
      </c>
      <c r="I119" s="5">
        <v>1</v>
      </c>
      <c r="J119" s="5">
        <v>1</v>
      </c>
      <c r="K119" s="5">
        <v>1</v>
      </c>
      <c r="L119" s="5">
        <v>1</v>
      </c>
      <c r="M119" s="5">
        <v>1</v>
      </c>
      <c r="N119" s="5">
        <v>1</v>
      </c>
      <c r="O119" s="17">
        <v>1.1000000000000001</v>
      </c>
      <c r="P119" s="17">
        <v>1.1000000000000001</v>
      </c>
      <c r="Q119" s="17">
        <v>1.1000000000000001</v>
      </c>
      <c r="R119" s="17">
        <v>1.1000000000000001</v>
      </c>
      <c r="S119" s="17">
        <v>1.1000000000000001</v>
      </c>
      <c r="T119" s="17">
        <v>1.1000000000000001</v>
      </c>
      <c r="U119" s="17">
        <v>1.2</v>
      </c>
      <c r="V119" s="17">
        <v>1.2</v>
      </c>
      <c r="W119" s="17">
        <v>1.2</v>
      </c>
      <c r="X119" s="17">
        <v>1.2</v>
      </c>
      <c r="Y119" s="17">
        <v>1.2</v>
      </c>
      <c r="Z119" s="17">
        <v>1.2</v>
      </c>
      <c r="AA119" s="17">
        <v>1.2</v>
      </c>
      <c r="AB119" s="17">
        <v>1.2</v>
      </c>
      <c r="AC119" s="17">
        <v>1.3</v>
      </c>
      <c r="AD119" s="17">
        <v>1.9</v>
      </c>
      <c r="AE119" s="17">
        <v>2</v>
      </c>
      <c r="AF119" s="17">
        <v>1.7</v>
      </c>
      <c r="AG119" s="17">
        <v>2.2000000000000002</v>
      </c>
      <c r="AH119" s="17">
        <v>1.8</v>
      </c>
      <c r="AI119" s="17">
        <v>1.3</v>
      </c>
      <c r="AJ119" s="17">
        <v>1.1000000000000001</v>
      </c>
      <c r="AK119" s="5">
        <v>1</v>
      </c>
      <c r="AL119" s="5">
        <v>1</v>
      </c>
      <c r="AM119" s="5">
        <v>1</v>
      </c>
      <c r="AN119" s="5">
        <v>1</v>
      </c>
      <c r="AO119" s="5">
        <v>1</v>
      </c>
      <c r="AP119" s="5">
        <v>1</v>
      </c>
      <c r="AQ119" s="5">
        <v>1</v>
      </c>
      <c r="AR119" s="5">
        <v>1</v>
      </c>
      <c r="AS119" s="5">
        <v>1</v>
      </c>
      <c r="AT119" s="17">
        <v>0.8</v>
      </c>
      <c r="AU119" s="17">
        <v>1.2</v>
      </c>
      <c r="AV119" s="17">
        <v>1.4</v>
      </c>
      <c r="AW119" s="17">
        <v>1.1000000000000001</v>
      </c>
      <c r="AX119" s="17">
        <v>2</v>
      </c>
      <c r="AY119" s="17">
        <v>2.2999999999999998</v>
      </c>
      <c r="AZ119" s="17">
        <v>1.7</v>
      </c>
      <c r="BA119" s="17">
        <v>0.8</v>
      </c>
      <c r="BB119" s="17">
        <v>2</v>
      </c>
      <c r="BC119" s="5">
        <v>1</v>
      </c>
      <c r="BD119" s="5">
        <v>1</v>
      </c>
      <c r="BE119" s="5">
        <v>1</v>
      </c>
    </row>
    <row r="120" spans="1:57">
      <c r="A120" s="19" t="s">
        <v>608</v>
      </c>
      <c r="B120" s="19" t="s">
        <v>37</v>
      </c>
      <c r="C120" s="19" t="s">
        <v>458</v>
      </c>
      <c r="D120" s="19" t="s">
        <v>574</v>
      </c>
      <c r="E120" s="19" t="s">
        <v>575</v>
      </c>
      <c r="F120" s="5">
        <v>1</v>
      </c>
      <c r="G120" s="5">
        <v>1</v>
      </c>
      <c r="H120" s="5">
        <v>1</v>
      </c>
      <c r="I120" s="5">
        <v>1</v>
      </c>
      <c r="J120" s="5">
        <v>1</v>
      </c>
      <c r="K120" s="5">
        <v>1</v>
      </c>
      <c r="L120" s="5">
        <v>1</v>
      </c>
      <c r="M120" s="5">
        <v>1</v>
      </c>
      <c r="N120" s="5">
        <v>1</v>
      </c>
      <c r="O120" s="17">
        <v>1.1000000000000001</v>
      </c>
      <c r="P120" s="17">
        <v>1.1000000000000001</v>
      </c>
      <c r="Q120" s="17">
        <v>1.1000000000000001</v>
      </c>
      <c r="R120" s="17">
        <v>1.1000000000000001</v>
      </c>
      <c r="S120" s="17">
        <v>1.1000000000000001</v>
      </c>
      <c r="T120" s="17">
        <v>1.1000000000000001</v>
      </c>
      <c r="U120" s="17">
        <v>1.2</v>
      </c>
      <c r="V120" s="17">
        <v>1.2</v>
      </c>
      <c r="W120" s="17">
        <v>1.2</v>
      </c>
      <c r="X120" s="17">
        <v>1.2</v>
      </c>
      <c r="Y120" s="17">
        <v>1.2</v>
      </c>
      <c r="Z120" s="17">
        <v>1.2</v>
      </c>
      <c r="AA120" s="17">
        <v>1.2</v>
      </c>
      <c r="AB120" s="17">
        <v>1.2</v>
      </c>
      <c r="AC120" s="17">
        <v>1.2</v>
      </c>
      <c r="AD120" s="17">
        <v>1.4</v>
      </c>
      <c r="AE120" s="17">
        <v>1.3</v>
      </c>
      <c r="AF120" s="17">
        <v>1.4</v>
      </c>
      <c r="AG120" s="17">
        <v>1.3</v>
      </c>
      <c r="AH120" s="17">
        <v>1.2</v>
      </c>
      <c r="AI120" s="17">
        <v>1.8</v>
      </c>
      <c r="AJ120" s="17">
        <v>1.3</v>
      </c>
      <c r="AK120" s="5">
        <v>1</v>
      </c>
      <c r="AL120" s="5">
        <v>1</v>
      </c>
      <c r="AM120" s="5">
        <v>1</v>
      </c>
      <c r="AN120" s="5">
        <v>1</v>
      </c>
      <c r="AO120" s="5">
        <v>1</v>
      </c>
      <c r="AP120" s="5">
        <v>1</v>
      </c>
      <c r="AQ120" s="5">
        <v>1</v>
      </c>
      <c r="AR120" s="5">
        <v>1</v>
      </c>
      <c r="AS120" s="5">
        <v>1</v>
      </c>
      <c r="AT120" s="17">
        <v>0.8</v>
      </c>
      <c r="AU120" s="17">
        <v>1.2</v>
      </c>
      <c r="AV120" s="17">
        <v>1.4</v>
      </c>
      <c r="AW120" s="17">
        <v>1.1000000000000001</v>
      </c>
      <c r="AX120" s="17">
        <v>2</v>
      </c>
      <c r="AY120" s="17">
        <v>2.2999999999999998</v>
      </c>
      <c r="AZ120" s="17">
        <v>1.7</v>
      </c>
      <c r="BA120" s="17">
        <v>0.8</v>
      </c>
      <c r="BB120" s="17">
        <v>2</v>
      </c>
      <c r="BC120" s="5">
        <v>1</v>
      </c>
      <c r="BD120" s="5">
        <v>1</v>
      </c>
      <c r="BE120" s="5">
        <v>1</v>
      </c>
    </row>
    <row r="121" spans="1:57">
      <c r="A121" s="19" t="s">
        <v>58</v>
      </c>
      <c r="B121" s="19" t="s">
        <v>37</v>
      </c>
      <c r="C121" s="19" t="s">
        <v>458</v>
      </c>
      <c r="D121" s="19" t="s">
        <v>609</v>
      </c>
      <c r="E121" s="19" t="s">
        <v>459</v>
      </c>
      <c r="F121" s="5">
        <v>1</v>
      </c>
      <c r="G121" s="5">
        <v>1</v>
      </c>
      <c r="H121" s="5">
        <v>1</v>
      </c>
      <c r="I121" s="5">
        <v>1</v>
      </c>
      <c r="J121" s="5">
        <v>1</v>
      </c>
      <c r="K121" s="5">
        <v>1</v>
      </c>
      <c r="L121" s="5">
        <v>1</v>
      </c>
      <c r="M121" s="5">
        <v>1</v>
      </c>
      <c r="N121" s="5">
        <v>1</v>
      </c>
      <c r="O121" s="5">
        <v>1</v>
      </c>
      <c r="P121" s="5">
        <v>1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17">
        <v>1.4</v>
      </c>
      <c r="AC121" s="17">
        <v>1.4</v>
      </c>
      <c r="AD121" s="17">
        <v>1.4</v>
      </c>
      <c r="AE121" s="17">
        <v>1.4</v>
      </c>
      <c r="AF121" s="17">
        <v>1.4</v>
      </c>
      <c r="AG121" s="17">
        <v>1.4</v>
      </c>
      <c r="AH121" s="17">
        <v>1.4</v>
      </c>
      <c r="AI121" s="17">
        <v>1.4</v>
      </c>
      <c r="AJ121" s="17">
        <v>1.4</v>
      </c>
      <c r="AK121" s="5">
        <v>1</v>
      </c>
      <c r="AL121" s="5">
        <v>1</v>
      </c>
      <c r="AM121" s="5">
        <v>1</v>
      </c>
      <c r="AN121" s="5">
        <v>1</v>
      </c>
      <c r="AO121" s="5">
        <v>1</v>
      </c>
      <c r="AP121" s="5">
        <v>1</v>
      </c>
      <c r="AQ121" s="5">
        <v>1</v>
      </c>
      <c r="AR121" s="5">
        <v>1</v>
      </c>
      <c r="AS121" s="5">
        <v>1</v>
      </c>
      <c r="AT121" s="17">
        <v>0.8</v>
      </c>
      <c r="AU121" s="17">
        <v>1.2</v>
      </c>
      <c r="AV121" s="17">
        <v>1.4</v>
      </c>
      <c r="AW121" s="17">
        <v>1.1000000000000001</v>
      </c>
      <c r="AX121" s="17">
        <v>2</v>
      </c>
      <c r="AY121" s="17">
        <v>2.2999999999999998</v>
      </c>
      <c r="AZ121" s="17">
        <v>1.7</v>
      </c>
      <c r="BA121" s="17">
        <v>0.8</v>
      </c>
      <c r="BB121" s="17">
        <v>2</v>
      </c>
      <c r="BC121" s="5">
        <v>1</v>
      </c>
      <c r="BD121" s="5">
        <v>1</v>
      </c>
      <c r="BE121" s="5">
        <v>1</v>
      </c>
    </row>
    <row r="122" spans="1:57">
      <c r="A122" s="19" t="s">
        <v>60</v>
      </c>
      <c r="B122" s="19" t="s">
        <v>37</v>
      </c>
      <c r="C122" s="19" t="s">
        <v>458</v>
      </c>
      <c r="D122" s="19" t="s">
        <v>609</v>
      </c>
      <c r="E122" s="19" t="s">
        <v>575</v>
      </c>
      <c r="F122" s="5">
        <v>1</v>
      </c>
      <c r="G122" s="5">
        <v>1</v>
      </c>
      <c r="H122" s="5">
        <v>1</v>
      </c>
      <c r="I122" s="5">
        <v>1</v>
      </c>
      <c r="J122" s="5">
        <v>1</v>
      </c>
      <c r="K122" s="5">
        <v>1</v>
      </c>
      <c r="L122" s="5">
        <v>1</v>
      </c>
      <c r="M122" s="5">
        <v>1</v>
      </c>
      <c r="N122" s="5">
        <v>1</v>
      </c>
      <c r="O122" s="5">
        <v>1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17">
        <v>1.4</v>
      </c>
      <c r="AC122" s="17">
        <v>1.4</v>
      </c>
      <c r="AD122" s="17">
        <v>1.4</v>
      </c>
      <c r="AE122" s="17">
        <v>1.4</v>
      </c>
      <c r="AF122" s="17">
        <v>1.4</v>
      </c>
      <c r="AG122" s="17">
        <v>1.4</v>
      </c>
      <c r="AH122" s="17">
        <v>1.4</v>
      </c>
      <c r="AI122" s="17">
        <v>1.4</v>
      </c>
      <c r="AJ122" s="17">
        <v>1.4</v>
      </c>
      <c r="AK122" s="5">
        <v>1</v>
      </c>
      <c r="AL122" s="5">
        <v>1</v>
      </c>
      <c r="AM122" s="5">
        <v>1</v>
      </c>
      <c r="AN122" s="5">
        <v>1</v>
      </c>
      <c r="AO122" s="5">
        <v>1</v>
      </c>
      <c r="AP122" s="5">
        <v>1</v>
      </c>
      <c r="AQ122" s="5">
        <v>1</v>
      </c>
      <c r="AR122" s="5">
        <v>1</v>
      </c>
      <c r="AS122" s="5">
        <v>1</v>
      </c>
      <c r="AT122" s="17">
        <v>0.8</v>
      </c>
      <c r="AU122" s="17">
        <v>1.2</v>
      </c>
      <c r="AV122" s="17">
        <v>1.4</v>
      </c>
      <c r="AW122" s="17">
        <v>1.1000000000000001</v>
      </c>
      <c r="AX122" s="17">
        <v>2</v>
      </c>
      <c r="AY122" s="17">
        <v>2.2999999999999998</v>
      </c>
      <c r="AZ122" s="17">
        <v>1.7</v>
      </c>
      <c r="BA122" s="17">
        <v>0.8</v>
      </c>
      <c r="BB122" s="17">
        <v>2</v>
      </c>
      <c r="BC122" s="5">
        <v>1</v>
      </c>
      <c r="BD122" s="5">
        <v>1</v>
      </c>
      <c r="BE122" s="5">
        <v>1</v>
      </c>
    </row>
    <row r="123" spans="1:57">
      <c r="A123" s="19" t="s">
        <v>52</v>
      </c>
      <c r="B123" s="19" t="s">
        <v>37</v>
      </c>
      <c r="C123" s="19" t="s">
        <v>458</v>
      </c>
      <c r="D123" s="19" t="s">
        <v>574</v>
      </c>
      <c r="E123" s="19" t="s">
        <v>459</v>
      </c>
      <c r="F123" s="5">
        <v>1</v>
      </c>
      <c r="G123" s="5">
        <v>1</v>
      </c>
      <c r="H123" s="5">
        <v>1</v>
      </c>
      <c r="I123" s="5">
        <v>1</v>
      </c>
      <c r="J123" s="5">
        <v>1</v>
      </c>
      <c r="K123" s="5">
        <v>1</v>
      </c>
      <c r="L123" s="5">
        <v>1</v>
      </c>
      <c r="M123" s="5">
        <v>1</v>
      </c>
      <c r="N123" s="5">
        <v>1</v>
      </c>
      <c r="O123" s="17">
        <v>1.2</v>
      </c>
      <c r="P123" s="17">
        <v>1.2</v>
      </c>
      <c r="Q123" s="17">
        <v>1.2</v>
      </c>
      <c r="R123" s="17">
        <v>1.2</v>
      </c>
      <c r="S123" s="17">
        <v>1.2</v>
      </c>
      <c r="T123" s="17">
        <v>1.2</v>
      </c>
      <c r="U123" s="17">
        <v>1.3</v>
      </c>
      <c r="V123" s="17">
        <v>1.3</v>
      </c>
      <c r="W123" s="17">
        <v>1.3</v>
      </c>
      <c r="X123" s="17">
        <v>1.3</v>
      </c>
      <c r="Y123" s="17">
        <v>1.3</v>
      </c>
      <c r="Z123" s="17">
        <v>1.3</v>
      </c>
      <c r="AA123" s="17">
        <v>1.3</v>
      </c>
      <c r="AB123" s="17">
        <v>1.4</v>
      </c>
      <c r="AC123" s="17">
        <v>1.4</v>
      </c>
      <c r="AD123" s="17">
        <v>1.4</v>
      </c>
      <c r="AE123" s="17">
        <v>1.4</v>
      </c>
      <c r="AF123" s="17">
        <v>1.4</v>
      </c>
      <c r="AG123" s="17">
        <v>1.4</v>
      </c>
      <c r="AH123" s="17">
        <v>1.4</v>
      </c>
      <c r="AI123" s="17">
        <v>1.4</v>
      </c>
      <c r="AJ123" s="17">
        <v>1.4</v>
      </c>
      <c r="AK123" s="5">
        <v>1</v>
      </c>
      <c r="AL123" s="5">
        <v>1</v>
      </c>
      <c r="AM123" s="5">
        <v>1</v>
      </c>
      <c r="AN123" s="5">
        <v>1</v>
      </c>
      <c r="AO123" s="5">
        <v>1</v>
      </c>
      <c r="AP123" s="5">
        <v>1</v>
      </c>
      <c r="AQ123" s="5">
        <v>1</v>
      </c>
      <c r="AR123" s="5">
        <v>1</v>
      </c>
      <c r="AS123" s="5">
        <v>1</v>
      </c>
      <c r="AT123" s="17">
        <v>0.8</v>
      </c>
      <c r="AU123" s="17">
        <v>1.2</v>
      </c>
      <c r="AV123" s="17">
        <v>1.4</v>
      </c>
      <c r="AW123" s="17">
        <v>1.1000000000000001</v>
      </c>
      <c r="AX123" s="17">
        <v>2</v>
      </c>
      <c r="AY123" s="17">
        <v>2.2999999999999998</v>
      </c>
      <c r="AZ123" s="17">
        <v>1.7</v>
      </c>
      <c r="BA123" s="17">
        <v>0.8</v>
      </c>
      <c r="BB123" s="17">
        <v>2</v>
      </c>
      <c r="BC123" s="5">
        <v>1</v>
      </c>
      <c r="BD123" s="5">
        <v>1</v>
      </c>
      <c r="BE123" s="5">
        <v>1</v>
      </c>
    </row>
    <row r="124" spans="1:57">
      <c r="A124" s="19" t="s">
        <v>54</v>
      </c>
      <c r="B124" s="19" t="s">
        <v>37</v>
      </c>
      <c r="C124" s="19" t="s">
        <v>458</v>
      </c>
      <c r="D124" s="19" t="s">
        <v>574</v>
      </c>
      <c r="E124" s="19" t="s">
        <v>575</v>
      </c>
      <c r="F124" s="5">
        <v>1</v>
      </c>
      <c r="G124" s="5">
        <v>1</v>
      </c>
      <c r="H124" s="5">
        <v>1</v>
      </c>
      <c r="I124" s="5">
        <v>1</v>
      </c>
      <c r="J124" s="5">
        <v>1</v>
      </c>
      <c r="K124" s="5">
        <v>1</v>
      </c>
      <c r="L124" s="5">
        <v>1</v>
      </c>
      <c r="M124" s="5">
        <v>1</v>
      </c>
      <c r="N124" s="5">
        <v>1</v>
      </c>
      <c r="O124" s="17">
        <v>1.2</v>
      </c>
      <c r="P124" s="17">
        <v>1.2</v>
      </c>
      <c r="Q124" s="17">
        <v>1.2</v>
      </c>
      <c r="R124" s="17">
        <v>1.2</v>
      </c>
      <c r="S124" s="17">
        <v>1.2</v>
      </c>
      <c r="T124" s="17">
        <v>1.2</v>
      </c>
      <c r="U124" s="17">
        <v>1.3</v>
      </c>
      <c r="V124" s="17">
        <v>1.3</v>
      </c>
      <c r="W124" s="17">
        <v>1.3</v>
      </c>
      <c r="X124" s="17">
        <v>1.3</v>
      </c>
      <c r="Y124" s="17">
        <v>1.3</v>
      </c>
      <c r="Z124" s="17">
        <v>1.3</v>
      </c>
      <c r="AA124" s="17">
        <v>1.3</v>
      </c>
      <c r="AB124" s="17">
        <v>1.4</v>
      </c>
      <c r="AC124" s="17">
        <v>1.4</v>
      </c>
      <c r="AD124" s="17">
        <v>1.4</v>
      </c>
      <c r="AE124" s="17">
        <v>1.4</v>
      </c>
      <c r="AF124" s="17">
        <v>1.4</v>
      </c>
      <c r="AG124" s="17">
        <v>1.4</v>
      </c>
      <c r="AH124" s="17">
        <v>1.4</v>
      </c>
      <c r="AI124" s="17">
        <v>1.4</v>
      </c>
      <c r="AJ124" s="17">
        <v>1.4</v>
      </c>
      <c r="AK124" s="5">
        <v>1</v>
      </c>
      <c r="AL124" s="5">
        <v>1</v>
      </c>
      <c r="AM124" s="5">
        <v>1</v>
      </c>
      <c r="AN124" s="5">
        <v>1</v>
      </c>
      <c r="AO124" s="5">
        <v>1</v>
      </c>
      <c r="AP124" s="5">
        <v>1</v>
      </c>
      <c r="AQ124" s="5">
        <v>1</v>
      </c>
      <c r="AR124" s="5">
        <v>1</v>
      </c>
      <c r="AS124" s="5">
        <v>1</v>
      </c>
      <c r="AT124" s="17">
        <v>0.8</v>
      </c>
      <c r="AU124" s="17">
        <v>1.2</v>
      </c>
      <c r="AV124" s="17">
        <v>1.4</v>
      </c>
      <c r="AW124" s="17">
        <v>1.1000000000000001</v>
      </c>
      <c r="AX124" s="17">
        <v>2</v>
      </c>
      <c r="AY124" s="17">
        <v>2.2999999999999998</v>
      </c>
      <c r="AZ124" s="17">
        <v>1.7</v>
      </c>
      <c r="BA124" s="17">
        <v>0.8</v>
      </c>
      <c r="BB124" s="17">
        <v>2</v>
      </c>
      <c r="BC124" s="5">
        <v>1</v>
      </c>
      <c r="BD124" s="5">
        <v>1</v>
      </c>
      <c r="BE124" s="5">
        <v>1</v>
      </c>
    </row>
    <row r="125" spans="1:57">
      <c r="A125" t="s">
        <v>113</v>
      </c>
      <c r="B125" t="s">
        <v>24</v>
      </c>
      <c r="C125" t="s">
        <v>437</v>
      </c>
      <c r="D125" t="s">
        <v>438</v>
      </c>
      <c r="E125" t="s">
        <v>439</v>
      </c>
      <c r="F125" s="5">
        <v>1</v>
      </c>
      <c r="G125" s="5">
        <v>1</v>
      </c>
      <c r="H125" s="5">
        <v>1</v>
      </c>
      <c r="I125" s="5">
        <v>1</v>
      </c>
      <c r="J125" s="5">
        <v>1</v>
      </c>
      <c r="K125" s="5">
        <v>1</v>
      </c>
      <c r="L125" s="5">
        <v>1</v>
      </c>
      <c r="M125" s="5">
        <v>1</v>
      </c>
      <c r="N125" s="5">
        <v>1</v>
      </c>
      <c r="O125" s="5">
        <v>1</v>
      </c>
      <c r="P125" s="5">
        <v>1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17">
        <v>1.3</v>
      </c>
      <c r="AC125" s="17">
        <v>1.3</v>
      </c>
      <c r="AD125" s="17">
        <v>1.3</v>
      </c>
      <c r="AE125" s="17">
        <v>1.3</v>
      </c>
      <c r="AF125" s="17">
        <v>1.3</v>
      </c>
      <c r="AG125" s="17">
        <v>1.3</v>
      </c>
      <c r="AH125" s="17">
        <v>1.3</v>
      </c>
      <c r="AI125" s="17">
        <v>1.3</v>
      </c>
      <c r="AJ125" s="17">
        <v>1.3</v>
      </c>
      <c r="AK125" s="5">
        <v>1</v>
      </c>
      <c r="AL125" s="5">
        <v>1</v>
      </c>
      <c r="AM125" s="5">
        <v>1</v>
      </c>
      <c r="AN125" s="5">
        <v>1</v>
      </c>
      <c r="AO125" s="5">
        <v>1</v>
      </c>
      <c r="AP125" s="5">
        <v>1</v>
      </c>
      <c r="AQ125" s="5">
        <v>1</v>
      </c>
      <c r="AR125" s="5">
        <v>1</v>
      </c>
      <c r="AS125" s="5">
        <v>0.8</v>
      </c>
      <c r="AT125" s="17">
        <v>1.2</v>
      </c>
      <c r="AU125" s="17">
        <v>1.4</v>
      </c>
      <c r="AV125" s="17">
        <v>1.1000000000000001</v>
      </c>
      <c r="AW125" s="17">
        <v>2</v>
      </c>
      <c r="AX125" s="17">
        <v>2.2999999999999998</v>
      </c>
      <c r="AY125" s="17">
        <v>1.7</v>
      </c>
      <c r="AZ125" s="17">
        <v>0.8</v>
      </c>
      <c r="BA125" s="17">
        <v>2</v>
      </c>
      <c r="BB125" s="17">
        <v>1</v>
      </c>
      <c r="BC125" s="5">
        <v>1</v>
      </c>
      <c r="BD125" s="5">
        <v>1</v>
      </c>
      <c r="BE125" s="5">
        <v>1</v>
      </c>
    </row>
    <row r="126" spans="1:57">
      <c r="A126" t="s">
        <v>303</v>
      </c>
      <c r="B126" t="s">
        <v>93</v>
      </c>
      <c r="C126" t="s">
        <v>509</v>
      </c>
      <c r="D126" t="s">
        <v>477</v>
      </c>
      <c r="E126" t="s">
        <v>439</v>
      </c>
      <c r="F126" s="17">
        <v>0.7</v>
      </c>
      <c r="G126" s="17">
        <v>0.7</v>
      </c>
      <c r="H126" s="17">
        <v>0.7</v>
      </c>
      <c r="I126" s="17">
        <v>0.7</v>
      </c>
      <c r="J126" s="17">
        <v>0.7</v>
      </c>
      <c r="K126" s="17">
        <v>0.5</v>
      </c>
      <c r="L126" s="17">
        <v>0.5</v>
      </c>
      <c r="M126" s="17">
        <v>0.5</v>
      </c>
      <c r="N126" s="17">
        <v>0.5</v>
      </c>
      <c r="O126" s="17">
        <v>0.5</v>
      </c>
      <c r="P126" s="17">
        <v>0.5</v>
      </c>
      <c r="Q126" s="17">
        <v>0.5</v>
      </c>
      <c r="R126" s="17">
        <v>0.5</v>
      </c>
      <c r="S126" s="17">
        <v>0.5</v>
      </c>
      <c r="T126" s="17">
        <v>0.5</v>
      </c>
      <c r="U126" s="17">
        <v>0.5</v>
      </c>
      <c r="V126" s="17">
        <v>0.5</v>
      </c>
      <c r="W126" s="17">
        <v>0.5</v>
      </c>
      <c r="X126" s="17">
        <v>0.4</v>
      </c>
      <c r="Y126" s="17">
        <v>0.4</v>
      </c>
      <c r="Z126" s="17">
        <v>0.4</v>
      </c>
      <c r="AA126" s="17">
        <v>0.4</v>
      </c>
      <c r="AB126" s="17">
        <v>0.4</v>
      </c>
      <c r="AC126" s="17">
        <v>0.4</v>
      </c>
      <c r="AD126" s="17">
        <v>0.4</v>
      </c>
      <c r="AE126" s="17">
        <v>0.4</v>
      </c>
      <c r="AF126" s="17">
        <v>0.4</v>
      </c>
      <c r="AG126" s="17">
        <v>0.4</v>
      </c>
      <c r="AH126" s="17">
        <v>0.4</v>
      </c>
      <c r="AI126" s="17">
        <v>0.4</v>
      </c>
      <c r="AJ126" s="17">
        <v>0.4</v>
      </c>
      <c r="AK126" s="17">
        <v>0.6</v>
      </c>
      <c r="AL126" s="17">
        <v>0.6</v>
      </c>
      <c r="AM126" s="17">
        <v>0.6</v>
      </c>
      <c r="AN126" s="17">
        <v>0.6</v>
      </c>
      <c r="AO126" s="17">
        <v>1</v>
      </c>
      <c r="AP126" s="17">
        <v>1</v>
      </c>
      <c r="AQ126" s="17">
        <v>1</v>
      </c>
      <c r="AR126" s="17">
        <v>1</v>
      </c>
      <c r="AS126" s="17">
        <v>1.6</v>
      </c>
      <c r="AT126" s="17">
        <v>1.6</v>
      </c>
      <c r="AU126" s="17">
        <v>1.6</v>
      </c>
      <c r="AV126" s="17">
        <v>1.6</v>
      </c>
      <c r="AW126" s="17">
        <v>2.5</v>
      </c>
      <c r="AX126" s="17">
        <v>2.2000000000000002</v>
      </c>
      <c r="AY126" s="17">
        <v>2.2000000000000002</v>
      </c>
      <c r="AZ126" s="17">
        <v>2.2000000000000002</v>
      </c>
      <c r="BA126" s="17">
        <v>2.2000000000000002</v>
      </c>
      <c r="BB126" s="17">
        <v>1.2</v>
      </c>
      <c r="BC126" s="17">
        <v>1.2</v>
      </c>
      <c r="BD126" s="5">
        <v>1</v>
      </c>
      <c r="BE126" s="5">
        <v>1</v>
      </c>
    </row>
    <row r="127" spans="1:57">
      <c r="A127" t="s">
        <v>610</v>
      </c>
      <c r="B127" t="s">
        <v>93</v>
      </c>
      <c r="C127" t="s">
        <v>509</v>
      </c>
      <c r="D127" t="s">
        <v>579</v>
      </c>
      <c r="E127" t="s">
        <v>439</v>
      </c>
      <c r="F127" s="17">
        <v>0.5</v>
      </c>
      <c r="G127" s="17">
        <v>0.5</v>
      </c>
      <c r="H127" s="17">
        <v>0.5</v>
      </c>
      <c r="I127" s="17">
        <v>0.5</v>
      </c>
      <c r="J127" s="17">
        <v>0.5</v>
      </c>
      <c r="K127" s="17">
        <v>0.3</v>
      </c>
      <c r="L127" s="17">
        <v>0.3</v>
      </c>
      <c r="M127" s="17">
        <v>0.3</v>
      </c>
      <c r="N127" s="17">
        <v>0.3</v>
      </c>
      <c r="O127" s="17">
        <v>0.1</v>
      </c>
      <c r="P127" s="17">
        <v>0.1</v>
      </c>
      <c r="Q127" s="17">
        <v>0.1</v>
      </c>
      <c r="R127" s="17">
        <v>0.1</v>
      </c>
      <c r="S127" s="17">
        <v>0.1</v>
      </c>
      <c r="T127" s="17">
        <v>0.1</v>
      </c>
      <c r="U127" s="17">
        <v>0.1</v>
      </c>
      <c r="V127" s="17">
        <v>0.1</v>
      </c>
      <c r="W127" s="17">
        <v>0.1</v>
      </c>
      <c r="X127" s="17">
        <v>0.1</v>
      </c>
      <c r="Y127" s="17">
        <v>0.1</v>
      </c>
      <c r="Z127" s="17">
        <v>0.1</v>
      </c>
      <c r="AA127" s="17">
        <v>0.1</v>
      </c>
      <c r="AB127" s="17">
        <v>0.1</v>
      </c>
      <c r="AC127" s="17">
        <v>0.1</v>
      </c>
      <c r="AD127" s="17">
        <v>0.1</v>
      </c>
      <c r="AE127" s="17">
        <v>0.1</v>
      </c>
      <c r="AF127" s="17">
        <v>0.1</v>
      </c>
      <c r="AG127" s="17">
        <v>0.1</v>
      </c>
      <c r="AH127" s="17">
        <v>0.1</v>
      </c>
      <c r="AI127" s="17">
        <v>0.1</v>
      </c>
      <c r="AJ127" s="17">
        <v>0.1</v>
      </c>
      <c r="AK127" s="17">
        <v>0.3</v>
      </c>
      <c r="AL127" s="17">
        <v>0.3</v>
      </c>
      <c r="AM127" s="17">
        <v>0.4</v>
      </c>
      <c r="AN127" s="17">
        <v>0.4</v>
      </c>
      <c r="AO127" s="17">
        <v>1</v>
      </c>
      <c r="AP127" s="17">
        <v>1</v>
      </c>
      <c r="AQ127" s="17">
        <v>1</v>
      </c>
      <c r="AR127" s="17">
        <v>1</v>
      </c>
      <c r="AS127" s="17">
        <v>1.5</v>
      </c>
      <c r="AT127" s="17">
        <v>1.5</v>
      </c>
      <c r="AU127" s="17">
        <v>1.5</v>
      </c>
      <c r="AV127" s="17">
        <v>1.5</v>
      </c>
      <c r="AW127" s="17">
        <v>2.7</v>
      </c>
      <c r="AX127" s="17">
        <v>2.5</v>
      </c>
      <c r="AY127" s="17">
        <v>2.5</v>
      </c>
      <c r="AZ127" s="17">
        <v>2.5</v>
      </c>
      <c r="BA127" s="17">
        <v>2.5</v>
      </c>
      <c r="BB127" s="17">
        <v>1.2</v>
      </c>
      <c r="BC127" s="17">
        <v>1.2</v>
      </c>
      <c r="BD127" s="5">
        <v>1</v>
      </c>
      <c r="BE127" s="5">
        <v>1</v>
      </c>
    </row>
    <row r="128" spans="1:57">
      <c r="A128" t="s">
        <v>108</v>
      </c>
      <c r="B128" t="s">
        <v>37</v>
      </c>
      <c r="C128" t="s">
        <v>458</v>
      </c>
      <c r="D128" t="s">
        <v>581</v>
      </c>
      <c r="E128" t="s">
        <v>448</v>
      </c>
      <c r="F128" s="5">
        <v>1</v>
      </c>
      <c r="G128" s="5">
        <v>1</v>
      </c>
      <c r="H128" s="5">
        <v>1</v>
      </c>
      <c r="I128" s="5">
        <v>1</v>
      </c>
      <c r="J128" s="5">
        <v>1</v>
      </c>
      <c r="K128" s="5">
        <v>1</v>
      </c>
      <c r="L128" s="5">
        <v>1</v>
      </c>
      <c r="M128" s="5">
        <v>1</v>
      </c>
      <c r="N128" s="5">
        <v>1</v>
      </c>
      <c r="O128" s="5">
        <v>1</v>
      </c>
      <c r="P128" s="5">
        <v>1</v>
      </c>
      <c r="Q128" s="5">
        <v>1</v>
      </c>
      <c r="R128" s="5">
        <v>1</v>
      </c>
      <c r="S128" s="5">
        <v>1</v>
      </c>
      <c r="T128" s="5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17">
        <v>1.3</v>
      </c>
      <c r="AC128" s="17">
        <v>1.4</v>
      </c>
      <c r="AD128" s="17">
        <v>1.5</v>
      </c>
      <c r="AE128" s="17">
        <v>2</v>
      </c>
      <c r="AF128" s="17">
        <v>4</v>
      </c>
      <c r="AG128" s="17">
        <v>3.5</v>
      </c>
      <c r="AH128" s="17">
        <v>3.5</v>
      </c>
      <c r="AI128" s="17">
        <v>3.8</v>
      </c>
      <c r="AJ128" s="17">
        <v>3.5</v>
      </c>
      <c r="AK128" s="5">
        <v>1</v>
      </c>
      <c r="AL128" s="5">
        <v>1</v>
      </c>
      <c r="AM128" s="5">
        <v>1</v>
      </c>
      <c r="AN128" s="5">
        <v>1</v>
      </c>
      <c r="AO128" s="5">
        <v>1</v>
      </c>
      <c r="AP128" s="5">
        <v>1</v>
      </c>
      <c r="AQ128" s="5">
        <v>1</v>
      </c>
      <c r="AR128" s="5">
        <v>1</v>
      </c>
      <c r="AS128" s="5">
        <v>1</v>
      </c>
      <c r="AT128" s="17">
        <v>0.8</v>
      </c>
      <c r="AU128" s="17">
        <v>1.2</v>
      </c>
      <c r="AV128" s="17">
        <v>1.4</v>
      </c>
      <c r="AW128" s="17">
        <v>1.1000000000000001</v>
      </c>
      <c r="AX128" s="17">
        <v>2</v>
      </c>
      <c r="AY128" s="17">
        <v>2.2999999999999998</v>
      </c>
      <c r="AZ128" s="17">
        <v>1.7</v>
      </c>
      <c r="BA128" s="17">
        <v>0.8</v>
      </c>
      <c r="BB128" s="17">
        <v>2</v>
      </c>
      <c r="BC128" s="5">
        <v>1</v>
      </c>
      <c r="BD128" s="5">
        <v>1</v>
      </c>
      <c r="BE128" s="5">
        <v>1</v>
      </c>
    </row>
    <row r="129" spans="1:57">
      <c r="A129" t="s">
        <v>252</v>
      </c>
      <c r="B129" t="s">
        <v>93</v>
      </c>
      <c r="C129" t="s">
        <v>509</v>
      </c>
      <c r="D129" t="s">
        <v>438</v>
      </c>
      <c r="E129" t="s">
        <v>481</v>
      </c>
      <c r="F129" s="17">
        <v>1.2</v>
      </c>
      <c r="G129" s="17">
        <v>1.2</v>
      </c>
      <c r="H129" s="17">
        <v>1.2</v>
      </c>
      <c r="I129" s="17">
        <v>1.2</v>
      </c>
      <c r="J129" s="17">
        <v>1.2</v>
      </c>
      <c r="K129" s="5">
        <v>1</v>
      </c>
      <c r="L129" s="5">
        <v>1</v>
      </c>
      <c r="M129" s="5">
        <v>1</v>
      </c>
      <c r="N129" s="5">
        <v>1</v>
      </c>
      <c r="O129" s="5">
        <v>1</v>
      </c>
      <c r="P129" s="5">
        <v>1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17">
        <v>1</v>
      </c>
      <c r="AC129" s="17">
        <v>1</v>
      </c>
      <c r="AD129" s="17">
        <v>1</v>
      </c>
      <c r="AE129" s="17">
        <v>1</v>
      </c>
      <c r="AF129" s="17">
        <v>1</v>
      </c>
      <c r="AG129" s="17">
        <v>1</v>
      </c>
      <c r="AH129" s="17">
        <v>1</v>
      </c>
      <c r="AI129" s="17">
        <v>1</v>
      </c>
      <c r="AJ129" s="17">
        <v>1</v>
      </c>
      <c r="AK129" s="5">
        <v>1</v>
      </c>
      <c r="AL129" s="5">
        <v>1</v>
      </c>
      <c r="AM129" s="5">
        <v>1</v>
      </c>
      <c r="AN129" s="5">
        <v>1</v>
      </c>
      <c r="AO129" s="17">
        <v>1.2</v>
      </c>
      <c r="AP129" s="17">
        <v>1.2</v>
      </c>
      <c r="AQ129" s="17">
        <v>1.2</v>
      </c>
      <c r="AR129" s="17">
        <v>1.2</v>
      </c>
      <c r="AS129" s="17">
        <v>1.4</v>
      </c>
      <c r="AT129" s="17">
        <v>1.6</v>
      </c>
      <c r="AU129" s="17">
        <v>2</v>
      </c>
      <c r="AV129" s="17">
        <v>2.1</v>
      </c>
      <c r="AW129" s="17">
        <v>3.5</v>
      </c>
      <c r="AX129" s="17">
        <v>3.5</v>
      </c>
      <c r="AY129" s="17">
        <v>2.8</v>
      </c>
      <c r="AZ129" s="17">
        <v>2.5</v>
      </c>
      <c r="BA129" s="17">
        <v>1.6</v>
      </c>
      <c r="BB129" s="17">
        <v>1.5</v>
      </c>
      <c r="BC129" s="17">
        <v>1.5</v>
      </c>
      <c r="BD129" s="17">
        <v>1.5</v>
      </c>
      <c r="BE129" s="17">
        <v>1.5</v>
      </c>
    </row>
    <row r="130" spans="1:57">
      <c r="A130" t="s">
        <v>256</v>
      </c>
      <c r="B130" t="s">
        <v>93</v>
      </c>
      <c r="C130" t="s">
        <v>509</v>
      </c>
      <c r="D130" t="s">
        <v>438</v>
      </c>
      <c r="E130" t="s">
        <v>448</v>
      </c>
      <c r="F130" s="17">
        <v>1.3</v>
      </c>
      <c r="G130" s="17">
        <v>1.3</v>
      </c>
      <c r="H130" s="17">
        <v>1.3</v>
      </c>
      <c r="I130" s="17">
        <v>1.3</v>
      </c>
      <c r="J130" s="17">
        <v>1.3</v>
      </c>
      <c r="K130" s="5">
        <v>1</v>
      </c>
      <c r="L130" s="5">
        <v>1</v>
      </c>
      <c r="M130" s="5">
        <v>1</v>
      </c>
      <c r="N130" s="5">
        <v>1</v>
      </c>
      <c r="O130" s="5">
        <v>1</v>
      </c>
      <c r="P130" s="5">
        <v>1</v>
      </c>
      <c r="Q130" s="5">
        <v>1</v>
      </c>
      <c r="R130" s="5">
        <v>1</v>
      </c>
      <c r="S130" s="5">
        <v>1</v>
      </c>
      <c r="T130" s="5">
        <v>1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17">
        <v>1</v>
      </c>
      <c r="AC130" s="17">
        <v>1</v>
      </c>
      <c r="AD130" s="17">
        <v>1</v>
      </c>
      <c r="AE130" s="17">
        <v>1</v>
      </c>
      <c r="AF130" s="17">
        <v>1</v>
      </c>
      <c r="AG130" s="17">
        <v>1</v>
      </c>
      <c r="AH130" s="17">
        <v>1</v>
      </c>
      <c r="AI130" s="17">
        <v>1</v>
      </c>
      <c r="AJ130" s="17">
        <v>1</v>
      </c>
      <c r="AK130" s="5">
        <v>1</v>
      </c>
      <c r="AL130" s="5">
        <v>1</v>
      </c>
      <c r="AM130" s="5">
        <v>1</v>
      </c>
      <c r="AN130" s="5">
        <v>1</v>
      </c>
      <c r="AO130" s="17">
        <v>1.2</v>
      </c>
      <c r="AP130" s="17">
        <v>1.2</v>
      </c>
      <c r="AQ130" s="17">
        <v>1.2</v>
      </c>
      <c r="AR130" s="17">
        <v>1.2</v>
      </c>
      <c r="AS130" s="17">
        <v>1.6</v>
      </c>
      <c r="AT130" s="17">
        <v>1.8</v>
      </c>
      <c r="AU130" s="17">
        <v>2.6</v>
      </c>
      <c r="AV130" s="17">
        <v>2.9</v>
      </c>
      <c r="AW130" s="17">
        <v>3.2</v>
      </c>
      <c r="AX130" s="17">
        <v>3.2</v>
      </c>
      <c r="AY130" s="17">
        <v>2.9</v>
      </c>
      <c r="AZ130" s="17">
        <v>2.6</v>
      </c>
      <c r="BA130" s="17">
        <v>2.9</v>
      </c>
      <c r="BB130" s="17">
        <v>2.2000000000000002</v>
      </c>
      <c r="BC130" s="17">
        <v>2.2000000000000002</v>
      </c>
      <c r="BD130" s="17">
        <v>2.2000000000000002</v>
      </c>
      <c r="BE130" s="17">
        <v>2.2000000000000002</v>
      </c>
    </row>
    <row r="131" spans="1:57">
      <c r="A131" t="s">
        <v>611</v>
      </c>
      <c r="B131" t="s">
        <v>24</v>
      </c>
      <c r="C131" t="s">
        <v>437</v>
      </c>
      <c r="D131" t="s">
        <v>574</v>
      </c>
      <c r="E131" t="s">
        <v>439</v>
      </c>
      <c r="F131" s="5">
        <v>1</v>
      </c>
      <c r="G131" s="5">
        <v>1</v>
      </c>
      <c r="H131" s="5">
        <v>1</v>
      </c>
      <c r="I131" s="5">
        <v>1</v>
      </c>
      <c r="J131" s="5">
        <v>1</v>
      </c>
      <c r="K131" s="5">
        <v>1</v>
      </c>
      <c r="L131" s="5">
        <v>1</v>
      </c>
      <c r="M131" s="5">
        <v>1</v>
      </c>
      <c r="N131" s="5">
        <v>1</v>
      </c>
      <c r="O131" s="17">
        <v>1.1000000000000001</v>
      </c>
      <c r="P131" s="17">
        <v>1.1000000000000001</v>
      </c>
      <c r="Q131" s="17">
        <v>1.1000000000000001</v>
      </c>
      <c r="R131" s="17">
        <v>1.1000000000000001</v>
      </c>
      <c r="S131" s="17">
        <v>1.1000000000000001</v>
      </c>
      <c r="T131" s="17">
        <v>1.1000000000000001</v>
      </c>
      <c r="U131" s="17">
        <v>1.2</v>
      </c>
      <c r="V131" s="17">
        <v>1.2</v>
      </c>
      <c r="W131" s="17">
        <v>1.2</v>
      </c>
      <c r="X131" s="17">
        <v>1.2</v>
      </c>
      <c r="Y131" s="17">
        <v>1.2</v>
      </c>
      <c r="Z131" s="17">
        <v>1.2</v>
      </c>
      <c r="AA131" s="17">
        <v>1.2</v>
      </c>
      <c r="AB131" s="17">
        <v>1.3</v>
      </c>
      <c r="AC131" s="17">
        <v>1.3</v>
      </c>
      <c r="AD131" s="17">
        <v>1.3</v>
      </c>
      <c r="AE131" s="17">
        <v>1.3</v>
      </c>
      <c r="AF131" s="17">
        <v>1.3</v>
      </c>
      <c r="AG131" s="17">
        <v>1.3</v>
      </c>
      <c r="AH131" s="17">
        <v>1.3</v>
      </c>
      <c r="AI131" s="17">
        <v>1.3</v>
      </c>
      <c r="AJ131" s="17">
        <v>1.3</v>
      </c>
      <c r="AK131" s="5">
        <v>1</v>
      </c>
      <c r="AL131" s="5">
        <v>1</v>
      </c>
      <c r="AM131" s="5">
        <v>1</v>
      </c>
      <c r="AN131" s="5">
        <v>1</v>
      </c>
      <c r="AO131" s="5">
        <v>1</v>
      </c>
      <c r="AP131" s="5">
        <v>1</v>
      </c>
      <c r="AQ131" s="5">
        <v>1</v>
      </c>
      <c r="AR131" s="5">
        <v>1</v>
      </c>
      <c r="AS131" s="17">
        <v>0.8</v>
      </c>
      <c r="AT131" s="17">
        <v>1.2</v>
      </c>
      <c r="AU131" s="17">
        <v>1.4</v>
      </c>
      <c r="AV131" s="17">
        <v>1.1000000000000001</v>
      </c>
      <c r="AW131" s="17">
        <v>2</v>
      </c>
      <c r="AX131" s="17">
        <v>2.2999999999999998</v>
      </c>
      <c r="AY131" s="17">
        <v>1.7</v>
      </c>
      <c r="AZ131" s="17">
        <v>0.8</v>
      </c>
      <c r="BA131" s="17">
        <v>2</v>
      </c>
      <c r="BB131" s="5">
        <v>1</v>
      </c>
      <c r="BC131" s="5">
        <v>1</v>
      </c>
      <c r="BD131" s="5">
        <v>1</v>
      </c>
      <c r="BE131" s="5">
        <v>1</v>
      </c>
    </row>
    <row r="132" spans="1:57">
      <c r="A132" t="s">
        <v>612</v>
      </c>
      <c r="B132" t="s">
        <v>24</v>
      </c>
      <c r="C132" t="s">
        <v>437</v>
      </c>
      <c r="D132" t="s">
        <v>584</v>
      </c>
      <c r="E132" t="s">
        <v>439</v>
      </c>
      <c r="F132" s="5">
        <v>1</v>
      </c>
      <c r="G132" s="5">
        <v>1</v>
      </c>
      <c r="H132" s="5">
        <v>1</v>
      </c>
      <c r="I132" s="5">
        <v>1</v>
      </c>
      <c r="J132" s="5">
        <v>1</v>
      </c>
      <c r="K132" s="5">
        <v>1</v>
      </c>
      <c r="L132" s="5">
        <v>1</v>
      </c>
      <c r="M132" s="5">
        <v>1</v>
      </c>
      <c r="N132" s="5">
        <v>1</v>
      </c>
      <c r="O132" s="17">
        <v>1.1000000000000001</v>
      </c>
      <c r="P132" s="17">
        <v>1.1000000000000001</v>
      </c>
      <c r="Q132" s="17">
        <v>1.1000000000000001</v>
      </c>
      <c r="R132" s="17">
        <v>1.1000000000000001</v>
      </c>
      <c r="S132" s="17">
        <v>1.1000000000000001</v>
      </c>
      <c r="T132" s="17">
        <v>1.1000000000000001</v>
      </c>
      <c r="U132" s="17">
        <v>1.2</v>
      </c>
      <c r="V132" s="17">
        <v>1.2</v>
      </c>
      <c r="W132" s="17">
        <v>1.2</v>
      </c>
      <c r="X132" s="17">
        <v>1.2</v>
      </c>
      <c r="Y132" s="17">
        <v>1.2</v>
      </c>
      <c r="Z132" s="17">
        <v>1.2</v>
      </c>
      <c r="AA132" s="17">
        <v>1.2</v>
      </c>
      <c r="AB132" s="17">
        <v>1.3</v>
      </c>
      <c r="AC132" s="17">
        <v>1.3</v>
      </c>
      <c r="AD132" s="17">
        <v>1.3</v>
      </c>
      <c r="AE132" s="17">
        <v>1.3</v>
      </c>
      <c r="AF132" s="17">
        <v>1.3</v>
      </c>
      <c r="AG132" s="17">
        <v>1.3</v>
      </c>
      <c r="AH132" s="17">
        <v>1.3</v>
      </c>
      <c r="AI132" s="17">
        <v>1.3</v>
      </c>
      <c r="AJ132" s="17">
        <v>1.3</v>
      </c>
      <c r="AK132" s="5">
        <v>1</v>
      </c>
      <c r="AL132" s="5">
        <v>1</v>
      </c>
      <c r="AM132" s="5">
        <v>1</v>
      </c>
      <c r="AN132" s="5">
        <v>1</v>
      </c>
      <c r="AO132" s="5">
        <v>1</v>
      </c>
      <c r="AP132" s="5">
        <v>1</v>
      </c>
      <c r="AQ132" s="5">
        <v>1</v>
      </c>
      <c r="AR132" s="5">
        <v>1</v>
      </c>
      <c r="AS132" s="17">
        <v>0.8</v>
      </c>
      <c r="AT132" s="17">
        <v>1.2</v>
      </c>
      <c r="AU132" s="17">
        <v>1.4</v>
      </c>
      <c r="AV132" s="17">
        <v>1.1000000000000001</v>
      </c>
      <c r="AW132" s="17">
        <v>2</v>
      </c>
      <c r="AX132" s="17">
        <v>2.2999999999999998</v>
      </c>
      <c r="AY132" s="17">
        <v>1.7</v>
      </c>
      <c r="AZ132" s="17">
        <v>0.8</v>
      </c>
      <c r="BA132" s="17">
        <v>2</v>
      </c>
      <c r="BB132" s="5">
        <v>1</v>
      </c>
      <c r="BC132" s="5">
        <v>1</v>
      </c>
      <c r="BD132" s="5">
        <v>1</v>
      </c>
      <c r="BE132" s="5">
        <v>1</v>
      </c>
    </row>
    <row r="133" spans="1:57">
      <c r="A133" t="s">
        <v>613</v>
      </c>
      <c r="B133" t="s">
        <v>24</v>
      </c>
      <c r="C133" t="s">
        <v>437</v>
      </c>
      <c r="D133" t="s">
        <v>586</v>
      </c>
      <c r="E133" t="s">
        <v>439</v>
      </c>
      <c r="F133" s="5">
        <v>1</v>
      </c>
      <c r="G133" s="5">
        <v>1</v>
      </c>
      <c r="H133" s="5">
        <v>1</v>
      </c>
      <c r="I133" s="5">
        <v>1</v>
      </c>
      <c r="J133" s="5">
        <v>1</v>
      </c>
      <c r="K133" s="5">
        <v>1</v>
      </c>
      <c r="L133" s="5">
        <v>1</v>
      </c>
      <c r="M133" s="5">
        <v>1</v>
      </c>
      <c r="N133" s="5">
        <v>1</v>
      </c>
      <c r="O133" s="17">
        <v>1.1000000000000001</v>
      </c>
      <c r="P133" s="17">
        <v>1.1000000000000001</v>
      </c>
      <c r="Q133" s="17">
        <v>1.1000000000000001</v>
      </c>
      <c r="R133" s="17">
        <v>1.1000000000000001</v>
      </c>
      <c r="S133" s="17">
        <v>1.1000000000000001</v>
      </c>
      <c r="T133" s="17">
        <v>1.1000000000000001</v>
      </c>
      <c r="U133" s="17">
        <v>1.2</v>
      </c>
      <c r="V133" s="17">
        <v>1.2</v>
      </c>
      <c r="W133" s="17">
        <v>1.2</v>
      </c>
      <c r="X133" s="17">
        <v>1.2</v>
      </c>
      <c r="Y133" s="17">
        <v>1.2</v>
      </c>
      <c r="Z133" s="17">
        <v>1.2</v>
      </c>
      <c r="AA133" s="17">
        <v>1.2</v>
      </c>
      <c r="AB133" s="17">
        <v>1.3</v>
      </c>
      <c r="AC133" s="17">
        <v>1.3</v>
      </c>
      <c r="AD133" s="17">
        <v>1.3</v>
      </c>
      <c r="AE133" s="17">
        <v>1.3</v>
      </c>
      <c r="AF133" s="17">
        <v>1.3</v>
      </c>
      <c r="AG133" s="17">
        <v>1.3</v>
      </c>
      <c r="AH133" s="17">
        <v>1.3</v>
      </c>
      <c r="AI133" s="17">
        <v>1.3</v>
      </c>
      <c r="AJ133" s="17">
        <v>1.3</v>
      </c>
      <c r="AK133" s="5">
        <v>1</v>
      </c>
      <c r="AL133" s="5">
        <v>1</v>
      </c>
      <c r="AM133" s="5">
        <v>1</v>
      </c>
      <c r="AN133" s="5">
        <v>1</v>
      </c>
      <c r="AO133" s="5">
        <v>1</v>
      </c>
      <c r="AP133" s="5">
        <v>1</v>
      </c>
      <c r="AQ133" s="5">
        <v>1</v>
      </c>
      <c r="AR133" s="5">
        <v>1</v>
      </c>
      <c r="AS133" s="17">
        <v>0.8</v>
      </c>
      <c r="AT133" s="17">
        <v>1.2</v>
      </c>
      <c r="AU133" s="17">
        <v>1.4</v>
      </c>
      <c r="AV133" s="17">
        <v>1.1000000000000001</v>
      </c>
      <c r="AW133" s="17">
        <v>2</v>
      </c>
      <c r="AX133" s="17">
        <v>2.2999999999999998</v>
      </c>
      <c r="AY133" s="17">
        <v>1.7</v>
      </c>
      <c r="AZ133" s="17">
        <v>0.8</v>
      </c>
      <c r="BA133" s="17">
        <v>2</v>
      </c>
      <c r="BB133" s="5">
        <v>1</v>
      </c>
      <c r="BC133" s="5">
        <v>1</v>
      </c>
      <c r="BD133" s="5">
        <v>1</v>
      </c>
      <c r="BE133" s="5">
        <v>1</v>
      </c>
    </row>
    <row r="134" spans="1:57">
      <c r="A134" t="s">
        <v>614</v>
      </c>
      <c r="B134" t="s">
        <v>491</v>
      </c>
      <c r="C134" t="s">
        <v>492</v>
      </c>
      <c r="D134" t="s">
        <v>492</v>
      </c>
      <c r="E134" t="s">
        <v>442</v>
      </c>
      <c r="F134" s="5">
        <v>1</v>
      </c>
      <c r="G134" s="5">
        <v>1</v>
      </c>
      <c r="H134" s="5">
        <v>1</v>
      </c>
      <c r="I134" s="5">
        <v>1</v>
      </c>
      <c r="J134" s="5">
        <v>1</v>
      </c>
      <c r="K134" s="5">
        <v>1</v>
      </c>
      <c r="L134" s="5">
        <v>1</v>
      </c>
      <c r="M134" s="5">
        <v>1</v>
      </c>
      <c r="N134" s="5">
        <v>1</v>
      </c>
      <c r="O134" s="17">
        <v>2.5</v>
      </c>
      <c r="P134" s="17">
        <v>2.5</v>
      </c>
      <c r="Q134" s="17">
        <v>2.5</v>
      </c>
      <c r="R134" s="17">
        <v>2.5</v>
      </c>
      <c r="S134" s="17">
        <v>2.5</v>
      </c>
      <c r="T134" s="17">
        <v>2.5</v>
      </c>
      <c r="U134" s="17">
        <v>2.5</v>
      </c>
      <c r="V134" s="17">
        <v>2.5</v>
      </c>
      <c r="W134" s="17">
        <v>2.5</v>
      </c>
      <c r="X134" s="17">
        <v>2.5</v>
      </c>
      <c r="Y134" s="17">
        <v>2.5</v>
      </c>
      <c r="Z134" s="17">
        <v>2.5</v>
      </c>
      <c r="AA134" s="17">
        <v>2.5</v>
      </c>
      <c r="AB134" s="17">
        <v>3</v>
      </c>
      <c r="AC134" s="17">
        <v>3</v>
      </c>
      <c r="AD134" s="17">
        <v>3</v>
      </c>
      <c r="AE134" s="17">
        <v>3</v>
      </c>
      <c r="AF134" s="17">
        <v>3</v>
      </c>
      <c r="AG134" s="17">
        <v>3</v>
      </c>
      <c r="AH134" s="17">
        <v>3</v>
      </c>
      <c r="AI134" s="17">
        <v>3</v>
      </c>
      <c r="AJ134" s="17">
        <v>3</v>
      </c>
      <c r="AK134" s="5">
        <v>1</v>
      </c>
      <c r="AL134" s="5">
        <v>1</v>
      </c>
      <c r="AM134" s="5">
        <v>1</v>
      </c>
      <c r="AN134" s="5">
        <v>1</v>
      </c>
      <c r="AO134" s="5">
        <v>1</v>
      </c>
      <c r="AP134" s="5">
        <v>1</v>
      </c>
      <c r="AQ134" s="5">
        <v>1</v>
      </c>
      <c r="AR134" s="5">
        <v>1</v>
      </c>
      <c r="AS134" s="17">
        <v>0.8</v>
      </c>
      <c r="AT134" s="17">
        <v>1.2</v>
      </c>
      <c r="AU134" s="17">
        <v>1.4</v>
      </c>
      <c r="AV134" s="17">
        <v>1.1000000000000001</v>
      </c>
      <c r="AW134" s="17">
        <v>2</v>
      </c>
      <c r="AX134" s="17">
        <v>2.2999999999999998</v>
      </c>
      <c r="AY134" s="17">
        <v>1.7</v>
      </c>
      <c r="AZ134" s="17">
        <v>0.8</v>
      </c>
      <c r="BA134" s="17">
        <v>2</v>
      </c>
      <c r="BB134" s="5">
        <v>1</v>
      </c>
      <c r="BC134" s="5">
        <v>1</v>
      </c>
      <c r="BD134" s="5">
        <v>1</v>
      </c>
      <c r="BE134" s="5">
        <v>1</v>
      </c>
    </row>
    <row r="135" spans="1:57">
      <c r="A135" t="s">
        <v>615</v>
      </c>
      <c r="B135" t="s">
        <v>491</v>
      </c>
      <c r="C135" t="s">
        <v>492</v>
      </c>
      <c r="D135" t="s">
        <v>492</v>
      </c>
      <c r="E135" t="s">
        <v>469</v>
      </c>
      <c r="F135" s="5">
        <v>1</v>
      </c>
      <c r="G135" s="5">
        <v>1</v>
      </c>
      <c r="H135" s="5">
        <v>1</v>
      </c>
      <c r="I135" s="5">
        <v>1</v>
      </c>
      <c r="J135" s="5">
        <v>1</v>
      </c>
      <c r="K135" s="5">
        <v>1</v>
      </c>
      <c r="L135" s="5">
        <v>1</v>
      </c>
      <c r="M135" s="5">
        <v>1</v>
      </c>
      <c r="N135" s="5">
        <v>1</v>
      </c>
      <c r="O135" s="17">
        <v>3</v>
      </c>
      <c r="P135" s="17">
        <v>3</v>
      </c>
      <c r="Q135" s="17">
        <v>3</v>
      </c>
      <c r="R135" s="17">
        <v>3</v>
      </c>
      <c r="S135" s="17">
        <v>3</v>
      </c>
      <c r="T135" s="17">
        <v>3</v>
      </c>
      <c r="U135" s="17">
        <v>3</v>
      </c>
      <c r="V135" s="17">
        <v>3</v>
      </c>
      <c r="W135" s="17">
        <v>3</v>
      </c>
      <c r="X135" s="17">
        <v>3</v>
      </c>
      <c r="Y135" s="17">
        <v>3</v>
      </c>
      <c r="Z135" s="17">
        <v>3</v>
      </c>
      <c r="AA135" s="17">
        <v>3</v>
      </c>
      <c r="AB135" s="17">
        <v>3.5</v>
      </c>
      <c r="AC135" s="17">
        <v>3.5</v>
      </c>
      <c r="AD135" s="17">
        <v>3.5</v>
      </c>
      <c r="AE135" s="17">
        <v>3.5</v>
      </c>
      <c r="AF135" s="17">
        <v>3.5</v>
      </c>
      <c r="AG135" s="17">
        <v>3.5</v>
      </c>
      <c r="AH135" s="17">
        <v>3.5</v>
      </c>
      <c r="AI135" s="17">
        <v>3.5</v>
      </c>
      <c r="AJ135" s="17">
        <v>3.5</v>
      </c>
      <c r="AK135" s="5">
        <v>1</v>
      </c>
      <c r="AL135" s="5">
        <v>1</v>
      </c>
      <c r="AM135" s="5">
        <v>1</v>
      </c>
      <c r="AN135" s="5">
        <v>1</v>
      </c>
      <c r="AO135" s="5">
        <v>1</v>
      </c>
      <c r="AP135" s="5">
        <v>1</v>
      </c>
      <c r="AQ135" s="5">
        <v>1</v>
      </c>
      <c r="AR135" s="5">
        <v>1</v>
      </c>
      <c r="AS135" s="17">
        <v>0.8</v>
      </c>
      <c r="AT135" s="17">
        <v>1.2</v>
      </c>
      <c r="AU135" s="17">
        <v>1.4</v>
      </c>
      <c r="AV135" s="17">
        <v>1.1000000000000001</v>
      </c>
      <c r="AW135" s="17">
        <v>2</v>
      </c>
      <c r="AX135" s="17">
        <v>2.2999999999999998</v>
      </c>
      <c r="AY135" s="17">
        <v>1.7</v>
      </c>
      <c r="AZ135" s="17">
        <v>0.8</v>
      </c>
      <c r="BA135" s="17">
        <v>2</v>
      </c>
      <c r="BB135" s="5">
        <v>1</v>
      </c>
      <c r="BC135" s="5">
        <v>1</v>
      </c>
      <c r="BD135" s="5">
        <v>1</v>
      </c>
      <c r="BE135" s="5">
        <v>1</v>
      </c>
    </row>
    <row r="136" spans="1:57">
      <c r="A136" t="s">
        <v>616</v>
      </c>
      <c r="B136" t="s">
        <v>491</v>
      </c>
      <c r="C136" t="s">
        <v>492</v>
      </c>
      <c r="D136" t="s">
        <v>492</v>
      </c>
      <c r="E136" t="s">
        <v>590</v>
      </c>
      <c r="F136" s="5">
        <v>1</v>
      </c>
      <c r="G136" s="5">
        <v>1</v>
      </c>
      <c r="H136" s="5">
        <v>1</v>
      </c>
      <c r="I136" s="5">
        <v>1</v>
      </c>
      <c r="J136" s="5">
        <v>1</v>
      </c>
      <c r="K136" s="5">
        <v>1</v>
      </c>
      <c r="L136" s="5">
        <v>1</v>
      </c>
      <c r="M136" s="5">
        <v>1</v>
      </c>
      <c r="N136" s="5">
        <v>1</v>
      </c>
      <c r="O136" s="17">
        <v>2</v>
      </c>
      <c r="P136" s="17">
        <v>2</v>
      </c>
      <c r="Q136" s="17">
        <v>2</v>
      </c>
      <c r="R136" s="17">
        <v>2</v>
      </c>
      <c r="S136" s="17">
        <v>2</v>
      </c>
      <c r="T136" s="17">
        <v>2</v>
      </c>
      <c r="U136" s="17">
        <v>2</v>
      </c>
      <c r="V136" s="17">
        <v>2</v>
      </c>
      <c r="W136" s="17">
        <v>2</v>
      </c>
      <c r="X136" s="17">
        <v>2</v>
      </c>
      <c r="Y136" s="17">
        <v>2</v>
      </c>
      <c r="Z136" s="17">
        <v>2</v>
      </c>
      <c r="AA136" s="17">
        <v>2</v>
      </c>
      <c r="AB136" s="17">
        <v>2.5</v>
      </c>
      <c r="AC136" s="17">
        <v>2.5</v>
      </c>
      <c r="AD136" s="17">
        <v>2.5</v>
      </c>
      <c r="AE136" s="17">
        <v>2.5</v>
      </c>
      <c r="AF136" s="17">
        <v>2.5</v>
      </c>
      <c r="AG136" s="17">
        <v>2.5</v>
      </c>
      <c r="AH136" s="17">
        <v>2.5</v>
      </c>
      <c r="AI136" s="17">
        <v>2.5</v>
      </c>
      <c r="AJ136" s="17">
        <v>2.5</v>
      </c>
      <c r="AK136" s="5">
        <v>1</v>
      </c>
      <c r="AL136" s="5">
        <v>1</v>
      </c>
      <c r="AM136" s="5">
        <v>1</v>
      </c>
      <c r="AN136" s="5">
        <v>1</v>
      </c>
      <c r="AO136" s="5">
        <v>1</v>
      </c>
      <c r="AP136" s="5">
        <v>1</v>
      </c>
      <c r="AQ136" s="5">
        <v>1</v>
      </c>
      <c r="AR136" s="5">
        <v>1</v>
      </c>
      <c r="AS136" s="17">
        <v>0.8</v>
      </c>
      <c r="AT136" s="17">
        <v>1.2</v>
      </c>
      <c r="AU136" s="17">
        <v>1.4</v>
      </c>
      <c r="AV136" s="17">
        <v>1.1000000000000001</v>
      </c>
      <c r="AW136" s="17">
        <v>2</v>
      </c>
      <c r="AX136" s="17">
        <v>2.2999999999999998</v>
      </c>
      <c r="AY136" s="17">
        <v>1.7</v>
      </c>
      <c r="AZ136" s="17">
        <v>0.8</v>
      </c>
      <c r="BA136" s="17">
        <v>2</v>
      </c>
      <c r="BB136" s="5">
        <v>1</v>
      </c>
      <c r="BC136" s="5">
        <v>1</v>
      </c>
      <c r="BD136" s="5">
        <v>1</v>
      </c>
      <c r="BE136" s="5">
        <v>1</v>
      </c>
    </row>
    <row r="137" spans="1:57">
      <c r="A137" t="s">
        <v>329</v>
      </c>
      <c r="B137" t="s">
        <v>24</v>
      </c>
      <c r="C137" t="s">
        <v>437</v>
      </c>
      <c r="D137" t="s">
        <v>25</v>
      </c>
      <c r="E137" t="s">
        <v>439</v>
      </c>
      <c r="F137" s="5">
        <v>1</v>
      </c>
      <c r="G137" s="5">
        <v>1</v>
      </c>
      <c r="H137" s="5">
        <v>1</v>
      </c>
      <c r="I137" s="5">
        <v>1</v>
      </c>
      <c r="J137" s="5">
        <v>1</v>
      </c>
      <c r="K137" s="5">
        <v>1</v>
      </c>
      <c r="L137" s="5">
        <v>1</v>
      </c>
      <c r="M137" s="5">
        <v>1</v>
      </c>
      <c r="N137" s="5">
        <v>1</v>
      </c>
      <c r="O137" s="17">
        <v>1.2</v>
      </c>
      <c r="P137" s="17">
        <v>1.2</v>
      </c>
      <c r="Q137" s="17">
        <v>1.2</v>
      </c>
      <c r="R137" s="17">
        <v>1.2</v>
      </c>
      <c r="S137" s="17">
        <v>1.2</v>
      </c>
      <c r="T137" s="17">
        <v>1.2</v>
      </c>
      <c r="U137" s="17">
        <v>1.2</v>
      </c>
      <c r="V137" s="17">
        <v>1.2</v>
      </c>
      <c r="W137" s="17">
        <v>1.2</v>
      </c>
      <c r="X137" s="17">
        <v>1.2</v>
      </c>
      <c r="Y137" s="17">
        <v>1.2</v>
      </c>
      <c r="Z137" s="17">
        <v>1.2</v>
      </c>
      <c r="AA137" s="17">
        <v>1.2</v>
      </c>
      <c r="AB137" s="17">
        <v>1.2</v>
      </c>
      <c r="AC137" s="17">
        <v>1.2</v>
      </c>
      <c r="AD137" s="17">
        <v>1.2</v>
      </c>
      <c r="AE137" s="17">
        <v>1.2</v>
      </c>
      <c r="AF137" s="17">
        <v>1.2</v>
      </c>
      <c r="AG137" s="17">
        <v>1.2</v>
      </c>
      <c r="AH137" s="17">
        <v>1.2</v>
      </c>
      <c r="AI137" s="17">
        <v>1.2</v>
      </c>
      <c r="AJ137" s="17">
        <v>1.2</v>
      </c>
      <c r="AK137" s="5">
        <v>1</v>
      </c>
      <c r="AL137" s="5">
        <v>1</v>
      </c>
      <c r="AM137" s="5">
        <v>1</v>
      </c>
      <c r="AN137" s="5">
        <v>1</v>
      </c>
      <c r="AO137" s="5">
        <v>1</v>
      </c>
      <c r="AP137" s="5">
        <v>1</v>
      </c>
      <c r="AQ137" s="5">
        <v>1</v>
      </c>
      <c r="AR137" s="5">
        <v>1</v>
      </c>
      <c r="AS137" s="17">
        <v>1.2</v>
      </c>
      <c r="AT137" s="17">
        <v>1.2</v>
      </c>
      <c r="AU137" s="17">
        <v>1.2</v>
      </c>
      <c r="AV137" s="17">
        <v>1.2</v>
      </c>
      <c r="AW137" s="17">
        <v>1.2</v>
      </c>
      <c r="AX137" s="17">
        <v>1.2</v>
      </c>
      <c r="AY137" s="17">
        <v>1.2</v>
      </c>
      <c r="AZ137" s="17">
        <v>1.2</v>
      </c>
      <c r="BA137" s="17">
        <v>1.2</v>
      </c>
      <c r="BB137" s="5">
        <v>1</v>
      </c>
      <c r="BC137" s="5">
        <v>1</v>
      </c>
      <c r="BD137" s="5">
        <v>1</v>
      </c>
      <c r="BE137" s="5">
        <v>1</v>
      </c>
    </row>
    <row r="138" spans="1:57">
      <c r="A138" t="s">
        <v>348</v>
      </c>
      <c r="B138" t="s">
        <v>24</v>
      </c>
      <c r="C138" t="s">
        <v>437</v>
      </c>
      <c r="D138" t="s">
        <v>25</v>
      </c>
      <c r="E138" t="s">
        <v>439</v>
      </c>
      <c r="F138" s="5">
        <v>1</v>
      </c>
      <c r="G138" s="5">
        <v>1</v>
      </c>
      <c r="H138" s="5">
        <v>1</v>
      </c>
      <c r="I138" s="5">
        <v>1</v>
      </c>
      <c r="J138" s="5">
        <v>1</v>
      </c>
      <c r="K138" s="5">
        <v>1</v>
      </c>
      <c r="L138" s="5">
        <v>1</v>
      </c>
      <c r="M138" s="5">
        <v>1</v>
      </c>
      <c r="N138" s="5">
        <v>1</v>
      </c>
      <c r="O138" s="5">
        <v>1</v>
      </c>
      <c r="P138" s="5">
        <v>1</v>
      </c>
      <c r="Q138" s="5">
        <v>1</v>
      </c>
      <c r="R138" s="5">
        <v>1</v>
      </c>
      <c r="S138" s="5">
        <v>1</v>
      </c>
      <c r="T138" s="5">
        <v>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17">
        <v>1</v>
      </c>
      <c r="AC138" s="17">
        <v>1</v>
      </c>
      <c r="AD138" s="17">
        <v>1</v>
      </c>
      <c r="AE138" s="17">
        <v>1</v>
      </c>
      <c r="AF138" s="17">
        <v>1</v>
      </c>
      <c r="AG138" s="17">
        <v>1</v>
      </c>
      <c r="AH138" s="17">
        <v>1</v>
      </c>
      <c r="AI138" s="17">
        <v>1</v>
      </c>
      <c r="AJ138" s="17">
        <v>1</v>
      </c>
      <c r="AK138" s="5">
        <v>1</v>
      </c>
      <c r="AL138" s="5">
        <v>1</v>
      </c>
      <c r="AM138" s="5">
        <v>1</v>
      </c>
      <c r="AN138" s="5">
        <v>1</v>
      </c>
      <c r="AO138" s="5">
        <v>1</v>
      </c>
      <c r="AP138" s="5">
        <v>1</v>
      </c>
      <c r="AQ138" s="5">
        <v>1</v>
      </c>
      <c r="AR138" s="5">
        <v>1</v>
      </c>
      <c r="AS138" s="17">
        <v>1.2</v>
      </c>
      <c r="AT138" s="17">
        <v>1.2</v>
      </c>
      <c r="AU138" s="17">
        <v>1.2</v>
      </c>
      <c r="AV138" s="17">
        <v>1.2</v>
      </c>
      <c r="AW138" s="17">
        <v>1.2</v>
      </c>
      <c r="AX138" s="17">
        <v>1.2</v>
      </c>
      <c r="AY138" s="17">
        <v>1.2</v>
      </c>
      <c r="AZ138" s="17">
        <v>1.2</v>
      </c>
      <c r="BA138" s="17">
        <v>1.2</v>
      </c>
      <c r="BB138" s="5">
        <v>1</v>
      </c>
      <c r="BC138" s="5">
        <v>1</v>
      </c>
      <c r="BD138" s="5">
        <v>1</v>
      </c>
      <c r="BE138" s="5">
        <v>1</v>
      </c>
    </row>
  </sheetData>
  <autoFilter ref="A2:BE138">
    <filterColumn colId="0">
      <filters>
        <filter val="FZ0001"/>
        <filter val="FZ0002"/>
        <filter val="FZ0003"/>
        <filter val="FZ0004"/>
        <filter val="FZ0005"/>
        <filter val="FZ0006"/>
        <filter val="FZ0007"/>
        <filter val="FZ0008"/>
        <filter val="FZ0009"/>
        <filter val="FZ0010"/>
        <filter val="FZ0011"/>
        <filter val="FZ0012"/>
        <filter val="FZ0013"/>
        <filter val="FZ0014"/>
        <filter val="FZ0015"/>
        <filter val="FZ0016"/>
        <filter val="FZ0017"/>
        <filter val="FZ0018"/>
        <filter val="FZ0019"/>
        <filter val="FZ0020"/>
        <filter val="FZ0021"/>
        <filter val="FZ0022"/>
        <filter val="FZ0023"/>
        <filter val="FZ0024"/>
      </filters>
    </filterColumn>
  </autoFilter>
  <mergeCells count="1">
    <mergeCell ref="A1:BE1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"/>
  <sheetViews>
    <sheetView tabSelected="1" workbookViewId="0">
      <selection activeCell="D13" sqref="D13"/>
    </sheetView>
  </sheetViews>
  <sheetFormatPr defaultRowHeight="15"/>
  <cols>
    <col min="1" max="1" width="16.85546875" customWidth="1"/>
    <col min="2" max="2" width="10" customWidth="1"/>
    <col min="3" max="35" width="9.140625" customWidth="1"/>
  </cols>
  <sheetData>
    <row r="1" spans="1:35">
      <c r="A1" s="1" t="s">
        <v>676</v>
      </c>
      <c r="B1" s="3" t="s">
        <v>677</v>
      </c>
      <c r="C1" s="3" t="s">
        <v>678</v>
      </c>
      <c r="D1" s="3" t="s">
        <v>679</v>
      </c>
      <c r="E1" s="3" t="s">
        <v>680</v>
      </c>
      <c r="F1" s="3" t="s">
        <v>681</v>
      </c>
      <c r="G1" s="3" t="s">
        <v>682</v>
      </c>
      <c r="H1" s="3" t="s">
        <v>683</v>
      </c>
      <c r="I1" s="3" t="s">
        <v>684</v>
      </c>
      <c r="J1" s="3" t="s">
        <v>685</v>
      </c>
      <c r="K1" s="3" t="s">
        <v>686</v>
      </c>
      <c r="L1" s="3" t="s">
        <v>687</v>
      </c>
      <c r="M1" s="3" t="s">
        <v>688</v>
      </c>
      <c r="N1" s="3" t="s">
        <v>689</v>
      </c>
      <c r="O1" s="3" t="s">
        <v>690</v>
      </c>
      <c r="P1" s="3" t="s">
        <v>691</v>
      </c>
      <c r="Q1" s="3" t="s">
        <v>692</v>
      </c>
      <c r="R1" s="3" t="s">
        <v>693</v>
      </c>
      <c r="S1" s="3" t="s">
        <v>694</v>
      </c>
      <c r="T1" s="3" t="s">
        <v>695</v>
      </c>
      <c r="U1" s="3" t="s">
        <v>696</v>
      </c>
      <c r="V1" s="3" t="s">
        <v>697</v>
      </c>
      <c r="W1" s="3" t="s">
        <v>698</v>
      </c>
      <c r="X1" s="3" t="s">
        <v>699</v>
      </c>
      <c r="Y1" s="3" t="s">
        <v>700</v>
      </c>
      <c r="Z1" s="3" t="s">
        <v>701</v>
      </c>
      <c r="AA1" s="3" t="s">
        <v>702</v>
      </c>
      <c r="AB1" s="3" t="s">
        <v>703</v>
      </c>
      <c r="AC1" s="3" t="s">
        <v>704</v>
      </c>
      <c r="AD1" s="3" t="s">
        <v>705</v>
      </c>
      <c r="AE1" s="3" t="s">
        <v>706</v>
      </c>
      <c r="AF1" s="3" t="s">
        <v>707</v>
      </c>
      <c r="AG1" s="3" t="s">
        <v>708</v>
      </c>
      <c r="AH1" s="3" t="s">
        <v>709</v>
      </c>
      <c r="AI1" s="3" t="s">
        <v>710</v>
      </c>
    </row>
    <row r="2" spans="1:35">
      <c r="A2" s="2" t="s">
        <v>712</v>
      </c>
      <c r="B2" t="s">
        <v>711</v>
      </c>
      <c r="C2" t="s">
        <v>25</v>
      </c>
      <c r="D2" t="s">
        <v>25</v>
      </c>
      <c r="E2" t="s">
        <v>25</v>
      </c>
      <c r="F2" t="s">
        <v>25</v>
      </c>
      <c r="G2" t="s">
        <v>25</v>
      </c>
      <c r="H2" t="s">
        <v>25</v>
      </c>
      <c r="I2" t="s">
        <v>25</v>
      </c>
      <c r="J2" t="s">
        <v>25</v>
      </c>
      <c r="K2" t="s">
        <v>25</v>
      </c>
      <c r="L2" t="s">
        <v>25</v>
      </c>
      <c r="M2" t="s">
        <v>25</v>
      </c>
      <c r="N2" t="s">
        <v>25</v>
      </c>
      <c r="O2" t="s">
        <v>25</v>
      </c>
      <c r="P2">
        <v>48</v>
      </c>
      <c r="Q2" t="s">
        <v>25</v>
      </c>
    </row>
    <row r="3" spans="1:35">
      <c r="A3" t="s">
        <v>106</v>
      </c>
      <c r="B3" t="s">
        <v>711</v>
      </c>
      <c r="C3" t="s">
        <v>25</v>
      </c>
      <c r="D3" t="s">
        <v>25</v>
      </c>
      <c r="E3" t="s">
        <v>25</v>
      </c>
      <c r="F3" t="s">
        <v>25</v>
      </c>
      <c r="G3" t="s">
        <v>25</v>
      </c>
      <c r="H3" t="s">
        <v>25</v>
      </c>
      <c r="I3" t="s">
        <v>25</v>
      </c>
      <c r="J3" t="s">
        <v>25</v>
      </c>
      <c r="N3" t="s">
        <v>25</v>
      </c>
      <c r="O3" t="s">
        <v>25</v>
      </c>
      <c r="P3" t="s">
        <v>25</v>
      </c>
      <c r="Q3">
        <v>74</v>
      </c>
      <c r="R3">
        <v>46</v>
      </c>
      <c r="S3">
        <v>46</v>
      </c>
      <c r="T3">
        <v>46</v>
      </c>
      <c r="U3">
        <v>46</v>
      </c>
      <c r="V3">
        <v>46</v>
      </c>
      <c r="W3">
        <v>46</v>
      </c>
      <c r="X3">
        <v>46</v>
      </c>
      <c r="Y3">
        <v>46</v>
      </c>
      <c r="Z3">
        <v>46</v>
      </c>
      <c r="AA3">
        <v>46</v>
      </c>
      <c r="AB3">
        <v>46</v>
      </c>
      <c r="AC3" t="s">
        <v>25</v>
      </c>
      <c r="AD3" t="s">
        <v>25</v>
      </c>
      <c r="AE3" t="s">
        <v>25</v>
      </c>
      <c r="AF3" t="s">
        <v>25</v>
      </c>
      <c r="AG3" t="s">
        <v>25</v>
      </c>
      <c r="AH3" t="s">
        <v>25</v>
      </c>
      <c r="AI3" t="s">
        <v>25</v>
      </c>
    </row>
    <row r="4" spans="1:35">
      <c r="A4" t="s">
        <v>202</v>
      </c>
      <c r="B4" t="s">
        <v>711</v>
      </c>
      <c r="H4">
        <v>2</v>
      </c>
      <c r="I4">
        <v>0</v>
      </c>
    </row>
    <row r="5" spans="1:35">
      <c r="A5" t="s">
        <v>204</v>
      </c>
      <c r="B5" t="s">
        <v>711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35">
      <c r="A6" t="s">
        <v>220</v>
      </c>
      <c r="B6" t="s">
        <v>711</v>
      </c>
      <c r="Q6">
        <v>15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>
      <selection activeCell="H28" sqref="H28"/>
    </sheetView>
  </sheetViews>
  <sheetFormatPr defaultRowHeight="15"/>
  <cols>
    <col min="1" max="2" width="10.85546875" style="5" customWidth="1"/>
    <col min="3" max="26" width="9.140625" style="5" customWidth="1"/>
    <col min="27" max="16384" width="9.140625" style="5"/>
  </cols>
  <sheetData>
    <row r="1" spans="1:29">
      <c r="A1" s="5" t="str">
        <f>VLOOKUP(A2,'E-Commerce Item'!A:N,14,0)</f>
        <v>FZ0008</v>
      </c>
      <c r="B1" s="6">
        <v>202131</v>
      </c>
      <c r="C1" s="6">
        <v>202132</v>
      </c>
      <c r="D1" s="6">
        <v>202133</v>
      </c>
      <c r="E1" s="6">
        <v>202134</v>
      </c>
      <c r="F1" s="6">
        <v>202135</v>
      </c>
      <c r="G1" s="6">
        <v>202136</v>
      </c>
      <c r="H1" s="6">
        <v>202137</v>
      </c>
      <c r="I1" s="6">
        <v>202138</v>
      </c>
      <c r="J1" s="6">
        <v>202139</v>
      </c>
      <c r="K1" s="8">
        <v>202140</v>
      </c>
      <c r="L1" s="8">
        <v>202141</v>
      </c>
      <c r="M1" s="8">
        <v>202142</v>
      </c>
      <c r="N1" s="8">
        <v>202143</v>
      </c>
      <c r="O1" s="8">
        <v>202144</v>
      </c>
      <c r="P1" s="8">
        <v>202145</v>
      </c>
      <c r="Q1" s="8">
        <v>202146</v>
      </c>
      <c r="R1" s="8">
        <v>202147</v>
      </c>
      <c r="S1" s="8">
        <v>202148</v>
      </c>
      <c r="T1" s="6">
        <v>202149</v>
      </c>
      <c r="U1" s="6">
        <v>202150</v>
      </c>
      <c r="V1" s="6">
        <v>202151</v>
      </c>
      <c r="W1" s="6">
        <v>202152</v>
      </c>
      <c r="X1" s="6">
        <v>202201</v>
      </c>
      <c r="Y1" s="6">
        <v>202202</v>
      </c>
      <c r="Z1" s="6">
        <v>202203</v>
      </c>
      <c r="AA1" s="6">
        <v>202204</v>
      </c>
    </row>
    <row r="2" spans="1:29" ht="15.75" thickBot="1">
      <c r="A2" s="15" t="s">
        <v>147</v>
      </c>
      <c r="B2" s="7" t="s">
        <v>713</v>
      </c>
      <c r="C2" s="7" t="s">
        <v>672</v>
      </c>
      <c r="D2" s="7" t="s">
        <v>671</v>
      </c>
      <c r="E2" s="7" t="s">
        <v>666</v>
      </c>
      <c r="F2" s="7" t="s">
        <v>667</v>
      </c>
      <c r="G2" s="7" t="s">
        <v>668</v>
      </c>
      <c r="H2" s="7" t="s">
        <v>669</v>
      </c>
      <c r="I2" s="7" t="s">
        <v>647</v>
      </c>
      <c r="J2" s="7" t="s">
        <v>648</v>
      </c>
      <c r="K2" s="7" t="s">
        <v>649</v>
      </c>
      <c r="L2" s="7" t="s">
        <v>650</v>
      </c>
      <c r="M2" s="7" t="s">
        <v>651</v>
      </c>
      <c r="N2" s="7" t="s">
        <v>652</v>
      </c>
      <c r="O2" s="7" t="s">
        <v>653</v>
      </c>
      <c r="P2" s="7" t="s">
        <v>654</v>
      </c>
      <c r="Q2" s="7" t="s">
        <v>655</v>
      </c>
      <c r="R2" s="7" t="s">
        <v>656</v>
      </c>
      <c r="S2" s="7" t="s">
        <v>657</v>
      </c>
      <c r="T2" s="7" t="s">
        <v>658</v>
      </c>
      <c r="U2" s="7" t="s">
        <v>659</v>
      </c>
      <c r="V2" s="7" t="s">
        <v>660</v>
      </c>
      <c r="W2" s="7" t="s">
        <v>661</v>
      </c>
      <c r="X2" s="7" t="s">
        <v>662</v>
      </c>
      <c r="Y2" s="7" t="s">
        <v>663</v>
      </c>
      <c r="Z2" s="7" t="s">
        <v>664</v>
      </c>
      <c r="AA2" s="7" t="s">
        <v>665</v>
      </c>
    </row>
    <row r="3" spans="1:29" ht="15.75" thickBot="1">
      <c r="A3" s="9" t="s">
        <v>670</v>
      </c>
      <c r="B3" s="10">
        <v>18</v>
      </c>
      <c r="C3" s="10">
        <v>18</v>
      </c>
      <c r="D3" s="10">
        <v>19</v>
      </c>
      <c r="E3" s="10">
        <v>18</v>
      </c>
      <c r="F3" s="10">
        <v>17</v>
      </c>
      <c r="G3" s="10">
        <v>8</v>
      </c>
      <c r="H3" s="10">
        <v>7</v>
      </c>
      <c r="I3" s="10">
        <v>8</v>
      </c>
      <c r="J3" s="10">
        <v>9</v>
      </c>
      <c r="K3" s="11">
        <v>12</v>
      </c>
      <c r="L3" s="11">
        <v>26</v>
      </c>
      <c r="M3" s="11">
        <v>23</v>
      </c>
      <c r="N3" s="11">
        <v>52</v>
      </c>
      <c r="O3" s="11">
        <v>70</v>
      </c>
      <c r="P3" s="11">
        <v>47</v>
      </c>
      <c r="Q3" s="11">
        <v>49</v>
      </c>
      <c r="R3" s="11">
        <v>37</v>
      </c>
      <c r="S3" s="11">
        <v>16</v>
      </c>
      <c r="T3" s="10">
        <v>35</v>
      </c>
      <c r="U3" s="10">
        <v>25</v>
      </c>
      <c r="V3" s="10">
        <v>15</v>
      </c>
      <c r="W3" s="10">
        <v>19</v>
      </c>
      <c r="X3" s="10">
        <v>16</v>
      </c>
      <c r="Y3" s="10">
        <v>17</v>
      </c>
      <c r="Z3" s="10">
        <v>12</v>
      </c>
      <c r="AA3" s="11">
        <v>9</v>
      </c>
    </row>
    <row r="4" spans="1:29">
      <c r="B4" s="5">
        <f>B3/B24</f>
        <v>12.857142857142858</v>
      </c>
      <c r="C4" s="5">
        <f t="shared" ref="C4:AA4" si="0">C3/C24</f>
        <v>18</v>
      </c>
      <c r="D4" s="5">
        <f t="shared" si="0"/>
        <v>19</v>
      </c>
      <c r="E4" s="5">
        <f t="shared" si="0"/>
        <v>18</v>
      </c>
      <c r="F4" s="5">
        <f t="shared" si="0"/>
        <v>17</v>
      </c>
      <c r="G4" s="5">
        <f t="shared" si="0"/>
        <v>8</v>
      </c>
      <c r="H4" s="5">
        <f t="shared" si="0"/>
        <v>7</v>
      </c>
      <c r="I4" s="5">
        <f t="shared" si="0"/>
        <v>8</v>
      </c>
      <c r="J4" s="5">
        <f t="shared" si="0"/>
        <v>9</v>
      </c>
      <c r="K4" s="5">
        <f t="shared" si="0"/>
        <v>12</v>
      </c>
      <c r="L4" s="5">
        <f t="shared" si="0"/>
        <v>32.5</v>
      </c>
      <c r="M4" s="5">
        <f t="shared" si="0"/>
        <v>19.166666666666668</v>
      </c>
      <c r="N4" s="5">
        <f t="shared" si="0"/>
        <v>37.142857142857146</v>
      </c>
      <c r="O4" s="5">
        <f t="shared" si="0"/>
        <v>63.636363636363633</v>
      </c>
      <c r="P4" s="5">
        <f t="shared" si="0"/>
        <v>23.5</v>
      </c>
      <c r="Q4" s="5">
        <f t="shared" si="0"/>
        <v>21.304347826086957</v>
      </c>
      <c r="R4" s="5">
        <f t="shared" si="0"/>
        <v>21.764705882352942</v>
      </c>
      <c r="S4" s="5">
        <f t="shared" si="0"/>
        <v>20</v>
      </c>
      <c r="T4" s="5">
        <f t="shared" si="0"/>
        <v>17.5</v>
      </c>
      <c r="U4" s="5">
        <f t="shared" si="0"/>
        <v>25</v>
      </c>
      <c r="V4" s="5">
        <f t="shared" si="0"/>
        <v>15</v>
      </c>
      <c r="W4" s="5">
        <f t="shared" si="0"/>
        <v>19</v>
      </c>
      <c r="X4" s="5">
        <f t="shared" si="0"/>
        <v>16</v>
      </c>
      <c r="Y4" s="5">
        <f t="shared" si="0"/>
        <v>17</v>
      </c>
      <c r="Z4" s="5">
        <f t="shared" si="0"/>
        <v>12</v>
      </c>
      <c r="AA4" s="5">
        <f t="shared" si="0"/>
        <v>9</v>
      </c>
    </row>
    <row r="5" spans="1:29">
      <c r="J5" s="12" t="s">
        <v>675</v>
      </c>
      <c r="K5" s="12" t="s">
        <v>673</v>
      </c>
      <c r="L5" s="12" t="s">
        <v>674</v>
      </c>
    </row>
    <row r="6" spans="1:29" ht="15.75" thickBot="1">
      <c r="J6" s="5">
        <f>AVERAGE(B4:J4,W4:Y4)</f>
        <v>14.071428571428571</v>
      </c>
      <c r="K6" s="5">
        <f>AVERAGE(F4:J4,W4:Y4)</f>
        <v>12.625</v>
      </c>
      <c r="L6" s="5">
        <f>AVERAGE(J4,W4:Y4)</f>
        <v>15.25</v>
      </c>
      <c r="O6" s="13"/>
      <c r="P6" s="18">
        <v>15</v>
      </c>
      <c r="Q6" s="18">
        <v>18</v>
      </c>
      <c r="R6" s="18">
        <v>12</v>
      </c>
      <c r="S6" s="18">
        <v>12</v>
      </c>
      <c r="T6" s="18">
        <v>24</v>
      </c>
      <c r="U6" s="18">
        <v>20</v>
      </c>
      <c r="V6" s="18">
        <v>27</v>
      </c>
      <c r="W6" s="18">
        <v>35</v>
      </c>
    </row>
    <row r="7" spans="1:29">
      <c r="K7" s="14">
        <f>(K6-J6)/J6</f>
        <v>-0.10279187817258882</v>
      </c>
      <c r="L7" s="14">
        <f>(L6-K6)/K6</f>
        <v>0.20792079207920791</v>
      </c>
      <c r="O7" s="13"/>
      <c r="P7" s="13"/>
      <c r="Q7" s="13"/>
      <c r="R7" s="13"/>
      <c r="S7" s="13"/>
      <c r="T7" s="13"/>
    </row>
    <row r="10" spans="1:29">
      <c r="A10" s="4" t="s">
        <v>646</v>
      </c>
      <c r="B10" s="4" t="s">
        <v>617</v>
      </c>
      <c r="C10" s="4" t="s">
        <v>618</v>
      </c>
      <c r="D10" s="4" t="s">
        <v>619</v>
      </c>
      <c r="E10" s="4" t="s">
        <v>620</v>
      </c>
      <c r="F10" s="4" t="s">
        <v>621</v>
      </c>
      <c r="G10" s="4" t="s">
        <v>622</v>
      </c>
      <c r="H10" s="4" t="s">
        <v>623</v>
      </c>
      <c r="I10" s="4" t="s">
        <v>624</v>
      </c>
      <c r="J10" s="4" t="s">
        <v>625</v>
      </c>
      <c r="K10" s="4" t="s">
        <v>626</v>
      </c>
      <c r="L10" s="4" t="s">
        <v>627</v>
      </c>
      <c r="M10" s="4" t="s">
        <v>628</v>
      </c>
      <c r="N10" s="4" t="s">
        <v>629</v>
      </c>
      <c r="O10" s="4" t="s">
        <v>630</v>
      </c>
      <c r="P10" s="4" t="s">
        <v>631</v>
      </c>
      <c r="Q10" s="4" t="s">
        <v>632</v>
      </c>
      <c r="R10" s="4" t="s">
        <v>633</v>
      </c>
      <c r="S10" s="4" t="s">
        <v>634</v>
      </c>
      <c r="T10" s="4" t="s">
        <v>635</v>
      </c>
      <c r="U10" s="4" t="s">
        <v>636</v>
      </c>
      <c r="V10" s="4" t="s">
        <v>637</v>
      </c>
      <c r="W10" s="4" t="s">
        <v>638</v>
      </c>
      <c r="X10" s="4" t="s">
        <v>639</v>
      </c>
      <c r="Y10" s="4" t="s">
        <v>640</v>
      </c>
      <c r="Z10" s="4" t="s">
        <v>641</v>
      </c>
      <c r="AA10" s="4" t="s">
        <v>642</v>
      </c>
      <c r="AB10" s="4" t="s">
        <v>643</v>
      </c>
      <c r="AC10" s="4" t="s">
        <v>644</v>
      </c>
    </row>
    <row r="11" spans="1:29">
      <c r="A11" s="5" t="s">
        <v>41</v>
      </c>
      <c r="B11" s="5">
        <v>0.1</v>
      </c>
      <c r="C11" s="5">
        <v>0.2</v>
      </c>
      <c r="D11" s="5">
        <v>0.3</v>
      </c>
      <c r="E11" s="5">
        <v>0.4</v>
      </c>
      <c r="F11" s="5">
        <v>0.5</v>
      </c>
      <c r="G11" s="5">
        <v>0.6</v>
      </c>
      <c r="H11" s="5">
        <v>0.7</v>
      </c>
      <c r="I11" s="5">
        <v>0.8</v>
      </c>
      <c r="J11" s="5">
        <v>0.8</v>
      </c>
      <c r="K11" s="5">
        <v>0.9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</row>
    <row r="12" spans="1:29">
      <c r="A12" s="5" t="s">
        <v>645</v>
      </c>
      <c r="B12" s="5">
        <v>0.7</v>
      </c>
      <c r="C12" s="5">
        <v>0.8</v>
      </c>
      <c r="D12" s="5">
        <v>0.9</v>
      </c>
      <c r="E12" s="5">
        <v>1</v>
      </c>
      <c r="F12" s="5">
        <v>1</v>
      </c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</row>
    <row r="16" spans="1:29">
      <c r="A16" s="3" t="s">
        <v>381</v>
      </c>
      <c r="B16" s="3" t="s">
        <v>415</v>
      </c>
      <c r="C16" s="3" t="s">
        <v>416</v>
      </c>
      <c r="D16" s="3" t="s">
        <v>417</v>
      </c>
      <c r="E16" s="3" t="s">
        <v>418</v>
      </c>
      <c r="F16" s="3" t="s">
        <v>419</v>
      </c>
      <c r="G16" s="3" t="s">
        <v>420</v>
      </c>
      <c r="H16" s="3" t="s">
        <v>421</v>
      </c>
      <c r="I16" s="3" t="s">
        <v>422</v>
      </c>
      <c r="J16" s="3" t="s">
        <v>423</v>
      </c>
      <c r="K16" s="3" t="s">
        <v>424</v>
      </c>
      <c r="L16" s="3" t="s">
        <v>425</v>
      </c>
      <c r="M16" s="3" t="s">
        <v>426</v>
      </c>
      <c r="N16" s="3" t="s">
        <v>427</v>
      </c>
      <c r="O16" s="3" t="s">
        <v>428</v>
      </c>
      <c r="P16" s="3" t="s">
        <v>429</v>
      </c>
      <c r="Q16" s="3" t="s">
        <v>430</v>
      </c>
      <c r="R16" s="3" t="s">
        <v>431</v>
      </c>
      <c r="S16" s="3" t="s">
        <v>432</v>
      </c>
      <c r="T16" s="3" t="s">
        <v>433</v>
      </c>
      <c r="U16" s="3" t="s">
        <v>434</v>
      </c>
      <c r="V16" s="3" t="s">
        <v>435</v>
      </c>
      <c r="W16" s="3" t="s">
        <v>436</v>
      </c>
      <c r="X16" s="3" t="s">
        <v>385</v>
      </c>
      <c r="Y16" s="3" t="s">
        <v>386</v>
      </c>
      <c r="Z16" s="3" t="s">
        <v>387</v>
      </c>
      <c r="AA16" s="3" t="s">
        <v>388</v>
      </c>
    </row>
    <row r="17" spans="1:27">
      <c r="A17" t="s">
        <v>49</v>
      </c>
      <c r="B17" s="5">
        <v>3.5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5">
        <v>1</v>
      </c>
      <c r="J17" s="5">
        <v>1</v>
      </c>
      <c r="K17" s="5">
        <v>1</v>
      </c>
      <c r="L17" s="5">
        <v>0.8</v>
      </c>
      <c r="M17" s="5">
        <v>1.2</v>
      </c>
      <c r="N17" s="5">
        <v>1.4</v>
      </c>
      <c r="O17" s="5">
        <v>1.1000000000000001</v>
      </c>
      <c r="P17" s="5">
        <v>2</v>
      </c>
      <c r="Q17" s="5">
        <v>2.2999999999999998</v>
      </c>
      <c r="R17" s="5">
        <v>1.7</v>
      </c>
      <c r="S17" s="5">
        <v>0.8</v>
      </c>
      <c r="T17" s="5">
        <v>2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</row>
    <row r="18" spans="1:27">
      <c r="A18" t="s">
        <v>40</v>
      </c>
      <c r="B18" s="5">
        <v>3.9</v>
      </c>
      <c r="C18" s="5">
        <v>1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0.8</v>
      </c>
      <c r="M18" s="5">
        <v>1.2</v>
      </c>
      <c r="N18" s="5">
        <v>1.4</v>
      </c>
      <c r="O18" s="5">
        <v>1.1000000000000001</v>
      </c>
      <c r="P18" s="5">
        <v>2</v>
      </c>
      <c r="Q18" s="5">
        <v>2.2999999999999998</v>
      </c>
      <c r="R18" s="5">
        <v>1.7</v>
      </c>
      <c r="S18" s="5">
        <v>0.8</v>
      </c>
      <c r="T18" s="5">
        <v>2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</row>
    <row r="19" spans="1:27">
      <c r="A19" t="s">
        <v>45</v>
      </c>
      <c r="B19" s="5">
        <v>3.5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0.8</v>
      </c>
      <c r="M19" s="5">
        <v>1.2</v>
      </c>
      <c r="N19" s="5">
        <v>1.4</v>
      </c>
      <c r="O19" s="5">
        <v>1.1000000000000001</v>
      </c>
      <c r="P19" s="5">
        <v>2</v>
      </c>
      <c r="Q19" s="5">
        <v>2.2999999999999998</v>
      </c>
      <c r="R19" s="5">
        <v>1.7</v>
      </c>
      <c r="S19" s="5">
        <v>0.8</v>
      </c>
      <c r="T19" s="5">
        <v>2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</row>
    <row r="20" spans="1:27">
      <c r="A20" t="s">
        <v>47</v>
      </c>
      <c r="B20" s="5">
        <v>3.5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5">
        <v>1</v>
      </c>
      <c r="J20" s="5">
        <v>1</v>
      </c>
      <c r="K20" s="5">
        <v>1</v>
      </c>
      <c r="L20" s="5">
        <v>0.8</v>
      </c>
      <c r="M20" s="5">
        <v>1.2</v>
      </c>
      <c r="N20" s="5">
        <v>1.4</v>
      </c>
      <c r="O20" s="5">
        <v>1.1000000000000001</v>
      </c>
      <c r="P20" s="5">
        <v>2</v>
      </c>
      <c r="Q20" s="5">
        <v>2.2999999999999998</v>
      </c>
      <c r="R20" s="5">
        <v>1.7</v>
      </c>
      <c r="S20" s="5">
        <v>0.8</v>
      </c>
      <c r="T20" s="5">
        <v>2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</row>
    <row r="21" spans="1:27">
      <c r="A21" t="s">
        <v>607</v>
      </c>
      <c r="B21" s="5">
        <v>1.1000000000000001</v>
      </c>
      <c r="C21" s="5">
        <v>1</v>
      </c>
      <c r="D21" s="5">
        <v>1</v>
      </c>
      <c r="E21" s="5">
        <v>1</v>
      </c>
      <c r="F21" s="5">
        <v>1</v>
      </c>
      <c r="G21" s="5">
        <v>1</v>
      </c>
      <c r="H21" s="5">
        <v>1</v>
      </c>
      <c r="I21" s="5">
        <v>1</v>
      </c>
      <c r="J21" s="5">
        <v>1</v>
      </c>
      <c r="K21" s="5">
        <v>1</v>
      </c>
      <c r="L21" s="5">
        <v>0.8</v>
      </c>
      <c r="M21" s="5">
        <v>1.2</v>
      </c>
      <c r="N21" s="5">
        <v>1.4</v>
      </c>
      <c r="O21" s="5">
        <v>1.1000000000000001</v>
      </c>
      <c r="P21" s="5">
        <v>2</v>
      </c>
      <c r="Q21" s="5">
        <v>2.2999999999999998</v>
      </c>
      <c r="R21" s="5">
        <v>1.7</v>
      </c>
      <c r="S21" s="5">
        <v>0.8</v>
      </c>
      <c r="T21" s="5">
        <v>2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</row>
    <row r="22" spans="1:27">
      <c r="A22" t="s">
        <v>608</v>
      </c>
      <c r="B22" s="5">
        <v>1.3</v>
      </c>
      <c r="C22" s="5">
        <v>1</v>
      </c>
      <c r="D22" s="5">
        <v>1</v>
      </c>
      <c r="E22" s="5">
        <v>1</v>
      </c>
      <c r="F22" s="5">
        <v>1</v>
      </c>
      <c r="G22" s="5">
        <v>1</v>
      </c>
      <c r="H22" s="5">
        <v>1</v>
      </c>
      <c r="I22" s="5">
        <v>1</v>
      </c>
      <c r="J22" s="5">
        <v>1</v>
      </c>
      <c r="K22" s="5">
        <v>1</v>
      </c>
      <c r="L22" s="5">
        <v>0.8</v>
      </c>
      <c r="M22" s="5">
        <v>1.2</v>
      </c>
      <c r="N22" s="5">
        <v>1.4</v>
      </c>
      <c r="O22" s="5">
        <v>1.1000000000000001</v>
      </c>
      <c r="P22" s="5">
        <v>2</v>
      </c>
      <c r="Q22" s="5">
        <v>2.2999999999999998</v>
      </c>
      <c r="R22" s="5">
        <v>1.7</v>
      </c>
      <c r="S22" s="5">
        <v>0.8</v>
      </c>
      <c r="T22" s="5">
        <v>2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</row>
    <row r="23" spans="1:27">
      <c r="A23" t="s">
        <v>58</v>
      </c>
      <c r="B23" s="5">
        <v>1.4</v>
      </c>
      <c r="C23" s="5">
        <v>1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0.8</v>
      </c>
      <c r="M23" s="5">
        <v>1.2</v>
      </c>
      <c r="N23" s="5">
        <v>1.4</v>
      </c>
      <c r="O23" s="5">
        <v>1.1000000000000001</v>
      </c>
      <c r="P23" s="5">
        <v>2</v>
      </c>
      <c r="Q23" s="5">
        <v>2.2999999999999998</v>
      </c>
      <c r="R23" s="5">
        <v>1.7</v>
      </c>
      <c r="S23" s="5">
        <v>0.8</v>
      </c>
      <c r="T23" s="5">
        <v>2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</row>
    <row r="24" spans="1:27">
      <c r="A24" t="s">
        <v>60</v>
      </c>
      <c r="B24" s="5">
        <v>1.4</v>
      </c>
      <c r="C24" s="5">
        <v>1</v>
      </c>
      <c r="D24" s="5">
        <v>1</v>
      </c>
      <c r="E24" s="5">
        <v>1</v>
      </c>
      <c r="F24" s="5">
        <v>1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0.8</v>
      </c>
      <c r="M24" s="5">
        <v>1.2</v>
      </c>
      <c r="N24" s="5">
        <v>1.4</v>
      </c>
      <c r="O24" s="5">
        <v>1.1000000000000001</v>
      </c>
      <c r="P24" s="5">
        <v>2</v>
      </c>
      <c r="Q24" s="5">
        <v>2.2999999999999998</v>
      </c>
      <c r="R24" s="5">
        <v>1.7</v>
      </c>
      <c r="S24" s="5">
        <v>0.8</v>
      </c>
      <c r="T24" s="5">
        <v>2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</row>
    <row r="25" spans="1:27">
      <c r="A25" t="s">
        <v>52</v>
      </c>
      <c r="B25" s="5">
        <v>1.4</v>
      </c>
      <c r="C25" s="5">
        <v>1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0.8</v>
      </c>
      <c r="M25" s="5">
        <v>1.2</v>
      </c>
      <c r="N25" s="5">
        <v>1.4</v>
      </c>
      <c r="O25" s="5">
        <v>1.1000000000000001</v>
      </c>
      <c r="P25" s="5">
        <v>2</v>
      </c>
      <c r="Q25" s="5">
        <v>2.2999999999999998</v>
      </c>
      <c r="R25" s="5">
        <v>1.7</v>
      </c>
      <c r="S25" s="5">
        <v>0.8</v>
      </c>
      <c r="T25" s="5">
        <v>2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</row>
    <row r="26" spans="1:27">
      <c r="A26" t="s">
        <v>54</v>
      </c>
      <c r="B26" s="5">
        <v>1.4</v>
      </c>
      <c r="C26" s="5">
        <v>1</v>
      </c>
      <c r="D26" s="5">
        <v>1</v>
      </c>
      <c r="E26" s="5">
        <v>1</v>
      </c>
      <c r="F26" s="5">
        <v>1</v>
      </c>
      <c r="G26" s="5">
        <v>1</v>
      </c>
      <c r="H26" s="5">
        <v>1</v>
      </c>
      <c r="I26" s="5">
        <v>1</v>
      </c>
      <c r="J26" s="5">
        <v>1</v>
      </c>
      <c r="K26" s="5">
        <v>1</v>
      </c>
      <c r="L26" s="5">
        <v>0.8</v>
      </c>
      <c r="M26" s="5">
        <v>1.2</v>
      </c>
      <c r="N26" s="5">
        <v>1.4</v>
      </c>
      <c r="O26" s="5">
        <v>1.1000000000000001</v>
      </c>
      <c r="P26" s="5">
        <v>2</v>
      </c>
      <c r="Q26" s="5">
        <v>2.2999999999999998</v>
      </c>
      <c r="R26" s="5">
        <v>1.7</v>
      </c>
      <c r="S26" s="5">
        <v>0.8</v>
      </c>
      <c r="T26" s="5">
        <v>2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</row>
    <row r="27" spans="1:27">
      <c r="A27" t="s">
        <v>113</v>
      </c>
      <c r="B27" s="5">
        <v>1.3</v>
      </c>
      <c r="C27" s="5">
        <v>1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  <c r="J27" s="5">
        <v>1</v>
      </c>
      <c r="K27" s="5">
        <v>0.8</v>
      </c>
      <c r="L27" s="5">
        <v>1.2</v>
      </c>
      <c r="M27" s="5">
        <v>1.4</v>
      </c>
      <c r="N27" s="5">
        <v>1.1000000000000001</v>
      </c>
      <c r="O27" s="5">
        <v>2</v>
      </c>
      <c r="P27" s="5">
        <v>2.2999999999999998</v>
      </c>
      <c r="Q27" s="5">
        <v>1.7</v>
      </c>
      <c r="R27" s="5">
        <v>0.8</v>
      </c>
      <c r="S27" s="5">
        <v>2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</row>
    <row r="28" spans="1:27">
      <c r="A28" t="s">
        <v>303</v>
      </c>
      <c r="B28" s="5">
        <v>0.4</v>
      </c>
      <c r="C28" s="5">
        <v>0.6</v>
      </c>
      <c r="D28" s="5">
        <v>0.6</v>
      </c>
      <c r="E28" s="5">
        <v>0.6</v>
      </c>
      <c r="F28" s="5">
        <v>0.6</v>
      </c>
      <c r="G28" s="5">
        <v>1</v>
      </c>
      <c r="H28" s="5">
        <v>1</v>
      </c>
      <c r="I28" s="5">
        <v>1</v>
      </c>
      <c r="J28" s="5">
        <v>1</v>
      </c>
      <c r="K28" s="5">
        <v>1.6</v>
      </c>
      <c r="L28" s="5">
        <v>1.6</v>
      </c>
      <c r="M28" s="5">
        <v>1.6</v>
      </c>
      <c r="N28" s="5">
        <v>1.6</v>
      </c>
      <c r="O28" s="5">
        <v>2.5</v>
      </c>
      <c r="P28" s="5">
        <v>2.2000000000000002</v>
      </c>
      <c r="Q28" s="5">
        <v>2.2000000000000002</v>
      </c>
      <c r="R28" s="5">
        <v>2.2000000000000002</v>
      </c>
      <c r="S28" s="5">
        <v>2.2000000000000002</v>
      </c>
      <c r="T28" s="5">
        <v>1.2</v>
      </c>
      <c r="U28" s="5">
        <v>1.2</v>
      </c>
      <c r="V28" s="5">
        <v>1</v>
      </c>
      <c r="W28" s="5">
        <v>1</v>
      </c>
      <c r="X28" s="5">
        <v>0.7</v>
      </c>
      <c r="Y28" s="5">
        <v>0.7</v>
      </c>
      <c r="Z28" s="5">
        <v>0.7</v>
      </c>
      <c r="AA28" s="5">
        <v>0.7</v>
      </c>
    </row>
    <row r="29" spans="1:27">
      <c r="A29" t="s">
        <v>610</v>
      </c>
      <c r="B29" s="5">
        <v>0.1</v>
      </c>
      <c r="C29" s="5">
        <v>0.3</v>
      </c>
      <c r="D29" s="5">
        <v>0.3</v>
      </c>
      <c r="E29" s="5">
        <v>0.4</v>
      </c>
      <c r="F29" s="5">
        <v>0.4</v>
      </c>
      <c r="G29" s="5">
        <v>1</v>
      </c>
      <c r="H29" s="5">
        <v>1</v>
      </c>
      <c r="I29" s="5">
        <v>1</v>
      </c>
      <c r="J29" s="5">
        <v>1</v>
      </c>
      <c r="K29" s="5">
        <v>1.5</v>
      </c>
      <c r="L29" s="5">
        <v>1.5</v>
      </c>
      <c r="M29" s="5">
        <v>1.5</v>
      </c>
      <c r="N29" s="5">
        <v>1.5</v>
      </c>
      <c r="O29" s="5">
        <v>2.7</v>
      </c>
      <c r="P29" s="5">
        <v>2.5</v>
      </c>
      <c r="Q29" s="5">
        <v>2.5</v>
      </c>
      <c r="R29" s="5">
        <v>2.5</v>
      </c>
      <c r="S29" s="5">
        <v>2.5</v>
      </c>
      <c r="T29" s="5">
        <v>1.2</v>
      </c>
      <c r="U29" s="5">
        <v>1.2</v>
      </c>
      <c r="V29" s="5">
        <v>1</v>
      </c>
      <c r="W29" s="5">
        <v>1</v>
      </c>
      <c r="X29" s="5">
        <v>0.5</v>
      </c>
      <c r="Y29" s="5">
        <v>0.5</v>
      </c>
      <c r="Z29" s="5">
        <v>0.5</v>
      </c>
      <c r="AA29" s="5">
        <v>0.5</v>
      </c>
    </row>
    <row r="30" spans="1:27">
      <c r="A30" t="s">
        <v>108</v>
      </c>
      <c r="B30" s="5">
        <v>3.5</v>
      </c>
      <c r="C30" s="5">
        <v>1</v>
      </c>
      <c r="D30" s="5">
        <v>1</v>
      </c>
      <c r="E30" s="5">
        <v>1</v>
      </c>
      <c r="F30" s="5">
        <v>1</v>
      </c>
      <c r="G30" s="5">
        <v>1</v>
      </c>
      <c r="H30" s="5">
        <v>1</v>
      </c>
      <c r="I30" s="5">
        <v>1</v>
      </c>
      <c r="J30" s="5">
        <v>1</v>
      </c>
      <c r="K30" s="5">
        <v>1</v>
      </c>
      <c r="L30" s="5">
        <v>0.8</v>
      </c>
      <c r="M30" s="5">
        <v>1.2</v>
      </c>
      <c r="N30" s="5">
        <v>1.4</v>
      </c>
      <c r="O30" s="5">
        <v>1.1000000000000001</v>
      </c>
      <c r="P30" s="5">
        <v>2</v>
      </c>
      <c r="Q30" s="5">
        <v>2.2999999999999998</v>
      </c>
      <c r="R30" s="5">
        <v>1.7</v>
      </c>
      <c r="S30" s="5">
        <v>0.8</v>
      </c>
      <c r="T30" s="5">
        <v>2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</row>
    <row r="31" spans="1:27">
      <c r="A31" t="s">
        <v>252</v>
      </c>
      <c r="B31" s="5">
        <v>1</v>
      </c>
      <c r="C31" s="5">
        <v>1</v>
      </c>
      <c r="D31" s="5">
        <v>1</v>
      </c>
      <c r="E31" s="5">
        <v>1</v>
      </c>
      <c r="F31" s="5">
        <v>1</v>
      </c>
      <c r="G31" s="5">
        <v>1.2</v>
      </c>
      <c r="H31" s="5">
        <v>1.2</v>
      </c>
      <c r="I31" s="5">
        <v>1.2</v>
      </c>
      <c r="J31" s="5">
        <v>1.2</v>
      </c>
      <c r="K31" s="5">
        <v>1.4</v>
      </c>
      <c r="L31" s="5">
        <v>1.6</v>
      </c>
      <c r="M31" s="5">
        <v>2</v>
      </c>
      <c r="N31" s="5">
        <v>2.1</v>
      </c>
      <c r="O31" s="5">
        <v>3.5</v>
      </c>
      <c r="P31" s="5">
        <v>3.5</v>
      </c>
      <c r="Q31" s="5">
        <v>2.8</v>
      </c>
      <c r="R31" s="5">
        <v>2.5</v>
      </c>
      <c r="S31" s="5">
        <v>1.6</v>
      </c>
      <c r="T31" s="5">
        <v>1.5</v>
      </c>
      <c r="U31" s="5">
        <v>1.5</v>
      </c>
      <c r="V31" s="5">
        <v>1.5</v>
      </c>
      <c r="W31" s="5">
        <v>1.5</v>
      </c>
      <c r="X31" s="5">
        <v>1.2</v>
      </c>
      <c r="Y31" s="5">
        <v>1.2</v>
      </c>
      <c r="Z31" s="5">
        <v>1.2</v>
      </c>
      <c r="AA31" s="5">
        <v>1.2</v>
      </c>
    </row>
    <row r="32" spans="1:27">
      <c r="A32" t="s">
        <v>256</v>
      </c>
      <c r="B32" s="5">
        <v>1</v>
      </c>
      <c r="C32" s="5">
        <v>1</v>
      </c>
      <c r="D32" s="5">
        <v>1</v>
      </c>
      <c r="E32" s="5">
        <v>1</v>
      </c>
      <c r="F32" s="5">
        <v>1</v>
      </c>
      <c r="G32" s="5">
        <v>1.2</v>
      </c>
      <c r="H32" s="5">
        <v>1.2</v>
      </c>
      <c r="I32" s="5">
        <v>1.2</v>
      </c>
      <c r="J32" s="5">
        <v>1.2</v>
      </c>
      <c r="K32" s="5">
        <v>1.6</v>
      </c>
      <c r="L32" s="5">
        <v>1.8</v>
      </c>
      <c r="M32" s="5">
        <v>2.6</v>
      </c>
      <c r="N32" s="5">
        <v>2.9</v>
      </c>
      <c r="O32" s="5">
        <v>3.2</v>
      </c>
      <c r="P32" s="5">
        <v>3.2</v>
      </c>
      <c r="Q32" s="5">
        <v>2.9</v>
      </c>
      <c r="R32" s="5">
        <v>2.6</v>
      </c>
      <c r="S32" s="5">
        <v>2.9</v>
      </c>
      <c r="T32" s="5">
        <v>2.2000000000000002</v>
      </c>
      <c r="U32" s="5">
        <v>2.2000000000000002</v>
      </c>
      <c r="V32" s="5">
        <v>2.2000000000000002</v>
      </c>
      <c r="W32" s="5">
        <v>2.2000000000000002</v>
      </c>
      <c r="X32" s="5">
        <v>1.3</v>
      </c>
      <c r="Y32" s="5">
        <v>1.3</v>
      </c>
      <c r="Z32" s="5">
        <v>1.3</v>
      </c>
      <c r="AA32" s="5">
        <v>1.3</v>
      </c>
    </row>
    <row r="33" spans="1:27">
      <c r="A33" t="s">
        <v>611</v>
      </c>
      <c r="B33" s="5">
        <v>1.3</v>
      </c>
      <c r="C33" s="5">
        <v>1</v>
      </c>
      <c r="D33" s="5">
        <v>1</v>
      </c>
      <c r="E33" s="5">
        <v>1</v>
      </c>
      <c r="F33" s="5">
        <v>1</v>
      </c>
      <c r="G33" s="5">
        <v>1</v>
      </c>
      <c r="H33" s="5">
        <v>1</v>
      </c>
      <c r="I33" s="5">
        <v>1</v>
      </c>
      <c r="J33" s="5">
        <v>1</v>
      </c>
      <c r="K33" s="5">
        <v>0.8</v>
      </c>
      <c r="L33" s="5">
        <v>1.2</v>
      </c>
      <c r="M33" s="5">
        <v>1.4</v>
      </c>
      <c r="N33" s="5">
        <v>1.1000000000000001</v>
      </c>
      <c r="O33" s="5">
        <v>2</v>
      </c>
      <c r="P33" s="5">
        <v>2.2999999999999998</v>
      </c>
      <c r="Q33" s="5">
        <v>1.7</v>
      </c>
      <c r="R33" s="5">
        <v>0.8</v>
      </c>
      <c r="S33" s="5">
        <v>2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</row>
    <row r="34" spans="1:27">
      <c r="A34" t="s">
        <v>612</v>
      </c>
      <c r="B34" s="5">
        <v>1.3</v>
      </c>
      <c r="C34" s="5">
        <v>1</v>
      </c>
      <c r="D34" s="5">
        <v>1</v>
      </c>
      <c r="E34" s="5">
        <v>1</v>
      </c>
      <c r="F34" s="5">
        <v>1</v>
      </c>
      <c r="G34" s="5">
        <v>1</v>
      </c>
      <c r="H34" s="5">
        <v>1</v>
      </c>
      <c r="I34" s="5">
        <v>1</v>
      </c>
      <c r="J34" s="5">
        <v>1</v>
      </c>
      <c r="K34" s="5">
        <v>0.8</v>
      </c>
      <c r="L34" s="5">
        <v>1.2</v>
      </c>
      <c r="M34" s="5">
        <v>1.4</v>
      </c>
      <c r="N34" s="5">
        <v>1.1000000000000001</v>
      </c>
      <c r="O34" s="5">
        <v>2</v>
      </c>
      <c r="P34" s="5">
        <v>2.2999999999999998</v>
      </c>
      <c r="Q34" s="5">
        <v>1.7</v>
      </c>
      <c r="R34" s="5">
        <v>0.8</v>
      </c>
      <c r="S34" s="5">
        <v>2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</row>
    <row r="35" spans="1:27">
      <c r="A35" t="s">
        <v>613</v>
      </c>
      <c r="B35" s="5">
        <v>1.3</v>
      </c>
      <c r="C35" s="5">
        <v>1</v>
      </c>
      <c r="D35" s="5">
        <v>1</v>
      </c>
      <c r="E35" s="5">
        <v>1</v>
      </c>
      <c r="F35" s="5">
        <v>1</v>
      </c>
      <c r="G35" s="5">
        <v>1</v>
      </c>
      <c r="H35" s="5">
        <v>1</v>
      </c>
      <c r="I35" s="5">
        <v>1</v>
      </c>
      <c r="J35" s="5">
        <v>1</v>
      </c>
      <c r="K35" s="5">
        <v>0.8</v>
      </c>
      <c r="L35" s="5">
        <v>1.2</v>
      </c>
      <c r="M35" s="5">
        <v>1.4</v>
      </c>
      <c r="N35" s="5">
        <v>1.1000000000000001</v>
      </c>
      <c r="O35" s="5">
        <v>2</v>
      </c>
      <c r="P35" s="5">
        <v>2.2999999999999998</v>
      </c>
      <c r="Q35" s="5">
        <v>1.7</v>
      </c>
      <c r="R35" s="5">
        <v>0.8</v>
      </c>
      <c r="S35" s="5">
        <v>2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</row>
    <row r="36" spans="1:27">
      <c r="A36" t="s">
        <v>614</v>
      </c>
      <c r="B36" s="5">
        <v>3</v>
      </c>
      <c r="C36" s="5">
        <v>1</v>
      </c>
      <c r="D36" s="5">
        <v>1</v>
      </c>
      <c r="E36" s="5">
        <v>1</v>
      </c>
      <c r="F36" s="5">
        <v>1</v>
      </c>
      <c r="G36" s="5">
        <v>1</v>
      </c>
      <c r="H36" s="5">
        <v>1</v>
      </c>
      <c r="I36" s="5">
        <v>1</v>
      </c>
      <c r="J36" s="5">
        <v>1</v>
      </c>
      <c r="K36" s="5">
        <v>0.8</v>
      </c>
      <c r="L36" s="5">
        <v>1.2</v>
      </c>
      <c r="M36" s="5">
        <v>1.4</v>
      </c>
      <c r="N36" s="5">
        <v>1.1000000000000001</v>
      </c>
      <c r="O36" s="5">
        <v>2</v>
      </c>
      <c r="P36" s="5">
        <v>2.2999999999999998</v>
      </c>
      <c r="Q36" s="5">
        <v>1.7</v>
      </c>
      <c r="R36" s="5">
        <v>0.8</v>
      </c>
      <c r="S36" s="5">
        <v>2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</row>
    <row r="37" spans="1:27">
      <c r="A37" t="s">
        <v>615</v>
      </c>
      <c r="B37" s="5">
        <v>3.5</v>
      </c>
      <c r="C37" s="5">
        <v>1</v>
      </c>
      <c r="D37" s="5">
        <v>1</v>
      </c>
      <c r="E37" s="5">
        <v>1</v>
      </c>
      <c r="F37" s="5">
        <v>1</v>
      </c>
      <c r="G37" s="5">
        <v>1</v>
      </c>
      <c r="H37" s="5">
        <v>1</v>
      </c>
      <c r="I37" s="5">
        <v>1</v>
      </c>
      <c r="J37" s="5">
        <v>1</v>
      </c>
      <c r="K37" s="5">
        <v>0.8</v>
      </c>
      <c r="L37" s="5">
        <v>1.2</v>
      </c>
      <c r="M37" s="5">
        <v>1.4</v>
      </c>
      <c r="N37" s="5">
        <v>1.1000000000000001</v>
      </c>
      <c r="O37" s="5">
        <v>2</v>
      </c>
      <c r="P37" s="5">
        <v>2.2999999999999998</v>
      </c>
      <c r="Q37" s="5">
        <v>1.7</v>
      </c>
      <c r="R37" s="5">
        <v>0.8</v>
      </c>
      <c r="S37" s="5">
        <v>2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</row>
    <row r="38" spans="1:27">
      <c r="A38" t="s">
        <v>616</v>
      </c>
      <c r="B38" s="5">
        <v>2.5</v>
      </c>
      <c r="C38" s="5">
        <v>1</v>
      </c>
      <c r="D38" s="5">
        <v>1</v>
      </c>
      <c r="E38" s="5">
        <v>1</v>
      </c>
      <c r="F38" s="5">
        <v>1</v>
      </c>
      <c r="G38" s="5">
        <v>1</v>
      </c>
      <c r="H38" s="5">
        <v>1</v>
      </c>
      <c r="I38" s="5">
        <v>1</v>
      </c>
      <c r="J38" s="5">
        <v>1</v>
      </c>
      <c r="K38" s="5">
        <v>0.8</v>
      </c>
      <c r="L38" s="5">
        <v>1.2</v>
      </c>
      <c r="M38" s="5">
        <v>1.4</v>
      </c>
      <c r="N38" s="5">
        <v>1.1000000000000001</v>
      </c>
      <c r="O38" s="5">
        <v>2</v>
      </c>
      <c r="P38" s="5">
        <v>2.2999999999999998</v>
      </c>
      <c r="Q38" s="5">
        <v>1.7</v>
      </c>
      <c r="R38" s="5">
        <v>0.8</v>
      </c>
      <c r="S38" s="5">
        <v>2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</row>
    <row r="39" spans="1:27">
      <c r="A39" t="s">
        <v>329</v>
      </c>
      <c r="B39" s="5">
        <v>1.2</v>
      </c>
      <c r="C39" s="5">
        <v>1</v>
      </c>
      <c r="D39" s="5">
        <v>1</v>
      </c>
      <c r="E39" s="5">
        <v>1</v>
      </c>
      <c r="F39" s="5">
        <v>1</v>
      </c>
      <c r="G39" s="5">
        <v>1</v>
      </c>
      <c r="H39" s="5">
        <v>1</v>
      </c>
      <c r="I39" s="5">
        <v>1</v>
      </c>
      <c r="J39" s="5">
        <v>1</v>
      </c>
      <c r="K39" s="5">
        <v>1.2</v>
      </c>
      <c r="L39" s="5">
        <v>1.2</v>
      </c>
      <c r="M39" s="5">
        <v>1.2</v>
      </c>
      <c r="N39" s="5">
        <v>1.2</v>
      </c>
      <c r="O39" s="5">
        <v>1.2</v>
      </c>
      <c r="P39" s="5">
        <v>1.2</v>
      </c>
      <c r="Q39" s="5">
        <v>1.2</v>
      </c>
      <c r="R39" s="5">
        <v>1.2</v>
      </c>
      <c r="S39" s="5">
        <v>1.2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</row>
    <row r="40" spans="1:27">
      <c r="A40" t="s">
        <v>348</v>
      </c>
      <c r="B40" s="5">
        <v>1</v>
      </c>
      <c r="C40" s="5">
        <v>1</v>
      </c>
      <c r="D40" s="5">
        <v>1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>
        <v>1</v>
      </c>
      <c r="K40" s="5">
        <v>1.2</v>
      </c>
      <c r="L40" s="5">
        <v>1.2</v>
      </c>
      <c r="M40" s="5">
        <v>1.2</v>
      </c>
      <c r="N40" s="5">
        <v>1.2</v>
      </c>
      <c r="O40" s="5">
        <v>1.2</v>
      </c>
      <c r="P40" s="5">
        <v>1.2</v>
      </c>
      <c r="Q40" s="5">
        <v>1.2</v>
      </c>
      <c r="R40" s="5">
        <v>1.2</v>
      </c>
      <c r="S40" s="5">
        <v>1.2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workbookViewId="0">
      <selection activeCell="E32" sqref="E32"/>
    </sheetView>
  </sheetViews>
  <sheetFormatPr defaultRowHeight="15"/>
  <cols>
    <col min="2" max="2" width="11" customWidth="1"/>
  </cols>
  <sheetData>
    <row r="1" spans="1:36">
      <c r="A1">
        <v>1</v>
      </c>
      <c r="B1" s="2" t="s">
        <v>714</v>
      </c>
    </row>
    <row r="2" spans="1:36">
      <c r="B2" s="1" t="s">
        <v>676</v>
      </c>
      <c r="C2" s="3" t="s">
        <v>677</v>
      </c>
      <c r="D2" s="3" t="s">
        <v>678</v>
      </c>
      <c r="E2" s="3" t="s">
        <v>679</v>
      </c>
      <c r="F2" s="3" t="s">
        <v>680</v>
      </c>
      <c r="G2" s="3" t="s">
        <v>681</v>
      </c>
      <c r="H2" s="3" t="s">
        <v>682</v>
      </c>
      <c r="I2" s="3" t="s">
        <v>683</v>
      </c>
      <c r="J2" s="3" t="s">
        <v>684</v>
      </c>
      <c r="K2" s="3" t="s">
        <v>685</v>
      </c>
      <c r="L2" s="3" t="s">
        <v>686</v>
      </c>
      <c r="M2" s="3" t="s">
        <v>687</v>
      </c>
      <c r="N2" s="3" t="s">
        <v>688</v>
      </c>
      <c r="O2" s="3" t="s">
        <v>689</v>
      </c>
      <c r="P2" s="3" t="s">
        <v>690</v>
      </c>
      <c r="Q2" s="3" t="s">
        <v>691</v>
      </c>
      <c r="R2" s="3" t="s">
        <v>692</v>
      </c>
      <c r="S2" s="3" t="s">
        <v>693</v>
      </c>
      <c r="T2" s="3" t="s">
        <v>694</v>
      </c>
      <c r="U2" s="3" t="s">
        <v>695</v>
      </c>
      <c r="V2" s="3" t="s">
        <v>696</v>
      </c>
      <c r="W2" s="3" t="s">
        <v>697</v>
      </c>
      <c r="X2" s="3" t="s">
        <v>698</v>
      </c>
      <c r="Y2" s="3" t="s">
        <v>699</v>
      </c>
      <c r="Z2" s="3" t="s">
        <v>700</v>
      </c>
      <c r="AA2" s="3" t="s">
        <v>701</v>
      </c>
      <c r="AB2" s="3" t="s">
        <v>702</v>
      </c>
      <c r="AC2" s="3" t="s">
        <v>703</v>
      </c>
      <c r="AD2" s="3" t="s">
        <v>704</v>
      </c>
      <c r="AE2" s="3" t="s">
        <v>705</v>
      </c>
      <c r="AF2" s="3" t="s">
        <v>706</v>
      </c>
      <c r="AG2" s="3" t="s">
        <v>707</v>
      </c>
      <c r="AH2" s="3" t="s">
        <v>708</v>
      </c>
      <c r="AI2" s="3" t="s">
        <v>709</v>
      </c>
      <c r="AJ2" s="3" t="s">
        <v>710</v>
      </c>
    </row>
    <row r="3" spans="1:36">
      <c r="B3" s="2" t="s">
        <v>712</v>
      </c>
      <c r="C3" t="s">
        <v>711</v>
      </c>
      <c r="D3" t="s">
        <v>25</v>
      </c>
      <c r="E3" t="s">
        <v>25</v>
      </c>
      <c r="F3" t="s">
        <v>25</v>
      </c>
      <c r="G3" t="s">
        <v>25</v>
      </c>
      <c r="H3" t="s">
        <v>25</v>
      </c>
      <c r="I3" t="s">
        <v>25</v>
      </c>
      <c r="J3" t="s">
        <v>25</v>
      </c>
      <c r="K3" t="s">
        <v>25</v>
      </c>
      <c r="L3" t="s">
        <v>25</v>
      </c>
      <c r="M3" t="s">
        <v>25</v>
      </c>
      <c r="N3" t="s">
        <v>25</v>
      </c>
      <c r="O3" t="s">
        <v>25</v>
      </c>
      <c r="P3" t="s">
        <v>25</v>
      </c>
      <c r="Q3">
        <v>48</v>
      </c>
      <c r="R3" t="s">
        <v>25</v>
      </c>
    </row>
    <row r="4" spans="1:36">
      <c r="B4" t="s">
        <v>106</v>
      </c>
      <c r="C4" t="s">
        <v>711</v>
      </c>
      <c r="D4" t="s">
        <v>25</v>
      </c>
      <c r="E4" t="s">
        <v>25</v>
      </c>
      <c r="F4" t="s">
        <v>25</v>
      </c>
      <c r="G4" t="s">
        <v>25</v>
      </c>
      <c r="H4" t="s">
        <v>25</v>
      </c>
      <c r="I4" t="s">
        <v>25</v>
      </c>
      <c r="J4" t="s">
        <v>25</v>
      </c>
      <c r="K4" t="s">
        <v>25</v>
      </c>
      <c r="O4" t="s">
        <v>25</v>
      </c>
      <c r="P4" t="s">
        <v>25</v>
      </c>
      <c r="Q4" t="s">
        <v>25</v>
      </c>
      <c r="R4">
        <v>74</v>
      </c>
      <c r="S4">
        <v>46</v>
      </c>
      <c r="T4">
        <v>46</v>
      </c>
      <c r="U4">
        <v>46</v>
      </c>
      <c r="V4">
        <v>46</v>
      </c>
      <c r="W4">
        <v>46</v>
      </c>
      <c r="X4">
        <v>46</v>
      </c>
      <c r="Y4">
        <v>46</v>
      </c>
      <c r="Z4">
        <v>46</v>
      </c>
      <c r="AA4">
        <v>46</v>
      </c>
      <c r="AB4">
        <v>46</v>
      </c>
      <c r="AC4">
        <v>46</v>
      </c>
      <c r="AD4" t="s">
        <v>25</v>
      </c>
      <c r="AE4" t="s">
        <v>25</v>
      </c>
      <c r="AF4" t="s">
        <v>25</v>
      </c>
      <c r="AG4" t="s">
        <v>25</v>
      </c>
      <c r="AH4" t="s">
        <v>25</v>
      </c>
      <c r="AI4" t="s">
        <v>25</v>
      </c>
      <c r="AJ4" t="s">
        <v>25</v>
      </c>
    </row>
    <row r="5" spans="1:36">
      <c r="B5" t="s">
        <v>202</v>
      </c>
      <c r="C5" t="s">
        <v>711</v>
      </c>
      <c r="I5">
        <v>2</v>
      </c>
      <c r="J5">
        <v>0</v>
      </c>
    </row>
    <row r="6" spans="1:36">
      <c r="B6" t="s">
        <v>204</v>
      </c>
      <c r="C6" t="s">
        <v>711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36">
      <c r="B7" t="s">
        <v>220</v>
      </c>
      <c r="C7" t="s">
        <v>711</v>
      </c>
      <c r="R7">
        <v>15</v>
      </c>
    </row>
    <row r="9" spans="1:36">
      <c r="A9" s="2">
        <v>2</v>
      </c>
      <c r="B9" s="20" t="s">
        <v>715</v>
      </c>
    </row>
    <row r="11" spans="1:36">
      <c r="A11">
        <v>3</v>
      </c>
      <c r="B11" s="2" t="s">
        <v>716</v>
      </c>
    </row>
    <row r="21" spans="1:2">
      <c r="A21" s="2">
        <v>4</v>
      </c>
      <c r="B21" s="2" t="s">
        <v>717</v>
      </c>
    </row>
    <row r="24" spans="1:2">
      <c r="B24" s="2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E-Commerce Item</vt:lpstr>
      <vt:lpstr>Fineline</vt:lpstr>
      <vt:lpstr>Promo</vt:lpstr>
      <vt:lpstr>Y-Amz Code</vt:lpstr>
      <vt:lpstr>3.5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向宝钏</dc:creator>
  <cp:lastModifiedBy>向宝钏</cp:lastModifiedBy>
  <dcterms:created xsi:type="dcterms:W3CDTF">2022-03-04T06:12:40Z</dcterms:created>
  <dcterms:modified xsi:type="dcterms:W3CDTF">2022-03-07T09:57:36Z</dcterms:modified>
</cp:coreProperties>
</file>