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8" i="1" l="1"/>
  <c r="A7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<sst xmlns="http://schemas.openxmlformats.org/spreadsheetml/2006/main" count="15" uniqueCount="15">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</sst>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255545</v>
      </c>
      <c r="C3" s="1"/>
      <c r="D3" s="1"/>
      <c r="E3" s="1"/>
      <c r="F3" s="5"/>
    </row>
    <row r="4" spans="1:6">
      <c r="A4" s="7" t="s">
        <v>2</v>
      </c>
      <c r="B4" s="13">
        <v>46105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"51386957"</f>
        <v>51386957</v>
      </c>
      <c r="D7" s="9">
        <v>675.84</v>
      </c>
      <c r="F7" s="9">
        <v>675.84</v>
      </c>
    </row>
    <row r="8" spans="1:6">
      <c r="A8" s="9" t="str">
        <f>"54970528"</f>
        <v>54970528</v>
      </c>
      <c r="D8" s="9">
        <v>999.36</v>
      </c>
      <c r="F8" s="9">
        <v>999.36</v>
      </c>
    </row>
    <row r="9" spans="1:6">
      <c r="A9" s="9" t="str">
        <f>"55444025"</f>
        <v>55444025</v>
      </c>
      <c r="D9" s="9">
        <v>490.56</v>
      </c>
      <c r="F9" s="9">
        <v>490.56</v>
      </c>
    </row>
    <row r="10" spans="1:6">
      <c r="A10" s="9" t="str">
        <f>"55444026"</f>
        <v>55444026</v>
      </c>
      <c r="D10" s="9">
        <v>63.36</v>
      </c>
      <c r="F10" s="9">
        <v>63.36</v>
      </c>
    </row>
    <row r="11" spans="1:6">
      <c r="A11" s="9" t="str">
        <f>"55445895"</f>
        <v>55445895</v>
      </c>
      <c r="D11" s="9">
        <v>525.6</v>
      </c>
      <c r="F11" s="9">
        <v>525.6</v>
      </c>
    </row>
    <row r="12" spans="1:6">
      <c r="A12" s="9" t="str">
        <f>"55445896"</f>
        <v>55445896</v>
      </c>
      <c r="D12" s="9">
        <v>379.2</v>
      </c>
      <c r="F12" s="9">
        <v>379.2</v>
      </c>
    </row>
    <row r="13" spans="1:6">
      <c r="A13" s="9" t="str">
        <f>"55445897"</f>
        <v>55445897</v>
      </c>
      <c r="D13" s="9">
        <v>624</v>
      </c>
      <c r="F13" s="9">
        <v>624</v>
      </c>
    </row>
    <row r="14" spans="1:6">
      <c r="A14" s="9" t="str">
        <f>"55445898"</f>
        <v>55445898</v>
      </c>
      <c r="D14" s="9">
        <v>575.04</v>
      </c>
      <c r="F14" s="9">
        <v>575.04</v>
      </c>
    </row>
    <row r="15" spans="1:6">
      <c r="A15" s="9" t="str">
        <f>"55445899"</f>
        <v>55445899</v>
      </c>
      <c r="D15" s="9">
        <v>455.52</v>
      </c>
      <c r="F15" s="9">
        <v>455.52</v>
      </c>
    </row>
    <row r="16" spans="1:6">
      <c r="A16" s="9" t="str">
        <f>"55445900"</f>
        <v>55445900</v>
      </c>
      <c r="D16" s="9">
        <v>455.52</v>
      </c>
      <c r="F16" s="9">
        <v>455.52</v>
      </c>
    </row>
    <row r="17" spans="1:13">
      <c r="A17" s="9" t="str">
        <f>"55445901"</f>
        <v>55445901</v>
      </c>
      <c r="D17" s="9">
        <v>455.52</v>
      </c>
      <c r="F17" s="9">
        <v>455.52</v>
      </c>
    </row>
    <row r="18" spans="1:13">
      <c r="A18" s="9" t="str">
        <f>"55445902"</f>
        <v>55445902</v>
      </c>
      <c r="D18" s="9">
        <v>232.32</v>
      </c>
      <c r="F18" s="9">
        <v>232.32</v>
      </c>
      <c r="I18" s="9"/>
    </row>
    <row r="19" spans="1:13">
      <c r="A19" s="9" t="str">
        <f>"55445903"</f>
        <v>55445903</v>
      </c>
      <c r="D19" s="9">
        <v>280.32</v>
      </c>
      <c r="F19" s="9">
        <v>280.32</v>
      </c>
      <c r="I19" s="9"/>
    </row>
    <row r="20" spans="1:13">
      <c r="A20" s="9" t="str">
        <f>"55445904"</f>
        <v>55445904</v>
      </c>
      <c r="D20" s="9">
        <v>253.44</v>
      </c>
      <c r="F20" s="9">
        <v>253.44</v>
      </c>
      <c r="I20" s="9"/>
    </row>
    <row r="21" spans="1:13">
      <c r="A21" s="9" t="str">
        <f>"55445905"</f>
        <v>55445905</v>
      </c>
      <c r="D21" s="9">
        <v>175.2</v>
      </c>
      <c r="F21" s="9">
        <v>175.2</v>
      </c>
      <c r="I21" s="9"/>
    </row>
    <row r="22" spans="1:13">
      <c r="A22" s="9" t="str">
        <f>"55445906"</f>
        <v>55445906</v>
      </c>
      <c r="D22" s="9">
        <v>245.28</v>
      </c>
      <c r="F22" s="9">
        <v>245.28</v>
      </c>
      <c r="I22" s="9"/>
    </row>
    <row r="23" spans="1:13">
      <c r="A23" s="9" t="str">
        <f>"55445907"</f>
        <v>55445907</v>
      </c>
      <c r="D23" s="9">
        <v>35.04</v>
      </c>
      <c r="F23" s="9">
        <v>35.04</v>
      </c>
      <c r="I23" s="9"/>
    </row>
    <row r="24" spans="1:13">
      <c r="A24" s="9" t="str">
        <f>"55445908"</f>
        <v>55445908</v>
      </c>
      <c r="D24" s="9">
        <v>455.52</v>
      </c>
      <c r="F24" s="9">
        <v>455.52</v>
      </c>
      <c r="I24" s="9"/>
    </row>
    <row r="25" spans="1:13">
      <c r="A25" s="9" t="str">
        <f>"55445909"</f>
        <v>55445909</v>
      </c>
      <c r="D25" s="9">
        <v>420.48</v>
      </c>
      <c r="F25" s="9">
        <v>420.48</v>
      </c>
      <c r="I25" s="9"/>
    </row>
    <row r="26" spans="1:13">
      <c r="A26" s="9" t="str">
        <f>"55445910"</f>
        <v>55445910</v>
      </c>
      <c r="D26" s="9">
        <v>630.72</v>
      </c>
      <c r="F26" s="9">
        <v>630.72</v>
      </c>
      <c r="I26" s="9"/>
      <c r="M26" s="11"/>
    </row>
    <row r="27" spans="1:13">
      <c r="A27" s="9" t="str">
        <f>"55445911"</f>
        <v>55445911</v>
      </c>
      <c r="D27" s="9">
        <v>280.32</v>
      </c>
      <c r="F27" s="9">
        <v>280.32</v>
      </c>
      <c r="I27" s="9"/>
    </row>
    <row r="28" spans="1:13">
      <c r="A28" s="9" t="str">
        <f>"55445912"</f>
        <v>55445912</v>
      </c>
      <c r="D28" s="9">
        <v>700.8</v>
      </c>
      <c r="F28" s="9">
        <v>700.8</v>
      </c>
      <c r="I28" s="9"/>
    </row>
    <row r="29" spans="1:13">
      <c r="A29" s="9" t="str">
        <f>"55445913"</f>
        <v>55445913</v>
      </c>
      <c r="D29" s="9">
        <v>350.4</v>
      </c>
      <c r="F29" s="9">
        <v>350.4</v>
      </c>
      <c r="I29" s="9"/>
    </row>
    <row r="30" spans="1:13">
      <c r="A30" s="9" t="str">
        <f>"55445914"</f>
        <v>55445914</v>
      </c>
      <c r="D30" s="9">
        <v>2179.6799999999998</v>
      </c>
      <c r="F30" s="9">
        <v>2179.6799999999998</v>
      </c>
      <c r="I30" s="9"/>
    </row>
    <row r="31" spans="1:13">
      <c r="A31" s="9" t="str">
        <f>"55445915"</f>
        <v>55445915</v>
      </c>
      <c r="D31" s="9">
        <v>70.08</v>
      </c>
      <c r="F31" s="9">
        <v>70.08</v>
      </c>
      <c r="I31" s="9"/>
    </row>
    <row r="32" spans="1:13">
      <c r="A32" s="9" t="str">
        <f>"55445916"</f>
        <v>55445916</v>
      </c>
      <c r="D32" s="9">
        <v>1644.96</v>
      </c>
      <c r="F32" s="9">
        <v>1644.96</v>
      </c>
      <c r="I32" s="9"/>
    </row>
    <row r="33" spans="1:9">
      <c r="A33" s="9" t="str">
        <f>"55445917"</f>
        <v>55445917</v>
      </c>
      <c r="D33" s="9">
        <v>1595.52</v>
      </c>
      <c r="F33" s="9">
        <v>1595.52</v>
      </c>
      <c r="I33" s="9"/>
    </row>
    <row r="34" spans="1:9">
      <c r="A34" s="9" t="str">
        <f>"55445918"</f>
        <v>55445918</v>
      </c>
      <c r="D34" s="9">
        <v>180.96</v>
      </c>
      <c r="F34" s="9">
        <v>180.96</v>
      </c>
      <c r="I34" s="9"/>
    </row>
    <row r="35" spans="1:9">
      <c r="A35" s="9" t="str">
        <f>"55445919"</f>
        <v>55445919</v>
      </c>
      <c r="D35" s="9">
        <v>505.44</v>
      </c>
      <c r="F35" s="9">
        <v>505.44</v>
      </c>
    </row>
    <row r="36" spans="1:9">
      <c r="A36" s="9" t="str">
        <f>"55445920"</f>
        <v>55445920</v>
      </c>
      <c r="D36" s="9">
        <v>27.84</v>
      </c>
      <c r="F36" s="9">
        <v>27.84</v>
      </c>
    </row>
    <row r="37" spans="1:9">
      <c r="A37" s="9" t="str">
        <f>"55445921"</f>
        <v>55445921</v>
      </c>
      <c r="D37" s="9">
        <v>398.4</v>
      </c>
      <c r="F37" s="9">
        <v>398.4</v>
      </c>
    </row>
    <row r="38" spans="1:9">
      <c r="A38" s="9" t="str">
        <f>"55445922"</f>
        <v>55445922</v>
      </c>
      <c r="D38" s="9">
        <v>512.64</v>
      </c>
      <c r="F38" s="9">
        <v>512.64</v>
      </c>
    </row>
    <row r="39" spans="1:9">
      <c r="A39" s="9" t="str">
        <f>"55445923"</f>
        <v>55445923</v>
      </c>
      <c r="D39" s="9">
        <v>190.08</v>
      </c>
      <c r="F39" s="9">
        <v>190.08</v>
      </c>
    </row>
    <row r="40" spans="1:9">
      <c r="A40" s="9" t="str">
        <f>"55445924"</f>
        <v>55445924</v>
      </c>
      <c r="D40" s="9">
        <v>147.84</v>
      </c>
      <c r="F40" s="9">
        <v>147.84</v>
      </c>
    </row>
    <row r="41" spans="1:9">
      <c r="A41" s="9" t="str">
        <f>"55445925"</f>
        <v>55445925</v>
      </c>
      <c r="D41" s="9">
        <v>1795.2</v>
      </c>
      <c r="F41" s="9">
        <v>1795.2</v>
      </c>
    </row>
    <row r="42" spans="1:9">
      <c r="A42" s="9" t="str">
        <f>"55445926"</f>
        <v>55445926</v>
      </c>
      <c r="D42" s="9">
        <v>273.60000000000002</v>
      </c>
      <c r="F42" s="9">
        <v>273.60000000000002</v>
      </c>
    </row>
    <row r="43" spans="1:9">
      <c r="A43" s="9" t="str">
        <f>"55445927"</f>
        <v>55445927</v>
      </c>
      <c r="D43" s="9">
        <v>245.28</v>
      </c>
      <c r="F43" s="9">
        <v>245.28</v>
      </c>
    </row>
    <row r="44" spans="1:9">
      <c r="A44" s="9" t="str">
        <f>"55447519"</f>
        <v>55447519</v>
      </c>
      <c r="D44" s="9">
        <v>140.16</v>
      </c>
      <c r="F44" s="9">
        <v>140.16</v>
      </c>
    </row>
    <row r="45" spans="1:9">
      <c r="A45" s="9" t="str">
        <f>"55447520"</f>
        <v>55447520</v>
      </c>
      <c r="D45" s="9">
        <v>385.44</v>
      </c>
      <c r="F45" s="9">
        <v>385.44</v>
      </c>
    </row>
    <row r="46" spans="1:9">
      <c r="A46" s="9" t="str">
        <f>"55447521"</f>
        <v>55447521</v>
      </c>
      <c r="D46" s="9">
        <v>245.28</v>
      </c>
      <c r="F46" s="9">
        <v>245.28</v>
      </c>
    </row>
    <row r="47" spans="1:9">
      <c r="A47" s="9" t="str">
        <f>"55447522"</f>
        <v>55447522</v>
      </c>
      <c r="D47" s="9">
        <v>1098.24</v>
      </c>
      <c r="F47" s="9">
        <v>1098.24</v>
      </c>
    </row>
    <row r="48" spans="1:9">
      <c r="A48" s="9" t="str">
        <f>"55447959"</f>
        <v>55447959</v>
      </c>
      <c r="D48" s="9">
        <v>245.28</v>
      </c>
      <c r="F48" s="9">
        <v>245.28</v>
      </c>
    </row>
    <row r="49" spans="1:6">
      <c r="A49" s="9" t="str">
        <f>"55448091"</f>
        <v>55448091</v>
      </c>
      <c r="D49" s="9">
        <v>97.44</v>
      </c>
      <c r="F49" s="9">
        <v>97.44</v>
      </c>
    </row>
    <row r="50" spans="1:6">
      <c r="A50" s="9" t="str">
        <f>"55556750"</f>
        <v>55556750</v>
      </c>
      <c r="D50" s="9">
        <v>111.36</v>
      </c>
      <c r="F50" s="9">
        <v>111.36</v>
      </c>
    </row>
    <row r="51" spans="1:6">
      <c r="A51" s="9" t="str">
        <f>"55556751"</f>
        <v>55556751</v>
      </c>
      <c r="D51" s="9">
        <v>105.12</v>
      </c>
      <c r="F51" s="9">
        <v>105.12</v>
      </c>
    </row>
    <row r="52" spans="1:6">
      <c r="A52" s="9" t="str">
        <f>"55556752"</f>
        <v>55556752</v>
      </c>
      <c r="D52" s="9">
        <v>140.16</v>
      </c>
      <c r="F52" s="9">
        <v>140.16</v>
      </c>
    </row>
    <row r="53" spans="1:6">
      <c r="A53" s="9" t="str">
        <f>"55556753"</f>
        <v>55556753</v>
      </c>
      <c r="D53" s="9">
        <v>55.68</v>
      </c>
      <c r="F53" s="9">
        <v>55.68</v>
      </c>
    </row>
    <row r="54" spans="1:6">
      <c r="A54" s="9" t="str">
        <f>"55556754"</f>
        <v>55556754</v>
      </c>
      <c r="D54" s="9">
        <v>105.12</v>
      </c>
      <c r="F54" s="9">
        <v>105.12</v>
      </c>
    </row>
    <row r="55" spans="1:6">
      <c r="A55" s="9" t="str">
        <f>"55556755"</f>
        <v>55556755</v>
      </c>
      <c r="D55" s="9">
        <v>320.16000000000003</v>
      </c>
      <c r="F55" s="9">
        <v>320.16000000000003</v>
      </c>
    </row>
    <row r="56" spans="1:6">
      <c r="A56" s="9" t="str">
        <f>"55658138"</f>
        <v>55658138</v>
      </c>
      <c r="D56" s="9">
        <v>245.28</v>
      </c>
      <c r="F56" s="9">
        <v>245.28</v>
      </c>
    </row>
    <row r="57" spans="1:6">
      <c r="A57" s="9" t="str">
        <f>"55658139"</f>
        <v>55658139</v>
      </c>
      <c r="D57" s="9">
        <v>111.36</v>
      </c>
      <c r="F57" s="9">
        <v>111.36</v>
      </c>
    </row>
    <row r="58" spans="1:6">
      <c r="A58" s="9" t="str">
        <f>"55658140"</f>
        <v>55658140</v>
      </c>
      <c r="D58" s="9">
        <v>700.8</v>
      </c>
      <c r="F58" s="9">
        <v>700.8</v>
      </c>
    </row>
    <row r="59" spans="1:6">
      <c r="A59" s="9" t="str">
        <f>"55658141"</f>
        <v>55658141</v>
      </c>
      <c r="D59" s="9">
        <v>236.64</v>
      </c>
      <c r="F59" s="9">
        <v>236.64</v>
      </c>
    </row>
    <row r="60" spans="1:6">
      <c r="A60" s="9" t="str">
        <f>"55658142"</f>
        <v>55658142</v>
      </c>
      <c r="D60" s="9">
        <v>97.44</v>
      </c>
      <c r="F60" s="9">
        <v>97.44</v>
      </c>
    </row>
    <row r="61" spans="1:6">
      <c r="A61" s="9" t="str">
        <f>"55658143"</f>
        <v>55658143</v>
      </c>
      <c r="D61" s="9">
        <v>280.32</v>
      </c>
      <c r="F61" s="9">
        <v>280.32</v>
      </c>
    </row>
    <row r="62" spans="1:6">
      <c r="A62" s="9" t="str">
        <f>"55658144"</f>
        <v>55658144</v>
      </c>
      <c r="D62" s="9">
        <v>455.52</v>
      </c>
      <c r="F62" s="9">
        <v>455.52</v>
      </c>
    </row>
    <row r="63" spans="1:6">
      <c r="A63" s="9" t="str">
        <f>"55658145"</f>
        <v>55658145</v>
      </c>
      <c r="D63" s="9">
        <v>385.44</v>
      </c>
      <c r="F63" s="9">
        <v>385.44</v>
      </c>
    </row>
    <row r="64" spans="1:6">
      <c r="A64" s="9" t="str">
        <f>"55658146"</f>
        <v>55658146</v>
      </c>
      <c r="D64" s="9">
        <v>69.599999999999994</v>
      </c>
      <c r="F64" s="9">
        <v>69.599999999999994</v>
      </c>
    </row>
    <row r="65" spans="1:6">
      <c r="A65" s="9" t="str">
        <f>"55658147"</f>
        <v>55658147</v>
      </c>
      <c r="D65" s="9">
        <v>97.44</v>
      </c>
      <c r="F65" s="9">
        <v>97.44</v>
      </c>
    </row>
    <row r="66" spans="1:6">
      <c r="A66" s="9" t="str">
        <f>"55658148"</f>
        <v>55658148</v>
      </c>
      <c r="D66" s="9">
        <v>280.32</v>
      </c>
      <c r="F66" s="9">
        <v>280.32</v>
      </c>
    </row>
    <row r="67" spans="1:6">
      <c r="A67" s="9" t="str">
        <f>"55658149"</f>
        <v>55658149</v>
      </c>
      <c r="D67" s="9">
        <v>69.599999999999994</v>
      </c>
      <c r="F67" s="9">
        <v>69.599999999999994</v>
      </c>
    </row>
    <row r="68" spans="1:6">
      <c r="A68" s="9" t="str">
        <f>"55658150"</f>
        <v>55658150</v>
      </c>
      <c r="D68" s="9">
        <v>350.4</v>
      </c>
      <c r="F68" s="9">
        <v>350.4</v>
      </c>
    </row>
    <row r="69" spans="1:6">
      <c r="A69" s="9" t="str">
        <f>"55658151"</f>
        <v>55658151</v>
      </c>
      <c r="D69" s="9">
        <v>350.4</v>
      </c>
      <c r="F69" s="9">
        <v>350.4</v>
      </c>
    </row>
    <row r="70" spans="1:6">
      <c r="A70" s="9" t="str">
        <f>"55658152"</f>
        <v>55658152</v>
      </c>
      <c r="D70" s="9">
        <v>210.24</v>
      </c>
      <c r="F70" s="9">
        <v>210.24</v>
      </c>
    </row>
    <row r="71" spans="1:6">
      <c r="A71" s="9" t="str">
        <f>"55658153"</f>
        <v>55658153</v>
      </c>
      <c r="D71" s="9">
        <v>167.04</v>
      </c>
      <c r="F71" s="9">
        <v>167.04</v>
      </c>
    </row>
    <row r="72" spans="1:6">
      <c r="A72" s="9" t="str">
        <f>"55658154"</f>
        <v>55658154</v>
      </c>
      <c r="D72" s="9">
        <v>180.96</v>
      </c>
      <c r="F72" s="9">
        <v>180.96</v>
      </c>
    </row>
    <row r="73" spans="1:6">
      <c r="A73" s="9" t="str">
        <f>"55658155"</f>
        <v>55658155</v>
      </c>
      <c r="D73" s="9">
        <v>630.72</v>
      </c>
      <c r="F73" s="9">
        <v>630.72</v>
      </c>
    </row>
    <row r="74" spans="1:6">
      <c r="A74" s="9" t="str">
        <f>"55658157"</f>
        <v>55658157</v>
      </c>
      <c r="D74" s="9">
        <v>735.84</v>
      </c>
      <c r="F74" s="9">
        <v>735.84</v>
      </c>
    </row>
    <row r="75" spans="1:6">
      <c r="A75" s="9" t="str">
        <f>"55658158"</f>
        <v>55658158</v>
      </c>
      <c r="D75" s="9">
        <v>350.4</v>
      </c>
      <c r="F75" s="9">
        <v>350.4</v>
      </c>
    </row>
    <row r="76" spans="1:6">
      <c r="A76" s="9" t="str">
        <f>"55658159"</f>
        <v>55658159</v>
      </c>
      <c r="D76" s="9">
        <v>194.88</v>
      </c>
      <c r="F76" s="9">
        <v>194.88</v>
      </c>
    </row>
    <row r="77" spans="1:6">
      <c r="A77" s="9" t="str">
        <f>"55658160"</f>
        <v>55658160</v>
      </c>
      <c r="D77" s="9">
        <v>385.44</v>
      </c>
      <c r="F77" s="9">
        <v>385.44</v>
      </c>
    </row>
    <row r="78" spans="1:6">
      <c r="A78" s="9" t="str">
        <f>"55658161"</f>
        <v>55658161</v>
      </c>
      <c r="D78" s="9">
        <v>111.36</v>
      </c>
      <c r="F78" s="9">
        <v>111.36</v>
      </c>
    </row>
    <row r="79" spans="1:6">
      <c r="A79" s="9" t="str">
        <f>"55658162"</f>
        <v>55658162</v>
      </c>
      <c r="D79" s="9">
        <v>76.8</v>
      </c>
      <c r="F79" s="9">
        <v>76.8</v>
      </c>
    </row>
    <row r="80" spans="1:6">
      <c r="A80" s="9" t="str">
        <f>"55658163"</f>
        <v>55658163</v>
      </c>
      <c r="D80" s="9">
        <v>315.36</v>
      </c>
      <c r="F80" s="9">
        <v>315.36</v>
      </c>
    </row>
    <row r="81" spans="1:6">
      <c r="A81" s="9" t="str">
        <f>"55658164"</f>
        <v>55658164</v>
      </c>
      <c r="D81" s="9">
        <v>770.88</v>
      </c>
      <c r="F81" s="9">
        <v>770.88</v>
      </c>
    </row>
    <row r="82" spans="1:6">
      <c r="A82" s="9" t="str">
        <f>"55658165"</f>
        <v>55658165</v>
      </c>
      <c r="D82" s="9">
        <v>385.44</v>
      </c>
      <c r="F82" s="9">
        <v>385.44</v>
      </c>
    </row>
    <row r="83" spans="1:6">
      <c r="A83" s="9" t="str">
        <f>"55658166"</f>
        <v>55658166</v>
      </c>
      <c r="D83" s="9">
        <v>306.24</v>
      </c>
      <c r="F83" s="9">
        <v>306.24</v>
      </c>
    </row>
    <row r="84" spans="1:6">
      <c r="A84" s="9" t="str">
        <f>"55658167"</f>
        <v>55658167</v>
      </c>
      <c r="D84" s="9">
        <v>210.24</v>
      </c>
      <c r="F84" s="9">
        <v>210.24</v>
      </c>
    </row>
    <row r="85" spans="1:6">
      <c r="A85" s="9" t="str">
        <f>"55658168"</f>
        <v>55658168</v>
      </c>
      <c r="D85" s="9">
        <v>83.52</v>
      </c>
      <c r="F85" s="9">
        <v>83.52</v>
      </c>
    </row>
    <row r="86" spans="1:6">
      <c r="A86" s="9" t="str">
        <f>"55658169"</f>
        <v>55658169</v>
      </c>
      <c r="D86" s="9">
        <v>350.4</v>
      </c>
      <c r="F86" s="9">
        <v>350.4</v>
      </c>
    </row>
    <row r="87" spans="1:6">
      <c r="A87" s="9" t="str">
        <f>"55658170"</f>
        <v>55658170</v>
      </c>
      <c r="D87" s="9">
        <v>236.64</v>
      </c>
      <c r="F87" s="9">
        <v>236.64</v>
      </c>
    </row>
    <row r="88" spans="1:6">
      <c r="A88" s="9" t="str">
        <f>"55658171"</f>
        <v>55658171</v>
      </c>
      <c r="D88" s="9">
        <v>280.32</v>
      </c>
      <c r="F88" s="9">
        <v>280.32</v>
      </c>
    </row>
    <row r="89" spans="1:6">
      <c r="A89" s="9" t="str">
        <f>"55658172"</f>
        <v>55658172</v>
      </c>
      <c r="D89" s="9">
        <v>208.8</v>
      </c>
      <c r="F89" s="9">
        <v>208.8</v>
      </c>
    </row>
    <row r="90" spans="1:6">
      <c r="A90" s="9" t="str">
        <f>"55660161"</f>
        <v>55660161</v>
      </c>
      <c r="D90" s="9">
        <v>55.68</v>
      </c>
      <c r="F90" s="9">
        <v>55.68</v>
      </c>
    </row>
    <row r="91" spans="1:6">
      <c r="A91" s="9" t="str">
        <f>"55660620"</f>
        <v>55660620</v>
      </c>
      <c r="D91" s="9">
        <v>245.28</v>
      </c>
      <c r="F91" s="9">
        <v>245.28</v>
      </c>
    </row>
    <row r="92" spans="1:6">
      <c r="A92" s="9" t="str">
        <f>"55660621"</f>
        <v>55660621</v>
      </c>
      <c r="D92" s="9">
        <v>315.36</v>
      </c>
      <c r="F92" s="9">
        <v>315.36</v>
      </c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