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15" i="1" l="1"/>
  <c r="A93" i="1"/>
  <c r="A5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<sst xmlns="http://schemas.openxmlformats.org/spreadsheetml/2006/main" count="15" uniqueCount="15">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</sst>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J19" sqref="J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>
        <v>253476</v>
      </c>
      <c r="C3" s="1"/>
      <c r="D3" s="1"/>
      <c r="E3" s="1"/>
      <c r="F3" s="5"/>
    </row>
    <row r="4" spans="1:6">
      <c r="A4" s="7" t="s">
        <v>2</v>
      </c>
      <c r="B4" s="13">
        <v>46077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 t="str">
        <f>"54686047"</f>
        <v>54686047</v>
      </c>
      <c r="D7" s="9">
        <v>139.19999999999999</v>
      </c>
      <c r="F7" s="9">
        <v>139.19999999999999</v>
      </c>
    </row>
    <row r="8" spans="1:6">
      <c r="A8" s="9" t="str">
        <f>"54964425"</f>
        <v>54964425</v>
      </c>
      <c r="D8" s="9">
        <v>294.24</v>
      </c>
      <c r="F8" s="9">
        <v>294.24</v>
      </c>
    </row>
    <row r="9" spans="1:6">
      <c r="A9" s="9" t="str">
        <f>"54964426"</f>
        <v>54964426</v>
      </c>
      <c r="D9" s="9">
        <v>189.12</v>
      </c>
      <c r="F9" s="9">
        <v>189.12</v>
      </c>
    </row>
    <row r="10" spans="1:6">
      <c r="A10" s="9" t="str">
        <f>"54969167"</f>
        <v>54969167</v>
      </c>
      <c r="D10" s="9">
        <v>245.28</v>
      </c>
      <c r="F10" s="9">
        <v>245.28</v>
      </c>
    </row>
    <row r="11" spans="1:6">
      <c r="A11" s="9" t="str">
        <f>"54970526"</f>
        <v>54970526</v>
      </c>
      <c r="D11" s="9">
        <v>385.44</v>
      </c>
      <c r="F11" s="9">
        <v>385.44</v>
      </c>
    </row>
    <row r="12" spans="1:6">
      <c r="A12" s="9" t="str">
        <f>"54970527"</f>
        <v>54970527</v>
      </c>
      <c r="D12" s="9">
        <v>420.48</v>
      </c>
      <c r="F12" s="9">
        <v>420.48</v>
      </c>
    </row>
    <row r="13" spans="1:6">
      <c r="A13" s="9" t="str">
        <f>"54970528"</f>
        <v>54970528</v>
      </c>
      <c r="D13" s="9">
        <v>1249.92</v>
      </c>
      <c r="F13" s="9">
        <v>1249.92</v>
      </c>
    </row>
    <row r="14" spans="1:6">
      <c r="A14" s="9" t="str">
        <f>"54970529"</f>
        <v>54970529</v>
      </c>
      <c r="D14" s="9">
        <v>595.67999999999995</v>
      </c>
      <c r="F14" s="9">
        <v>595.67999999999995</v>
      </c>
    </row>
    <row r="15" spans="1:6">
      <c r="A15" s="9" t="str">
        <f>"54999924"</f>
        <v>54999924</v>
      </c>
      <c r="D15" s="9">
        <v>210.24</v>
      </c>
      <c r="F15" s="9">
        <v>210.24</v>
      </c>
    </row>
    <row r="16" spans="1:6">
      <c r="A16" s="9" t="str">
        <f>"55001875"</f>
        <v>55001875</v>
      </c>
      <c r="D16" s="9">
        <v>315.36</v>
      </c>
      <c r="F16" s="9">
        <v>315.36</v>
      </c>
    </row>
    <row r="17" spans="1:13">
      <c r="A17" s="9" t="str">
        <f>"55001876"</f>
        <v>55001876</v>
      </c>
      <c r="D17" s="9">
        <v>455.52</v>
      </c>
      <c r="F17" s="9">
        <v>455.52</v>
      </c>
    </row>
    <row r="18" spans="1:13">
      <c r="A18" s="9" t="str">
        <f>"55001877"</f>
        <v>55001877</v>
      </c>
      <c r="D18" s="9">
        <v>216.96</v>
      </c>
      <c r="F18" s="9">
        <v>216.96</v>
      </c>
      <c r="I18" s="9"/>
    </row>
    <row r="19" spans="1:13">
      <c r="A19" s="9" t="str">
        <f>"55001878"</f>
        <v>55001878</v>
      </c>
      <c r="D19" s="9">
        <v>348.96</v>
      </c>
      <c r="F19" s="9">
        <v>348.96</v>
      </c>
      <c r="I19" s="9"/>
    </row>
    <row r="20" spans="1:13">
      <c r="A20" s="9" t="str">
        <f>"55001879"</f>
        <v>55001879</v>
      </c>
      <c r="D20" s="9">
        <v>208.8</v>
      </c>
      <c r="F20" s="9">
        <v>208.8</v>
      </c>
      <c r="I20" s="9"/>
    </row>
    <row r="21" spans="1:13">
      <c r="A21" s="9" t="str">
        <f>"55001880"</f>
        <v>55001880</v>
      </c>
      <c r="D21" s="9">
        <v>525.6</v>
      </c>
      <c r="F21" s="9">
        <v>525.6</v>
      </c>
      <c r="I21" s="9"/>
    </row>
    <row r="22" spans="1:13">
      <c r="A22" s="9" t="str">
        <f>"55001881"</f>
        <v>55001881</v>
      </c>
      <c r="D22" s="9">
        <v>280.32</v>
      </c>
      <c r="F22" s="9">
        <v>280.32</v>
      </c>
      <c r="I22" s="9"/>
    </row>
    <row r="23" spans="1:13">
      <c r="A23" s="9" t="str">
        <f>"55001882"</f>
        <v>55001882</v>
      </c>
      <c r="D23" s="9">
        <v>560.64</v>
      </c>
      <c r="F23" s="9">
        <v>560.64</v>
      </c>
      <c r="I23" s="9"/>
    </row>
    <row r="24" spans="1:13">
      <c r="A24" s="9" t="str">
        <f>"55001883"</f>
        <v>55001883</v>
      </c>
      <c r="D24" s="9">
        <v>385.44</v>
      </c>
      <c r="F24" s="9">
        <v>385.44</v>
      </c>
      <c r="I24" s="9"/>
    </row>
    <row r="25" spans="1:13">
      <c r="A25" s="9" t="str">
        <f>"55001884"</f>
        <v>55001884</v>
      </c>
      <c r="D25" s="9">
        <v>455.52</v>
      </c>
      <c r="F25" s="9">
        <v>455.52</v>
      </c>
      <c r="I25" s="9"/>
    </row>
    <row r="26" spans="1:13">
      <c r="A26" s="9" t="str">
        <f>"55001885"</f>
        <v>55001885</v>
      </c>
      <c r="D26" s="9">
        <v>211.2</v>
      </c>
      <c r="F26" s="9">
        <v>211.2</v>
      </c>
      <c r="I26" s="9"/>
      <c r="M26" s="11"/>
    </row>
    <row r="27" spans="1:13">
      <c r="A27" s="9" t="str">
        <f>"55001886"</f>
        <v>55001886</v>
      </c>
      <c r="D27" s="9">
        <v>253.44</v>
      </c>
      <c r="F27" s="9">
        <v>253.44</v>
      </c>
      <c r="I27" s="9"/>
    </row>
    <row r="28" spans="1:13">
      <c r="A28" s="9" t="str">
        <f>"55001887"</f>
        <v>55001887</v>
      </c>
      <c r="D28" s="9">
        <v>307.68</v>
      </c>
      <c r="F28" s="9">
        <v>307.68</v>
      </c>
      <c r="I28" s="9"/>
    </row>
    <row r="29" spans="1:13">
      <c r="A29" s="9" t="str">
        <f>"55001888"</f>
        <v>55001888</v>
      </c>
      <c r="D29" s="9">
        <v>105.12</v>
      </c>
      <c r="F29" s="9">
        <v>105.12</v>
      </c>
      <c r="I29" s="9"/>
    </row>
    <row r="30" spans="1:13">
      <c r="A30" s="9" t="str">
        <f>"55001889"</f>
        <v>55001889</v>
      </c>
      <c r="D30" s="9">
        <v>426.72</v>
      </c>
      <c r="F30" s="9">
        <v>426.72</v>
      </c>
      <c r="I30" s="9"/>
    </row>
    <row r="31" spans="1:13">
      <c r="A31" s="9" t="str">
        <f>"55001890"</f>
        <v>55001890</v>
      </c>
      <c r="D31" s="9">
        <v>315.36</v>
      </c>
      <c r="F31" s="9">
        <v>315.36</v>
      </c>
      <c r="I31" s="9"/>
    </row>
    <row r="32" spans="1:13">
      <c r="A32" s="9" t="str">
        <f>"55001891"</f>
        <v>55001891</v>
      </c>
      <c r="D32" s="9">
        <v>190.08</v>
      </c>
      <c r="F32" s="9">
        <v>190.08</v>
      </c>
      <c r="I32" s="9"/>
    </row>
    <row r="33" spans="1:9">
      <c r="A33" s="9" t="str">
        <f>"55001892"</f>
        <v>55001892</v>
      </c>
      <c r="D33" s="9">
        <v>84.48</v>
      </c>
      <c r="F33" s="9">
        <v>84.48</v>
      </c>
      <c r="I33" s="9"/>
    </row>
    <row r="34" spans="1:9">
      <c r="A34" s="9" t="str">
        <f>"55001893"</f>
        <v>55001893</v>
      </c>
      <c r="D34" s="9">
        <v>488.64</v>
      </c>
      <c r="F34" s="9">
        <v>488.64</v>
      </c>
      <c r="I34" s="9"/>
    </row>
    <row r="35" spans="1:9">
      <c r="A35" s="9" t="str">
        <f>"55001894"</f>
        <v>55001894</v>
      </c>
      <c r="D35" s="9">
        <v>294.24</v>
      </c>
      <c r="F35" s="9">
        <v>294.24</v>
      </c>
    </row>
    <row r="36" spans="1:9">
      <c r="A36" s="9" t="str">
        <f>"55001895"</f>
        <v>55001895</v>
      </c>
      <c r="D36" s="9">
        <v>455.52</v>
      </c>
      <c r="F36" s="9">
        <v>455.52</v>
      </c>
    </row>
    <row r="37" spans="1:9">
      <c r="A37" s="9" t="str">
        <f>"55001896"</f>
        <v>55001896</v>
      </c>
      <c r="D37" s="9">
        <v>27.84</v>
      </c>
      <c r="F37" s="9">
        <v>27.84</v>
      </c>
    </row>
    <row r="38" spans="1:9">
      <c r="A38" s="9" t="str">
        <f>"55001897"</f>
        <v>55001897</v>
      </c>
      <c r="D38" s="9">
        <v>336</v>
      </c>
      <c r="F38" s="9">
        <v>336</v>
      </c>
    </row>
    <row r="39" spans="1:9">
      <c r="A39" s="9" t="str">
        <f>"55001898"</f>
        <v>55001898</v>
      </c>
      <c r="D39" s="9">
        <v>63.36</v>
      </c>
      <c r="F39" s="9">
        <v>63.36</v>
      </c>
    </row>
    <row r="40" spans="1:9">
      <c r="A40" s="9" t="str">
        <f>"55001899"</f>
        <v>55001899</v>
      </c>
      <c r="D40" s="9">
        <v>630.72</v>
      </c>
      <c r="F40" s="9">
        <v>630.72</v>
      </c>
    </row>
    <row r="41" spans="1:9">
      <c r="A41" s="9" t="str">
        <f>"55001900"</f>
        <v>55001900</v>
      </c>
      <c r="D41" s="9">
        <v>595.67999999999995</v>
      </c>
      <c r="F41" s="9">
        <v>595.67999999999995</v>
      </c>
    </row>
    <row r="42" spans="1:9">
      <c r="A42" s="9" t="str">
        <f>"55001901"</f>
        <v>55001901</v>
      </c>
      <c r="D42" s="9">
        <v>420.48</v>
      </c>
      <c r="F42" s="9">
        <v>420.48</v>
      </c>
    </row>
    <row r="43" spans="1:9">
      <c r="A43" s="9" t="str">
        <f>"55001902"</f>
        <v>55001902</v>
      </c>
      <c r="D43" s="9">
        <v>350.4</v>
      </c>
      <c r="F43" s="9">
        <v>350.4</v>
      </c>
    </row>
    <row r="44" spans="1:9">
      <c r="A44" s="9" t="str">
        <f>"55001903"</f>
        <v>55001903</v>
      </c>
      <c r="D44" s="9">
        <v>385.44</v>
      </c>
      <c r="F44" s="9">
        <v>385.44</v>
      </c>
    </row>
    <row r="45" spans="1:9">
      <c r="A45" s="9" t="str">
        <f>"55001904"</f>
        <v>55001904</v>
      </c>
      <c r="D45" s="9">
        <v>455.52</v>
      </c>
      <c r="F45" s="9">
        <v>455.52</v>
      </c>
    </row>
    <row r="46" spans="1:9">
      <c r="A46" s="9" t="str">
        <f>"55001905"</f>
        <v>55001905</v>
      </c>
      <c r="D46" s="9">
        <v>560.64</v>
      </c>
      <c r="F46" s="9">
        <v>560.64</v>
      </c>
    </row>
    <row r="47" spans="1:9">
      <c r="A47" s="9" t="str">
        <f>"55001906"</f>
        <v>55001906</v>
      </c>
      <c r="D47" s="9">
        <v>84.48</v>
      </c>
      <c r="F47" s="9">
        <v>84.48</v>
      </c>
    </row>
    <row r="48" spans="1:9">
      <c r="A48" s="9" t="str">
        <f>"55122399"</f>
        <v>55122399</v>
      </c>
      <c r="D48" s="9">
        <v>595.67999999999995</v>
      </c>
      <c r="F48" s="9">
        <v>595.67999999999995</v>
      </c>
    </row>
    <row r="49" spans="1:6">
      <c r="A49" s="9" t="str">
        <f>"55125400"</f>
        <v>55125400</v>
      </c>
      <c r="D49" s="9">
        <v>1645.44</v>
      </c>
      <c r="F49" s="9">
        <v>1645.44</v>
      </c>
    </row>
    <row r="50" spans="1:6">
      <c r="A50" s="9" t="str">
        <f>"55125401"</f>
        <v>55125401</v>
      </c>
      <c r="D50" s="9">
        <v>385.44</v>
      </c>
      <c r="F50" s="9">
        <v>385.44</v>
      </c>
    </row>
    <row r="51" spans="1:6">
      <c r="A51" s="9" t="str">
        <f>"55125402"</f>
        <v>55125402</v>
      </c>
      <c r="D51" s="9">
        <v>210.24</v>
      </c>
      <c r="F51" s="9">
        <v>210.24</v>
      </c>
    </row>
    <row r="52" spans="1:6">
      <c r="A52" s="9" t="str">
        <f>"55125403"</f>
        <v>55125403</v>
      </c>
      <c r="D52" s="9">
        <v>385.44</v>
      </c>
      <c r="F52" s="9">
        <v>385.44</v>
      </c>
    </row>
    <row r="53" spans="1:6">
      <c r="A53" s="9" t="str">
        <f>"55125404"</f>
        <v>55125404</v>
      </c>
      <c r="D53" s="9">
        <v>610.55999999999995</v>
      </c>
      <c r="F53" s="9">
        <v>610.55999999999995</v>
      </c>
    </row>
    <row r="54" spans="1:6">
      <c r="A54" s="9" t="str">
        <f>"55125405"</f>
        <v>55125405</v>
      </c>
      <c r="D54" s="9">
        <v>315.36</v>
      </c>
      <c r="F54" s="9">
        <v>315.36</v>
      </c>
    </row>
    <row r="55" spans="1:6">
      <c r="A55" s="9" t="str">
        <f>"55125406"</f>
        <v>55125406</v>
      </c>
      <c r="D55" s="9">
        <v>350.4</v>
      </c>
      <c r="F55" s="9">
        <v>350.4</v>
      </c>
    </row>
    <row r="56" spans="1:6">
      <c r="A56" s="9" t="str">
        <f>"55125407"</f>
        <v>55125407</v>
      </c>
      <c r="D56" s="9">
        <v>455.52</v>
      </c>
      <c r="F56" s="9">
        <v>455.52</v>
      </c>
    </row>
    <row r="57" spans="1:6">
      <c r="A57" s="9" t="str">
        <f>"55125408"</f>
        <v>55125408</v>
      </c>
      <c r="D57" s="9">
        <v>3003.84</v>
      </c>
      <c r="F57" s="9">
        <v>3003.84</v>
      </c>
    </row>
    <row r="58" spans="1:6">
      <c r="A58" s="9" t="str">
        <f>"55125409"</f>
        <v>55125409</v>
      </c>
      <c r="D58" s="9">
        <v>385.44</v>
      </c>
      <c r="F58" s="9">
        <v>385.44</v>
      </c>
    </row>
    <row r="59" spans="1:6">
      <c r="A59" s="9" t="str">
        <f>"55125410"</f>
        <v>55125410</v>
      </c>
      <c r="D59" s="9">
        <v>399.84</v>
      </c>
      <c r="F59" s="9">
        <v>399.84</v>
      </c>
    </row>
    <row r="60" spans="1:6">
      <c r="A60" s="9" t="str">
        <f>"55125411"</f>
        <v>55125411</v>
      </c>
      <c r="D60" s="9">
        <v>1907.52</v>
      </c>
      <c r="F60" s="9">
        <v>1907.52</v>
      </c>
    </row>
    <row r="61" spans="1:6">
      <c r="A61" s="9" t="str">
        <f>"55125412"</f>
        <v>55125412</v>
      </c>
      <c r="D61" s="9">
        <v>2076</v>
      </c>
      <c r="F61" s="9">
        <v>2076</v>
      </c>
    </row>
    <row r="62" spans="1:6">
      <c r="A62" s="9" t="str">
        <f>"55125413"</f>
        <v>55125413</v>
      </c>
      <c r="D62" s="9">
        <v>245.28</v>
      </c>
      <c r="F62" s="9">
        <v>245.28</v>
      </c>
    </row>
    <row r="63" spans="1:6">
      <c r="A63" s="9" t="str">
        <f>"55125414"</f>
        <v>55125414</v>
      </c>
      <c r="D63" s="9">
        <v>1907.52</v>
      </c>
      <c r="F63" s="9">
        <v>1907.52</v>
      </c>
    </row>
    <row r="64" spans="1:6">
      <c r="A64" s="9" t="str">
        <f>"55125415"</f>
        <v>55125415</v>
      </c>
      <c r="D64" s="9">
        <v>315.36</v>
      </c>
      <c r="F64" s="9">
        <v>315.36</v>
      </c>
    </row>
    <row r="65" spans="1:6">
      <c r="A65" s="9" t="str">
        <f>"55125416"</f>
        <v>55125416</v>
      </c>
      <c r="D65" s="9">
        <v>455.52</v>
      </c>
      <c r="F65" s="9">
        <v>455.52</v>
      </c>
    </row>
    <row r="66" spans="1:6">
      <c r="A66" s="9" t="str">
        <f>"55125417"</f>
        <v>55125417</v>
      </c>
      <c r="D66" s="9">
        <v>506.88</v>
      </c>
      <c r="F66" s="9">
        <v>506.88</v>
      </c>
    </row>
    <row r="67" spans="1:6">
      <c r="A67" s="9" t="str">
        <f>"55125418"</f>
        <v>55125418</v>
      </c>
      <c r="D67" s="9">
        <v>490.56</v>
      </c>
      <c r="F67" s="9">
        <v>490.56</v>
      </c>
    </row>
    <row r="68" spans="1:6">
      <c r="A68" s="9" t="str">
        <f>"55125419"</f>
        <v>55125419</v>
      </c>
      <c r="D68" s="9">
        <v>140.16</v>
      </c>
      <c r="F68" s="9">
        <v>140.16</v>
      </c>
    </row>
    <row r="69" spans="1:6">
      <c r="A69" s="9" t="str">
        <f>"55125420"</f>
        <v>55125420</v>
      </c>
      <c r="D69" s="9">
        <v>245.28</v>
      </c>
      <c r="F69" s="9">
        <v>245.28</v>
      </c>
    </row>
    <row r="70" spans="1:6">
      <c r="A70" s="9" t="str">
        <f>"55125421"</f>
        <v>55125421</v>
      </c>
      <c r="D70" s="9">
        <v>1182.72</v>
      </c>
      <c r="F70" s="9">
        <v>1182.72</v>
      </c>
    </row>
    <row r="71" spans="1:6">
      <c r="A71" s="9" t="str">
        <f>"55125422"</f>
        <v>55125422</v>
      </c>
      <c r="D71" s="9">
        <v>1056</v>
      </c>
      <c r="F71" s="9">
        <v>1056</v>
      </c>
    </row>
    <row r="72" spans="1:6">
      <c r="A72" s="9" t="str">
        <f>"55125423"</f>
        <v>55125423</v>
      </c>
      <c r="D72" s="9">
        <v>1520.64</v>
      </c>
      <c r="F72" s="9">
        <v>1520.64</v>
      </c>
    </row>
    <row r="73" spans="1:6">
      <c r="A73" s="9" t="str">
        <f>"55125424"</f>
        <v>55125424</v>
      </c>
      <c r="D73" s="9">
        <v>280.32</v>
      </c>
      <c r="F73" s="9">
        <v>280.32</v>
      </c>
    </row>
    <row r="74" spans="1:6">
      <c r="A74" s="9" t="str">
        <f>"55125425"</f>
        <v>55125425</v>
      </c>
      <c r="D74" s="9">
        <v>724.32</v>
      </c>
      <c r="F74" s="9">
        <v>724.32</v>
      </c>
    </row>
    <row r="75" spans="1:6">
      <c r="A75" s="9" t="str">
        <f>"55125426"</f>
        <v>55125426</v>
      </c>
      <c r="D75" s="9">
        <v>506.88</v>
      </c>
      <c r="F75" s="9">
        <v>506.88</v>
      </c>
    </row>
    <row r="76" spans="1:6">
      <c r="A76" s="9" t="str">
        <f>"55125427"</f>
        <v>55125427</v>
      </c>
      <c r="D76" s="9">
        <v>525.6</v>
      </c>
      <c r="F76" s="9">
        <v>525.6</v>
      </c>
    </row>
    <row r="77" spans="1:6">
      <c r="A77" s="9" t="str">
        <f>"55125428"</f>
        <v>55125428</v>
      </c>
      <c r="D77" s="9">
        <v>385.44</v>
      </c>
      <c r="F77" s="9">
        <v>385.44</v>
      </c>
    </row>
    <row r="78" spans="1:6">
      <c r="A78" s="9" t="str">
        <f>"55125429"</f>
        <v>55125429</v>
      </c>
      <c r="D78" s="9">
        <v>1731.84</v>
      </c>
      <c r="F78" s="9">
        <v>1731.84</v>
      </c>
    </row>
    <row r="79" spans="1:6">
      <c r="A79" s="9" t="str">
        <f>"55125430"</f>
        <v>55125430</v>
      </c>
      <c r="D79" s="9">
        <v>2974.08</v>
      </c>
      <c r="F79" s="9">
        <v>2974.08</v>
      </c>
    </row>
    <row r="80" spans="1:6">
      <c r="A80" s="9" t="str">
        <f>"55125431"</f>
        <v>55125431</v>
      </c>
      <c r="D80" s="9">
        <v>350.4</v>
      </c>
      <c r="F80" s="9">
        <v>350.4</v>
      </c>
    </row>
    <row r="81" spans="1:6">
      <c r="A81" s="9" t="str">
        <f>"55125432"</f>
        <v>55125432</v>
      </c>
      <c r="D81" s="9">
        <v>1751.04</v>
      </c>
      <c r="F81" s="9">
        <v>1751.04</v>
      </c>
    </row>
    <row r="82" spans="1:6">
      <c r="A82" s="9" t="str">
        <f>"55125433"</f>
        <v>55125433</v>
      </c>
      <c r="D82" s="9">
        <v>280.32</v>
      </c>
      <c r="F82" s="9">
        <v>280.32</v>
      </c>
    </row>
    <row r="83" spans="1:6">
      <c r="A83" s="9" t="str">
        <f>"55125434"</f>
        <v>55125434</v>
      </c>
      <c r="D83" s="9">
        <v>1372.8</v>
      </c>
      <c r="F83" s="9">
        <v>1372.8</v>
      </c>
    </row>
    <row r="84" spans="1:6">
      <c r="A84" s="9" t="str">
        <f>"55125435"</f>
        <v>55125435</v>
      </c>
      <c r="D84" s="9">
        <v>105.12</v>
      </c>
      <c r="F84" s="9">
        <v>105.12</v>
      </c>
    </row>
    <row r="85" spans="1:6">
      <c r="A85" s="9" t="str">
        <f>"55125436"</f>
        <v>55125436</v>
      </c>
      <c r="D85" s="9">
        <v>76.8</v>
      </c>
      <c r="F85" s="9">
        <v>76.8</v>
      </c>
    </row>
    <row r="86" spans="1:6">
      <c r="A86" s="9" t="str">
        <f>"55125437"</f>
        <v>55125437</v>
      </c>
      <c r="D86" s="9">
        <v>210.24</v>
      </c>
      <c r="F86" s="9">
        <v>210.24</v>
      </c>
    </row>
    <row r="87" spans="1:6">
      <c r="A87" s="9" t="str">
        <f>"55125438"</f>
        <v>55125438</v>
      </c>
      <c r="D87" s="9">
        <v>175.2</v>
      </c>
      <c r="F87" s="9">
        <v>175.2</v>
      </c>
    </row>
    <row r="88" spans="1:6">
      <c r="A88" s="9" t="str">
        <f>"55125439"</f>
        <v>55125439</v>
      </c>
      <c r="D88" s="9">
        <v>105.12</v>
      </c>
      <c r="F88" s="9">
        <v>105.12</v>
      </c>
    </row>
    <row r="89" spans="1:6">
      <c r="A89" s="9" t="str">
        <f>"55125440"</f>
        <v>55125440</v>
      </c>
      <c r="D89" s="9">
        <v>55.68</v>
      </c>
      <c r="F89" s="9">
        <v>55.68</v>
      </c>
    </row>
    <row r="90" spans="1:6">
      <c r="A90" s="9" t="str">
        <f>"55125441"</f>
        <v>55125441</v>
      </c>
      <c r="D90" s="9">
        <v>175.2</v>
      </c>
      <c r="F90" s="9">
        <v>175.2</v>
      </c>
    </row>
    <row r="91" spans="1:6">
      <c r="A91" s="9" t="str">
        <f>"55125442"</f>
        <v>55125442</v>
      </c>
      <c r="D91" s="9">
        <v>245.28</v>
      </c>
      <c r="F91" s="9">
        <v>245.28</v>
      </c>
    </row>
    <row r="92" spans="1:6">
      <c r="A92" s="9" t="str">
        <f>"55125443"</f>
        <v>55125443</v>
      </c>
      <c r="D92" s="9">
        <v>175.2</v>
      </c>
      <c r="F92" s="9">
        <v>175.2</v>
      </c>
    </row>
    <row r="93" spans="1:6">
      <c r="A93" s="9" t="str">
        <f>"55125444"</f>
        <v>55125444</v>
      </c>
      <c r="D93" s="9">
        <v>105.12</v>
      </c>
      <c r="F93" s="9">
        <v>105.12</v>
      </c>
    </row>
    <row r="94" spans="1:6">
      <c r="A94" s="9" t="str">
        <f>"55125445"</f>
        <v>55125445</v>
      </c>
      <c r="D94" s="9">
        <v>224.16</v>
      </c>
      <c r="F94" s="9">
        <v>224.16</v>
      </c>
    </row>
    <row r="95" spans="1:6">
      <c r="A95" s="9" t="str">
        <f>"55125446"</f>
        <v>55125446</v>
      </c>
      <c r="D95" s="9">
        <v>245.28</v>
      </c>
      <c r="F95" s="9">
        <v>245.28</v>
      </c>
    </row>
    <row r="96" spans="1:6">
      <c r="A96" s="9" t="str">
        <f>"55125447"</f>
        <v>55125447</v>
      </c>
      <c r="D96" s="9">
        <v>350.4</v>
      </c>
      <c r="F96" s="9">
        <v>350.4</v>
      </c>
    </row>
    <row r="97" spans="1:6">
      <c r="A97" s="9" t="str">
        <f>"55125448"</f>
        <v>55125448</v>
      </c>
      <c r="D97" s="9">
        <v>125.76</v>
      </c>
      <c r="F97" s="9">
        <v>125.76</v>
      </c>
    </row>
    <row r="98" spans="1:6">
      <c r="A98" s="9" t="str">
        <f>"55125449"</f>
        <v>55125449</v>
      </c>
      <c r="D98" s="9">
        <v>175.2</v>
      </c>
      <c r="F98" s="9">
        <v>175.2</v>
      </c>
    </row>
    <row r="99" spans="1:6">
      <c r="A99" s="9" t="str">
        <f>"55125450"</f>
        <v>55125450</v>
      </c>
      <c r="D99" s="9">
        <v>2230.56</v>
      </c>
      <c r="F99" s="9">
        <v>2230.56</v>
      </c>
    </row>
    <row r="100" spans="1:6">
      <c r="A100" s="9" t="str">
        <f>"55125452"</f>
        <v>55125452</v>
      </c>
      <c r="D100" s="9">
        <v>105.12</v>
      </c>
      <c r="F100" s="9">
        <v>105.12</v>
      </c>
    </row>
    <row r="101" spans="1:6">
      <c r="A101" s="9" t="str">
        <f>"55125453"</f>
        <v>55125453</v>
      </c>
      <c r="D101" s="9">
        <v>105.12</v>
      </c>
      <c r="F101" s="9">
        <v>105.12</v>
      </c>
    </row>
    <row r="102" spans="1:6">
      <c r="A102" s="9" t="str">
        <f>"55125454"</f>
        <v>55125454</v>
      </c>
      <c r="D102" s="9">
        <v>210.24</v>
      </c>
      <c r="F102" s="9">
        <v>210.24</v>
      </c>
    </row>
    <row r="103" spans="1:6">
      <c r="A103" s="9" t="str">
        <f>"55125945"</f>
        <v>55125945</v>
      </c>
      <c r="D103" s="9">
        <v>350.4</v>
      </c>
      <c r="F103" s="9">
        <v>350.4</v>
      </c>
    </row>
    <row r="104" spans="1:6">
      <c r="A104" s="9" t="str">
        <f>"55126093"</f>
        <v>55126093</v>
      </c>
      <c r="D104" s="9">
        <v>1209.5999999999999</v>
      </c>
      <c r="F104" s="9">
        <v>1209.5999999999999</v>
      </c>
    </row>
    <row r="105" spans="1:6">
      <c r="A105" s="9" t="str">
        <f>"55126094"</f>
        <v>55126094</v>
      </c>
      <c r="D105" s="9">
        <v>773.76</v>
      </c>
      <c r="F105" s="9">
        <v>773.76</v>
      </c>
    </row>
    <row r="106" spans="1:6">
      <c r="A106" s="9" t="str">
        <f>"55126619"</f>
        <v>55126619</v>
      </c>
      <c r="D106" s="9">
        <v>1942.56</v>
      </c>
      <c r="F106" s="9">
        <v>1942.56</v>
      </c>
    </row>
    <row r="107" spans="1:6">
      <c r="A107" s="9" t="str">
        <f>"55126620"</f>
        <v>55126620</v>
      </c>
      <c r="D107" s="9">
        <v>210.24</v>
      </c>
      <c r="F107" s="9">
        <v>210.24</v>
      </c>
    </row>
    <row r="108" spans="1:6">
      <c r="A108" s="9" t="str">
        <f>"55126621"</f>
        <v>55126621</v>
      </c>
      <c r="D108" s="9">
        <v>350.4</v>
      </c>
      <c r="F108" s="9">
        <v>350.4</v>
      </c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2026-02-26T02:01:15Z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