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88" i="1" l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<sst xmlns="http://schemas.openxmlformats.org/spreadsheetml/2006/main" count="15" uniqueCount="15">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</sst>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5">
        <v>249677</v>
      </c>
      <c r="C3" s="1"/>
      <c r="D3" s="1"/>
      <c r="E3" s="1"/>
      <c r="F3" s="5"/>
    </row>
    <row r="4" spans="1:6">
      <c r="A4" s="7" t="s">
        <v>2</v>
      </c>
      <c r="B4" s="13">
        <v>46021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4" t="str">
        <f>"54402327"</f>
        <v>54402327</v>
      </c>
      <c r="D7" s="14">
        <v>292.32</v>
      </c>
      <c r="F7" s="14">
        <v>292.32</v>
      </c>
    </row>
    <row r="8" spans="1:6">
      <c r="A8" s="14" t="str">
        <f>"54402333"</f>
        <v>54402333</v>
      </c>
      <c r="D8" s="14">
        <v>194.88</v>
      </c>
      <c r="F8" s="14">
        <v>194.88</v>
      </c>
    </row>
    <row r="9" spans="1:6">
      <c r="A9" s="14" t="str">
        <f>"54402334"</f>
        <v>54402334</v>
      </c>
      <c r="D9" s="14">
        <v>375.84</v>
      </c>
      <c r="F9" s="14">
        <v>375.84</v>
      </c>
    </row>
    <row r="10" spans="1:6">
      <c r="A10" s="14" t="str">
        <f>"54402338"</f>
        <v>54402338</v>
      </c>
      <c r="D10" s="14">
        <v>250.56</v>
      </c>
      <c r="F10" s="14">
        <v>250.56</v>
      </c>
    </row>
    <row r="11" spans="1:6">
      <c r="A11" s="14" t="str">
        <f>"54402341"</f>
        <v>54402341</v>
      </c>
      <c r="D11" s="14">
        <v>337.44</v>
      </c>
      <c r="F11" s="14">
        <v>337.44</v>
      </c>
    </row>
    <row r="12" spans="1:6">
      <c r="A12" s="14" t="str">
        <f>"54490486"</f>
        <v>54490486</v>
      </c>
      <c r="D12" s="14">
        <v>455.52</v>
      </c>
      <c r="F12" s="14">
        <v>455.52</v>
      </c>
    </row>
    <row r="13" spans="1:6">
      <c r="A13" s="14" t="str">
        <f>"54490487"</f>
        <v>54490487</v>
      </c>
      <c r="D13" s="14">
        <v>180.96</v>
      </c>
      <c r="F13" s="14">
        <v>180.96</v>
      </c>
    </row>
    <row r="14" spans="1:6">
      <c r="A14" s="14" t="str">
        <f>"54490488"</f>
        <v>54490488</v>
      </c>
      <c r="D14" s="14">
        <v>1541.76</v>
      </c>
      <c r="F14" s="14">
        <v>1541.76</v>
      </c>
    </row>
    <row r="15" spans="1:6">
      <c r="A15" s="14" t="str">
        <f>"54490489"</f>
        <v>54490489</v>
      </c>
      <c r="D15" s="14">
        <v>668.16</v>
      </c>
      <c r="F15" s="14">
        <v>668.16</v>
      </c>
    </row>
    <row r="16" spans="1:6">
      <c r="A16" s="14" t="str">
        <f>"54490490"</f>
        <v>54490490</v>
      </c>
      <c r="D16" s="14">
        <v>525.6</v>
      </c>
      <c r="F16" s="14">
        <v>525.6</v>
      </c>
    </row>
    <row r="17" spans="1:13">
      <c r="A17" s="14" t="str">
        <f>"54490491"</f>
        <v>54490491</v>
      </c>
      <c r="D17" s="14">
        <v>334.08</v>
      </c>
      <c r="F17" s="14">
        <v>334.08</v>
      </c>
    </row>
    <row r="18" spans="1:13">
      <c r="A18" s="14" t="str">
        <f>"54490492"</f>
        <v>54490492</v>
      </c>
      <c r="D18" s="14">
        <v>140.16</v>
      </c>
      <c r="F18" s="14">
        <v>140.16</v>
      </c>
      <c r="I18" s="9"/>
    </row>
    <row r="19" spans="1:13">
      <c r="A19" s="14" t="str">
        <f>"54490493"</f>
        <v>54490493</v>
      </c>
      <c r="D19" s="14">
        <v>501.12</v>
      </c>
      <c r="F19" s="14">
        <v>501.12</v>
      </c>
      <c r="I19" s="9"/>
    </row>
    <row r="20" spans="1:13">
      <c r="A20" s="14" t="str">
        <f>"54490494"</f>
        <v>54490494</v>
      </c>
      <c r="D20" s="14">
        <v>350.4</v>
      </c>
      <c r="F20" s="14">
        <v>350.4</v>
      </c>
      <c r="I20" s="9"/>
    </row>
    <row r="21" spans="1:13">
      <c r="A21" s="14" t="str">
        <f>"54490495"</f>
        <v>54490495</v>
      </c>
      <c r="D21" s="14">
        <v>125.28</v>
      </c>
      <c r="F21" s="14">
        <v>125.28</v>
      </c>
      <c r="I21" s="9"/>
    </row>
    <row r="22" spans="1:13">
      <c r="A22" s="14" t="str">
        <f>"54490496"</f>
        <v>54490496</v>
      </c>
      <c r="D22" s="14">
        <v>194.88</v>
      </c>
      <c r="F22" s="14">
        <v>194.88</v>
      </c>
      <c r="I22" s="9"/>
    </row>
    <row r="23" spans="1:13">
      <c r="A23" s="14" t="str">
        <f>"54490497"</f>
        <v>54490497</v>
      </c>
      <c r="D23" s="14">
        <v>525.6</v>
      </c>
      <c r="F23" s="14">
        <v>525.6</v>
      </c>
      <c r="I23" s="9"/>
    </row>
    <row r="24" spans="1:13">
      <c r="A24" s="14" t="str">
        <f>"54490498"</f>
        <v>54490498</v>
      </c>
      <c r="D24" s="14">
        <v>630.72</v>
      </c>
      <c r="F24" s="14">
        <v>630.72</v>
      </c>
      <c r="I24" s="9"/>
    </row>
    <row r="25" spans="1:13">
      <c r="A25" s="14" t="str">
        <f>"54490499"</f>
        <v>54490499</v>
      </c>
      <c r="D25" s="14">
        <v>194.88</v>
      </c>
      <c r="F25" s="14">
        <v>194.88</v>
      </c>
      <c r="I25" s="9"/>
    </row>
    <row r="26" spans="1:13">
      <c r="A26" s="14" t="str">
        <f>"54490500"</f>
        <v>54490500</v>
      </c>
      <c r="D26" s="14">
        <v>208.8</v>
      </c>
      <c r="F26" s="14">
        <v>208.8</v>
      </c>
      <c r="I26" s="9"/>
      <c r="M26" s="11"/>
    </row>
    <row r="27" spans="1:13">
      <c r="A27" s="14" t="str">
        <f>"54490501"</f>
        <v>54490501</v>
      </c>
      <c r="D27" s="14">
        <v>245.28</v>
      </c>
      <c r="F27" s="14">
        <v>245.28</v>
      </c>
      <c r="I27" s="9"/>
    </row>
    <row r="28" spans="1:13">
      <c r="A28" s="14" t="str">
        <f>"54490502"</f>
        <v>54490502</v>
      </c>
      <c r="D28" s="14">
        <v>208.8</v>
      </c>
      <c r="F28" s="14">
        <v>208.8</v>
      </c>
      <c r="I28" s="9"/>
    </row>
    <row r="29" spans="1:13">
      <c r="A29" s="14" t="str">
        <f>"54490503"</f>
        <v>54490503</v>
      </c>
      <c r="D29" s="14">
        <v>13.92</v>
      </c>
      <c r="F29" s="14">
        <v>13.92</v>
      </c>
      <c r="I29" s="9"/>
    </row>
    <row r="30" spans="1:13">
      <c r="A30" s="14" t="str">
        <f>"54490504"</f>
        <v>54490504</v>
      </c>
      <c r="D30" s="14">
        <v>375.84</v>
      </c>
      <c r="F30" s="14">
        <v>375.84</v>
      </c>
      <c r="I30" s="9"/>
    </row>
    <row r="31" spans="1:13">
      <c r="A31" s="14" t="str">
        <f>"54490505"</f>
        <v>54490505</v>
      </c>
      <c r="D31" s="14">
        <v>280.32</v>
      </c>
      <c r="F31" s="14">
        <v>280.32</v>
      </c>
      <c r="I31" s="9"/>
    </row>
    <row r="32" spans="1:13">
      <c r="A32" s="14" t="str">
        <f>"54490506"</f>
        <v>54490506</v>
      </c>
      <c r="D32" s="14">
        <v>125.28</v>
      </c>
      <c r="F32" s="14">
        <v>125.28</v>
      </c>
      <c r="I32" s="9"/>
    </row>
    <row r="33" spans="1:9">
      <c r="A33" s="14" t="str">
        <f>"54490507"</f>
        <v>54490507</v>
      </c>
      <c r="D33" s="14">
        <v>97.44</v>
      </c>
      <c r="F33" s="14">
        <v>97.44</v>
      </c>
      <c r="I33" s="9"/>
    </row>
    <row r="34" spans="1:9">
      <c r="A34" s="14" t="str">
        <f>"54490508"</f>
        <v>54490508</v>
      </c>
      <c r="D34" s="14">
        <v>490.56</v>
      </c>
      <c r="F34" s="14">
        <v>490.56</v>
      </c>
      <c r="I34" s="9"/>
    </row>
    <row r="35" spans="1:9">
      <c r="A35" s="14" t="str">
        <f>"54490509"</f>
        <v>54490509</v>
      </c>
      <c r="D35" s="14">
        <v>487.2</v>
      </c>
      <c r="F35" s="14">
        <v>487.2</v>
      </c>
    </row>
    <row r="36" spans="1:9">
      <c r="A36" s="14" t="str">
        <f>"54490510"</f>
        <v>54490510</v>
      </c>
      <c r="D36" s="14">
        <v>595.67999999999995</v>
      </c>
      <c r="F36" s="14">
        <v>595.67999999999995</v>
      </c>
    </row>
    <row r="37" spans="1:9">
      <c r="A37" s="14" t="str">
        <f>"54490511"</f>
        <v>54490511</v>
      </c>
      <c r="D37" s="14">
        <v>455.52</v>
      </c>
      <c r="F37" s="14">
        <v>455.52</v>
      </c>
    </row>
    <row r="38" spans="1:9">
      <c r="A38" s="14" t="str">
        <f>"54490512"</f>
        <v>54490512</v>
      </c>
      <c r="D38" s="14">
        <v>385.44</v>
      </c>
      <c r="F38" s="14">
        <v>385.44</v>
      </c>
    </row>
    <row r="39" spans="1:9">
      <c r="A39" s="14" t="str">
        <f>"54490513"</f>
        <v>54490513</v>
      </c>
      <c r="D39" s="14">
        <v>245.28</v>
      </c>
      <c r="F39" s="14">
        <v>245.28</v>
      </c>
    </row>
    <row r="40" spans="1:9">
      <c r="A40" s="14" t="str">
        <f>"54490514"</f>
        <v>54490514</v>
      </c>
      <c r="D40" s="14">
        <v>70.08</v>
      </c>
      <c r="F40" s="14">
        <v>70.08</v>
      </c>
    </row>
    <row r="41" spans="1:9">
      <c r="A41" s="14" t="str">
        <f>"54490515"</f>
        <v>54490515</v>
      </c>
      <c r="D41" s="14">
        <v>417.6</v>
      </c>
      <c r="F41" s="14">
        <v>417.6</v>
      </c>
    </row>
    <row r="42" spans="1:9">
      <c r="A42" s="14" t="str">
        <f>"54490516"</f>
        <v>54490516</v>
      </c>
      <c r="D42" s="14">
        <v>560.64</v>
      </c>
      <c r="F42" s="14">
        <v>560.64</v>
      </c>
    </row>
    <row r="43" spans="1:9">
      <c r="A43" s="14" t="str">
        <f>"54490517"</f>
        <v>54490517</v>
      </c>
      <c r="D43" s="14">
        <v>770.88</v>
      </c>
      <c r="F43" s="14">
        <v>770.88</v>
      </c>
    </row>
    <row r="44" spans="1:9">
      <c r="A44" s="14" t="str">
        <f>"54490518"</f>
        <v>54490518</v>
      </c>
      <c r="D44" s="14">
        <v>640.32000000000005</v>
      </c>
      <c r="F44" s="14">
        <v>640.32000000000005</v>
      </c>
    </row>
    <row r="45" spans="1:9">
      <c r="A45" s="14" t="str">
        <f>"54490519"</f>
        <v>54490519</v>
      </c>
      <c r="D45" s="14">
        <v>455.52</v>
      </c>
      <c r="F45" s="14">
        <v>455.52</v>
      </c>
    </row>
    <row r="46" spans="1:9">
      <c r="A46" s="14" t="str">
        <f>"54490520"</f>
        <v>54490520</v>
      </c>
      <c r="D46" s="14">
        <v>222.72</v>
      </c>
      <c r="F46" s="14">
        <v>222.72</v>
      </c>
    </row>
    <row r="47" spans="1:9">
      <c r="A47" s="14" t="str">
        <f>"54490521"</f>
        <v>54490521</v>
      </c>
      <c r="D47" s="14">
        <v>208.8</v>
      </c>
      <c r="F47" s="14">
        <v>208.8</v>
      </c>
    </row>
    <row r="48" spans="1:9">
      <c r="A48" s="14" t="str">
        <f>"54490522"</f>
        <v>54490522</v>
      </c>
      <c r="D48" s="14">
        <v>264.48</v>
      </c>
      <c r="F48" s="14">
        <v>264.48</v>
      </c>
    </row>
    <row r="49" spans="1:6">
      <c r="A49" s="14" t="str">
        <f>"54490523"</f>
        <v>54490523</v>
      </c>
      <c r="D49" s="14">
        <v>167.04</v>
      </c>
      <c r="F49" s="14">
        <v>167.04</v>
      </c>
    </row>
    <row r="50" spans="1:6">
      <c r="A50" s="14" t="str">
        <f>"54490524"</f>
        <v>54490524</v>
      </c>
      <c r="D50" s="14">
        <v>455.52</v>
      </c>
      <c r="F50" s="14">
        <v>455.52</v>
      </c>
    </row>
    <row r="51" spans="1:6">
      <c r="A51" s="14" t="str">
        <f>"54490525"</f>
        <v>54490525</v>
      </c>
      <c r="D51" s="14">
        <v>350.4</v>
      </c>
      <c r="F51" s="14">
        <v>350.4</v>
      </c>
    </row>
    <row r="52" spans="1:6">
      <c r="A52" s="14" t="str">
        <f>"54583685"</f>
        <v>54583685</v>
      </c>
      <c r="D52" s="14">
        <v>385.44</v>
      </c>
      <c r="F52" s="14">
        <v>385.44</v>
      </c>
    </row>
    <row r="53" spans="1:6">
      <c r="A53" s="14" t="str">
        <f>"54583686"</f>
        <v>54583686</v>
      </c>
      <c r="D53" s="14">
        <v>111.36</v>
      </c>
      <c r="F53" s="14">
        <v>111.36</v>
      </c>
    </row>
    <row r="54" spans="1:6">
      <c r="A54" s="14" t="str">
        <f>"54584819"</f>
        <v>54584819</v>
      </c>
      <c r="D54" s="14">
        <v>180.96</v>
      </c>
      <c r="F54" s="14">
        <v>180.96</v>
      </c>
    </row>
    <row r="55" spans="1:6">
      <c r="A55" s="14" t="str">
        <f>"54584820"</f>
        <v>54584820</v>
      </c>
      <c r="D55" s="14">
        <v>1156.32</v>
      </c>
      <c r="F55" s="14">
        <v>1156.32</v>
      </c>
    </row>
    <row r="56" spans="1:6">
      <c r="A56" s="14" t="str">
        <f>"54584821"</f>
        <v>54584821</v>
      </c>
      <c r="D56" s="14">
        <v>264.48</v>
      </c>
      <c r="F56" s="14">
        <v>264.48</v>
      </c>
    </row>
    <row r="57" spans="1:6">
      <c r="A57" s="14" t="str">
        <f>"54584822"</f>
        <v>54584822</v>
      </c>
      <c r="D57" s="14">
        <v>595.67999999999995</v>
      </c>
      <c r="F57" s="14">
        <v>595.67999999999995</v>
      </c>
    </row>
    <row r="58" spans="1:6">
      <c r="A58" s="14" t="str">
        <f>"54584823"</f>
        <v>54584823</v>
      </c>
      <c r="D58" s="14">
        <v>320.16000000000003</v>
      </c>
      <c r="F58" s="14">
        <v>320.16000000000003</v>
      </c>
    </row>
    <row r="59" spans="1:6">
      <c r="A59" s="14" t="str">
        <f>"54584824"</f>
        <v>54584824</v>
      </c>
      <c r="D59" s="14">
        <v>665.76</v>
      </c>
      <c r="F59" s="14">
        <v>665.76</v>
      </c>
    </row>
    <row r="60" spans="1:6">
      <c r="A60" s="14" t="str">
        <f>"54584825"</f>
        <v>54584825</v>
      </c>
      <c r="D60" s="14">
        <v>41.76</v>
      </c>
      <c r="F60" s="14">
        <v>41.76</v>
      </c>
    </row>
    <row r="61" spans="1:6">
      <c r="A61" s="14" t="str">
        <f>"54584826"</f>
        <v>54584826</v>
      </c>
      <c r="D61" s="14">
        <v>153.12</v>
      </c>
      <c r="F61" s="14">
        <v>153.12</v>
      </c>
    </row>
    <row r="62" spans="1:6">
      <c r="A62" s="14" t="str">
        <f>"54584827"</f>
        <v>54584827</v>
      </c>
      <c r="D62" s="14">
        <v>630.72</v>
      </c>
      <c r="F62" s="14">
        <v>630.72</v>
      </c>
    </row>
    <row r="63" spans="1:6">
      <c r="A63" s="14" t="str">
        <f>"54584828"</f>
        <v>54584828</v>
      </c>
      <c r="D63" s="14">
        <v>250.56</v>
      </c>
      <c r="F63" s="14">
        <v>250.56</v>
      </c>
    </row>
    <row r="64" spans="1:6">
      <c r="A64" s="14" t="str">
        <f>"54584829"</f>
        <v>54584829</v>
      </c>
      <c r="D64" s="14">
        <v>236.64</v>
      </c>
      <c r="F64" s="14">
        <v>236.64</v>
      </c>
    </row>
    <row r="65" spans="1:6">
      <c r="A65" s="14" t="str">
        <f>"54584830"</f>
        <v>54584830</v>
      </c>
      <c r="D65" s="14">
        <v>139.19999999999999</v>
      </c>
      <c r="F65" s="14">
        <v>139.19999999999999</v>
      </c>
    </row>
    <row r="66" spans="1:6">
      <c r="A66" s="14" t="str">
        <f>"54584831"</f>
        <v>54584831</v>
      </c>
      <c r="D66" s="14">
        <v>350.4</v>
      </c>
      <c r="F66" s="14">
        <v>350.4</v>
      </c>
    </row>
    <row r="67" spans="1:6">
      <c r="A67" s="14" t="str">
        <f>"54584832"</f>
        <v>54584832</v>
      </c>
      <c r="D67" s="14">
        <v>525.6</v>
      </c>
      <c r="F67" s="14">
        <v>525.6</v>
      </c>
    </row>
    <row r="68" spans="1:6">
      <c r="A68" s="14" t="str">
        <f>"54584833"</f>
        <v>54584833</v>
      </c>
      <c r="D68" s="14">
        <v>83.52</v>
      </c>
      <c r="F68" s="14">
        <v>83.52</v>
      </c>
    </row>
    <row r="69" spans="1:6">
      <c r="A69" s="14" t="str">
        <f>"54584834"</f>
        <v>54584834</v>
      </c>
      <c r="D69" s="14">
        <v>630.72</v>
      </c>
      <c r="F69" s="14">
        <v>630.72</v>
      </c>
    </row>
    <row r="70" spans="1:6">
      <c r="A70" s="14" t="str">
        <f>"54584835"</f>
        <v>54584835</v>
      </c>
      <c r="D70" s="14">
        <v>105.12</v>
      </c>
      <c r="F70" s="14">
        <v>105.12</v>
      </c>
    </row>
    <row r="71" spans="1:6">
      <c r="A71" s="14" t="str">
        <f>"54584836"</f>
        <v>54584836</v>
      </c>
      <c r="D71" s="14">
        <v>490.56</v>
      </c>
      <c r="F71" s="14">
        <v>490.56</v>
      </c>
    </row>
    <row r="72" spans="1:6">
      <c r="A72" s="14" t="str">
        <f>"54584837"</f>
        <v>54584837</v>
      </c>
      <c r="D72" s="14">
        <v>41.76</v>
      </c>
      <c r="F72" s="14">
        <v>41.76</v>
      </c>
    </row>
    <row r="73" spans="1:6">
      <c r="A73" s="14" t="str">
        <f>"54584838"</f>
        <v>54584838</v>
      </c>
      <c r="D73" s="14">
        <v>194.88</v>
      </c>
      <c r="F73" s="14">
        <v>194.88</v>
      </c>
    </row>
    <row r="74" spans="1:6">
      <c r="A74" s="14" t="str">
        <f>"54584839"</f>
        <v>54584839</v>
      </c>
      <c r="D74" s="14">
        <v>420.48</v>
      </c>
      <c r="F74" s="14">
        <v>420.48</v>
      </c>
    </row>
    <row r="75" spans="1:6">
      <c r="A75" s="14" t="str">
        <f>"54584840"</f>
        <v>54584840</v>
      </c>
      <c r="D75" s="14">
        <v>250.56</v>
      </c>
      <c r="F75" s="14">
        <v>250.56</v>
      </c>
    </row>
    <row r="76" spans="1:6">
      <c r="A76" s="14" t="str">
        <f>"54584841"</f>
        <v>54584841</v>
      </c>
      <c r="D76" s="14">
        <v>385.44</v>
      </c>
      <c r="F76" s="14">
        <v>385.44</v>
      </c>
    </row>
    <row r="77" spans="1:6">
      <c r="A77" s="14" t="str">
        <f>"54584842"</f>
        <v>54584842</v>
      </c>
      <c r="D77" s="14">
        <v>560.64</v>
      </c>
      <c r="F77" s="14">
        <v>560.64</v>
      </c>
    </row>
    <row r="78" spans="1:6">
      <c r="A78" s="14" t="str">
        <f>"54584843"</f>
        <v>54584843</v>
      </c>
      <c r="D78" s="14">
        <v>334.08</v>
      </c>
      <c r="F78" s="14">
        <v>334.08</v>
      </c>
    </row>
    <row r="79" spans="1:6">
      <c r="A79" s="14" t="str">
        <f>"54584844"</f>
        <v>54584844</v>
      </c>
      <c r="D79" s="14">
        <v>153.12</v>
      </c>
      <c r="F79" s="14">
        <v>153.12</v>
      </c>
    </row>
    <row r="80" spans="1:6">
      <c r="A80" s="14" t="str">
        <f>"54584845"</f>
        <v>54584845</v>
      </c>
      <c r="D80" s="14">
        <v>222.72</v>
      </c>
      <c r="F80" s="14">
        <v>222.72</v>
      </c>
    </row>
    <row r="81" spans="1:6">
      <c r="A81" s="14" t="str">
        <f>"54584846"</f>
        <v>54584846</v>
      </c>
      <c r="D81" s="14">
        <v>250.56</v>
      </c>
      <c r="F81" s="14">
        <v>250.56</v>
      </c>
    </row>
    <row r="82" spans="1:6">
      <c r="A82" s="14" t="str">
        <f>"54584847"</f>
        <v>54584847</v>
      </c>
      <c r="D82" s="14">
        <v>700.8</v>
      </c>
      <c r="F82" s="14">
        <v>700.8</v>
      </c>
    </row>
    <row r="83" spans="1:6">
      <c r="A83" s="14" t="str">
        <f>"54584848"</f>
        <v>54584848</v>
      </c>
      <c r="D83" s="14">
        <v>445.44</v>
      </c>
      <c r="F83" s="14">
        <v>445.44</v>
      </c>
    </row>
    <row r="84" spans="1:6">
      <c r="A84" s="14" t="str">
        <f>"54584849"</f>
        <v>54584849</v>
      </c>
      <c r="D84" s="14">
        <v>770.88</v>
      </c>
      <c r="F84" s="14">
        <v>770.88</v>
      </c>
    </row>
    <row r="85" spans="1:6">
      <c r="A85" s="14" t="str">
        <f>"54584850"</f>
        <v>54584850</v>
      </c>
      <c r="D85" s="14">
        <v>385.44</v>
      </c>
      <c r="F85" s="14">
        <v>385.44</v>
      </c>
    </row>
    <row r="86" spans="1:6">
      <c r="A86" s="14" t="str">
        <f>"54584851"</f>
        <v>54584851</v>
      </c>
      <c r="D86" s="14">
        <v>292.32</v>
      </c>
      <c r="F86" s="14">
        <v>292.32</v>
      </c>
    </row>
    <row r="87" spans="1:6">
      <c r="A87" s="14" t="str">
        <f>"54584852"</f>
        <v>54584852</v>
      </c>
      <c r="D87" s="14">
        <v>350.4</v>
      </c>
      <c r="F87" s="14">
        <v>350.4</v>
      </c>
    </row>
    <row r="88" spans="1:6">
      <c r="A88" s="14" t="str">
        <f>"54584853"</f>
        <v>54584853</v>
      </c>
      <c r="D88" s="14">
        <v>139.19999999999999</v>
      </c>
      <c r="F88" s="14">
        <v>139.19999999999999</v>
      </c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2026-01-01T07:22:48Z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