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0" i="1" l="1"/>
  <c r="A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9" i="1"/>
  <c r="A18" i="1"/>
  <c r="A17" i="1"/>
  <c r="A16" i="1"/>
  <c r="A15" i="1"/>
  <c r="A14" i="1"/>
  <c r="A13" i="1"/>
  <c r="A12" i="1"/>
  <c r="A11" i="1"/>
  <c r="A10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<sst xmlns="http://schemas.openxmlformats.org/spreadsheetml/2006/main" count="15" uniqueCount="15">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</sst>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244916</v>
      </c>
      <c r="C3" s="1"/>
      <c r="D3" s="1"/>
      <c r="E3" s="1"/>
      <c r="F3" s="5"/>
    </row>
    <row r="4" spans="1:6">
      <c r="A4" s="7" t="s">
        <v>2</v>
      </c>
      <c r="B4" s="13">
        <v>45951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"54120401"</f>
        <v>54120401</v>
      </c>
      <c r="D7" s="9">
        <v>630.72</v>
      </c>
      <c r="F7" s="9">
        <v>630.72</v>
      </c>
    </row>
    <row r="8" spans="1:6">
      <c r="A8" s="9" t="str">
        <f>"54120402"</f>
        <v>54120402</v>
      </c>
      <c r="D8" s="9">
        <v>980.64</v>
      </c>
      <c r="F8" s="9">
        <v>980.64</v>
      </c>
    </row>
    <row r="9" spans="1:6">
      <c r="A9" s="9" t="str">
        <f>"54120403"</f>
        <v>54120403</v>
      </c>
      <c r="D9" s="9">
        <v>83.52</v>
      </c>
      <c r="F9" s="9">
        <v>83.52</v>
      </c>
    </row>
    <row r="10" spans="1:6">
      <c r="A10" s="9" t="str">
        <f>"54120404"</f>
        <v>54120404</v>
      </c>
      <c r="D10" s="9">
        <v>525.6</v>
      </c>
      <c r="F10" s="9">
        <v>525.6</v>
      </c>
    </row>
    <row r="11" spans="1:6">
      <c r="A11" s="9" t="str">
        <f>"54120405"</f>
        <v>54120405</v>
      </c>
      <c r="D11" s="9">
        <v>840.96</v>
      </c>
      <c r="F11" s="9">
        <v>840.96</v>
      </c>
    </row>
    <row r="12" spans="1:6">
      <c r="A12" s="9" t="str">
        <f>"54120406"</f>
        <v>54120406</v>
      </c>
      <c r="D12" s="9">
        <v>715.2</v>
      </c>
      <c r="F12" s="9">
        <v>715.2</v>
      </c>
    </row>
    <row r="13" spans="1:6">
      <c r="A13" s="9" t="str">
        <f>"54120407"</f>
        <v>54120407</v>
      </c>
      <c r="D13" s="9">
        <v>560.64</v>
      </c>
      <c r="F13" s="9">
        <v>560.64</v>
      </c>
    </row>
    <row r="14" spans="1:6">
      <c r="A14" s="9" t="str">
        <f>"54120408"</f>
        <v>54120408</v>
      </c>
      <c r="D14" s="9">
        <v>441.6</v>
      </c>
      <c r="F14" s="9">
        <v>441.6</v>
      </c>
    </row>
    <row r="15" spans="1:6">
      <c r="A15" s="9" t="str">
        <f>"54120409"</f>
        <v>54120409</v>
      </c>
      <c r="D15" s="9">
        <v>294.24</v>
      </c>
      <c r="F15" s="9">
        <v>294.24</v>
      </c>
    </row>
    <row r="16" spans="1:6">
      <c r="A16" s="9" t="str">
        <f>"54120410"</f>
        <v>54120410</v>
      </c>
      <c r="D16" s="9">
        <v>588.96</v>
      </c>
      <c r="F16" s="9">
        <v>588.96</v>
      </c>
    </row>
    <row r="17" spans="1:13">
      <c r="A17" s="9" t="str">
        <f>"54120411"</f>
        <v>54120411</v>
      </c>
      <c r="D17" s="9">
        <v>553.91999999999996</v>
      </c>
      <c r="F17" s="9">
        <v>553.91999999999996</v>
      </c>
    </row>
    <row r="18" spans="1:13">
      <c r="A18" s="9" t="str">
        <f>"54120412"</f>
        <v>54120412</v>
      </c>
      <c r="D18" s="9">
        <v>560.64</v>
      </c>
      <c r="F18" s="9">
        <v>560.64</v>
      </c>
      <c r="I18" s="9"/>
    </row>
    <row r="19" spans="1:13">
      <c r="A19" s="9" t="str">
        <f>"54120413"</f>
        <v>54120413</v>
      </c>
      <c r="D19" s="9">
        <v>525.6</v>
      </c>
      <c r="F19" s="9">
        <v>525.6</v>
      </c>
      <c r="I19" s="9"/>
    </row>
    <row r="20" spans="1:13">
      <c r="A20" s="9" t="str">
        <f>"54120414"</f>
        <v>54120414</v>
      </c>
      <c r="D20" s="9">
        <v>280.32</v>
      </c>
      <c r="F20" s="9">
        <v>280.32</v>
      </c>
      <c r="I20" s="9"/>
    </row>
    <row r="21" spans="1:13">
      <c r="A21" s="9" t="str">
        <f>"54120415"</f>
        <v>54120415</v>
      </c>
      <c r="D21" s="9">
        <v>595.67999999999995</v>
      </c>
      <c r="F21" s="9">
        <v>595.67999999999995</v>
      </c>
      <c r="I21" s="9"/>
    </row>
    <row r="22" spans="1:13">
      <c r="A22" s="9" t="str">
        <f>"54120416"</f>
        <v>54120416</v>
      </c>
      <c r="D22" s="9">
        <v>349.44</v>
      </c>
      <c r="F22" s="9">
        <v>349.44</v>
      </c>
      <c r="I22" s="9"/>
    </row>
    <row r="23" spans="1:13">
      <c r="A23" s="9" t="str">
        <f>"54120417"</f>
        <v>54120417</v>
      </c>
      <c r="D23" s="9">
        <v>475.68</v>
      </c>
      <c r="F23" s="9">
        <v>475.68</v>
      </c>
      <c r="I23" s="9"/>
    </row>
    <row r="24" spans="1:13">
      <c r="A24" s="9" t="str">
        <f>"54120418"</f>
        <v>54120418</v>
      </c>
      <c r="D24" s="9">
        <v>946.08</v>
      </c>
      <c r="F24" s="9">
        <v>946.08</v>
      </c>
      <c r="I24" s="9"/>
    </row>
    <row r="25" spans="1:13">
      <c r="A25" s="9" t="str">
        <f>"54120419"</f>
        <v>54120419</v>
      </c>
      <c r="D25" s="9">
        <v>518.88</v>
      </c>
      <c r="F25" s="9">
        <v>518.88</v>
      </c>
      <c r="I25" s="9"/>
    </row>
    <row r="26" spans="1:13">
      <c r="A26" s="9" t="str">
        <f>"54120420"</f>
        <v>54120420</v>
      </c>
      <c r="D26" s="9">
        <v>631.20000000000005</v>
      </c>
      <c r="F26" s="9">
        <v>631.20000000000005</v>
      </c>
      <c r="I26" s="9"/>
      <c r="M26" s="11"/>
    </row>
    <row r="27" spans="1:13">
      <c r="A27" s="9" t="str">
        <f>"54120421"</f>
        <v>54120421</v>
      </c>
      <c r="D27" s="9">
        <v>455.52</v>
      </c>
      <c r="F27" s="9">
        <v>455.52</v>
      </c>
      <c r="I27" s="9"/>
    </row>
    <row r="28" spans="1:13">
      <c r="A28" s="9" t="str">
        <f>"54120422"</f>
        <v>54120422</v>
      </c>
      <c r="D28" s="9">
        <v>315.36</v>
      </c>
      <c r="F28" s="9">
        <v>315.36</v>
      </c>
      <c r="I28" s="9"/>
    </row>
    <row r="29" spans="1:13">
      <c r="A29" s="9" t="str">
        <f>"54120498"</f>
        <v>54120498</v>
      </c>
      <c r="D29" s="9">
        <v>105.12</v>
      </c>
      <c r="F29" s="9">
        <v>105.12</v>
      </c>
      <c r="I29" s="9"/>
    </row>
    <row r="30" spans="1:13">
      <c r="A30" s="9" t="str">
        <f>"54120499"</f>
        <v>54120499</v>
      </c>
      <c r="D30" s="9">
        <v>76.8</v>
      </c>
      <c r="F30" s="9">
        <v>76.8</v>
      </c>
      <c r="I30" s="9"/>
    </row>
    <row r="31" spans="1:13">
      <c r="A31" s="9" t="str">
        <f>"54121383"</f>
        <v>54121383</v>
      </c>
      <c r="D31" s="9">
        <v>490.56</v>
      </c>
      <c r="F31" s="9">
        <v>490.56</v>
      </c>
      <c r="I31" s="9"/>
    </row>
    <row r="32" spans="1:13">
      <c r="A32" s="9" t="str">
        <f>"54121384"</f>
        <v>54121384</v>
      </c>
      <c r="D32" s="9">
        <v>735.84</v>
      </c>
      <c r="F32" s="9">
        <v>735.84</v>
      </c>
      <c r="I32" s="9"/>
    </row>
    <row r="33" spans="1:9">
      <c r="A33" s="9" t="str">
        <f>"54121386"</f>
        <v>54121386</v>
      </c>
      <c r="D33" s="9">
        <v>350.4</v>
      </c>
      <c r="F33" s="9">
        <v>350.4</v>
      </c>
      <c r="I33" s="9"/>
    </row>
    <row r="34" spans="1:9">
      <c r="A34" s="9" t="str">
        <f>"54121387"</f>
        <v>54121387</v>
      </c>
      <c r="D34" s="9">
        <v>504</v>
      </c>
      <c r="F34" s="9">
        <v>504</v>
      </c>
      <c r="I34" s="9"/>
    </row>
    <row r="35" spans="1:9">
      <c r="A35" s="9" t="str">
        <f>"54121388"</f>
        <v>54121388</v>
      </c>
      <c r="D35" s="9">
        <v>455.52</v>
      </c>
      <c r="F35" s="9">
        <v>455.52</v>
      </c>
    </row>
    <row r="36" spans="1:9">
      <c r="A36" s="9" t="str">
        <f>"54121389"</f>
        <v>54121389</v>
      </c>
      <c r="D36" s="9">
        <v>672.48</v>
      </c>
      <c r="F36" s="9">
        <v>672.48</v>
      </c>
    </row>
    <row r="37" spans="1:9">
      <c r="A37" s="9" t="str">
        <f>"54121390"</f>
        <v>54121390</v>
      </c>
      <c r="D37" s="9">
        <v>455.52</v>
      </c>
      <c r="F37" s="9">
        <v>455.52</v>
      </c>
    </row>
    <row r="38" spans="1:9">
      <c r="A38" s="9" t="str">
        <f>"54121391"</f>
        <v>54121391</v>
      </c>
      <c r="D38" s="9">
        <v>476.64</v>
      </c>
      <c r="F38" s="9">
        <v>476.64</v>
      </c>
    </row>
    <row r="39" spans="1:9">
      <c r="A39" s="9" t="str">
        <f>"54121392"</f>
        <v>54121392</v>
      </c>
      <c r="D39" s="9">
        <v>659.52</v>
      </c>
      <c r="F39" s="9">
        <v>659.52</v>
      </c>
    </row>
    <row r="40" spans="1:9">
      <c r="A40" s="9" t="str">
        <f>"54121393"</f>
        <v>54121393</v>
      </c>
      <c r="D40" s="9">
        <v>420</v>
      </c>
      <c r="F40" s="9">
        <v>420</v>
      </c>
    </row>
    <row r="41" spans="1:9">
      <c r="A41" s="9" t="str">
        <f>"54121394"</f>
        <v>54121394</v>
      </c>
      <c r="D41" s="9">
        <v>350.4</v>
      </c>
      <c r="F41" s="9">
        <v>350.4</v>
      </c>
    </row>
    <row r="42" spans="1:9">
      <c r="A42" s="9" t="str">
        <f>"54121395"</f>
        <v>54121395</v>
      </c>
      <c r="D42" s="9">
        <v>525.6</v>
      </c>
      <c r="F42" s="9">
        <v>525.6</v>
      </c>
    </row>
    <row r="43" spans="1:9">
      <c r="A43" s="9" t="str">
        <f>"54121396"</f>
        <v>54121396</v>
      </c>
      <c r="D43" s="9">
        <v>575.04</v>
      </c>
      <c r="F43" s="9">
        <v>575.04</v>
      </c>
    </row>
    <row r="44" spans="1:9">
      <c r="A44" s="9" t="str">
        <f>"54121397"</f>
        <v>54121397</v>
      </c>
      <c r="D44" s="9">
        <v>315.36</v>
      </c>
      <c r="F44" s="9">
        <v>315.36</v>
      </c>
    </row>
    <row r="45" spans="1:9">
      <c r="A45" s="9" t="str">
        <f>"54121398"</f>
        <v>54121398</v>
      </c>
      <c r="D45" s="9">
        <v>595.67999999999995</v>
      </c>
      <c r="F45" s="9">
        <v>595.67999999999995</v>
      </c>
    </row>
    <row r="46" spans="1:9">
      <c r="A46" s="9" t="str">
        <f>"54121399"</f>
        <v>54121399</v>
      </c>
      <c r="D46" s="9">
        <v>721.92</v>
      </c>
      <c r="F46" s="9">
        <v>721.92</v>
      </c>
    </row>
    <row r="47" spans="1:9">
      <c r="A47" s="9" t="str">
        <f>"54121400"</f>
        <v>54121400</v>
      </c>
      <c r="D47" s="9">
        <v>764.64</v>
      </c>
      <c r="F47" s="9">
        <v>764.64</v>
      </c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2025-10-24T02:06:47Z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