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calcChain.xml><?xml version="1.0" encoding="utf-8"?>
<calcChain xmlns="http://schemas.openxmlformats.org/spreadsheetml/2006/main">
  <c r="A33" i="1" l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</calcChain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<sst xmlns="http://schemas.openxmlformats.org/spreadsheetml/2006/main" count="15" uniqueCount="15">
  <si>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</si>
  <si>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</si>
  <si>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</si>
  <si>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</si>
  <si>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</si>
  <si>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</si>
  <si>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</si>
  <si>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</si>
  <si>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</si>
  <si>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</si>
  <si>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</si>
  <si>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</si>
  <si>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</si>
  <si>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</si>
  <si>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DOLGENWHS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</si>
</sst>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等线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</cellXfs>
  <cellStyles count="11">
    <cellStyle name="Comma 197" xfId="7"/>
    <cellStyle name="Comma 2" xfId="4"/>
    <cellStyle name="Hyperlink" xfId="5" builtinId="8"/>
    <cellStyle name="Normal" xfId="0" builtinId="0"/>
    <cellStyle name="Normal 2" xfId="1"/>
    <cellStyle name="Normal 2 10 5" xfId="9"/>
    <cellStyle name="Normal 2 2 106" xfId="10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0"/>
  <sheetViews>
    <sheetView tabSelected="1" workbookViewId="0">
      <selection activeCell="B16" sqref="B16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4">
        <v>243084</v>
      </c>
      <c r="C3" s="1"/>
      <c r="D3" s="1"/>
      <c r="E3" s="1"/>
      <c r="F3" s="5"/>
    </row>
    <row r="4" spans="1:6">
      <c r="A4" s="7" t="s">
        <v>2</v>
      </c>
      <c r="B4" s="13">
        <v>45923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9" t="str">
        <f>"53953318"</f>
        <v>53953318</v>
      </c>
      <c r="D7" s="9">
        <v>83.64</v>
      </c>
      <c r="F7" s="9">
        <v>83.64</v>
      </c>
    </row>
    <row r="8" spans="1:6">
      <c r="A8" s="9" t="str">
        <f>"53953319"</f>
        <v>53953319</v>
      </c>
      <c r="D8" s="9">
        <v>346.9</v>
      </c>
      <c r="F8" s="9">
        <v>346.9</v>
      </c>
    </row>
    <row r="9" spans="1:6">
      <c r="A9" s="9" t="str">
        <f>"53953320"</f>
        <v>53953320</v>
      </c>
      <c r="D9" s="9">
        <v>396.79</v>
      </c>
      <c r="F9" s="9">
        <v>396.79</v>
      </c>
    </row>
    <row r="10" spans="1:6">
      <c r="A10" s="9" t="str">
        <f>"53953321"</f>
        <v>53953321</v>
      </c>
      <c r="D10" s="9">
        <v>20.91</v>
      </c>
      <c r="F10" s="9">
        <v>20.91</v>
      </c>
    </row>
    <row r="11" spans="1:6">
      <c r="A11" s="9" t="str">
        <f>"53953322"</f>
        <v>53953322</v>
      </c>
      <c r="D11" s="9">
        <v>284.17</v>
      </c>
      <c r="F11" s="9">
        <v>284.17</v>
      </c>
    </row>
    <row r="12" spans="1:6">
      <c r="A12" s="9" t="str">
        <f>"53953323"</f>
        <v>53953323</v>
      </c>
      <c r="D12" s="9">
        <v>416.28</v>
      </c>
      <c r="F12" s="9">
        <v>416.28</v>
      </c>
    </row>
    <row r="13" spans="1:6">
      <c r="A13" s="9" t="str">
        <f>"53953324"</f>
        <v>53953324</v>
      </c>
      <c r="D13" s="9">
        <v>319.81</v>
      </c>
      <c r="F13" s="9">
        <v>319.81</v>
      </c>
    </row>
    <row r="14" spans="1:6">
      <c r="A14" s="9" t="str">
        <f>"53953325"</f>
        <v>53953325</v>
      </c>
      <c r="D14" s="9">
        <v>173.45</v>
      </c>
      <c r="F14" s="9">
        <v>173.45</v>
      </c>
    </row>
    <row r="15" spans="1:6">
      <c r="A15" s="9" t="str">
        <f>"53953326"</f>
        <v>53953326</v>
      </c>
      <c r="D15" s="9">
        <v>41.34</v>
      </c>
      <c r="F15" s="9">
        <v>41.34</v>
      </c>
    </row>
    <row r="16" spans="1:6">
      <c r="A16" s="9" t="str">
        <f>"53953327"</f>
        <v>53953327</v>
      </c>
      <c r="D16" s="9">
        <v>167.27</v>
      </c>
      <c r="F16" s="9">
        <v>167.27</v>
      </c>
    </row>
    <row r="17" spans="1:13">
      <c r="A17" s="9" t="str">
        <f>"53953328"</f>
        <v>53953328</v>
      </c>
      <c r="D17" s="9">
        <v>104.07</v>
      </c>
      <c r="F17" s="9">
        <v>104.07</v>
      </c>
    </row>
    <row r="18" spans="1:13">
      <c r="A18" s="9" t="str">
        <f>"53953329"</f>
        <v>53953329</v>
      </c>
      <c r="D18" s="9">
        <v>173.45</v>
      </c>
      <c r="F18" s="9">
        <v>173.45</v>
      </c>
      <c r="I18" s="9"/>
    </row>
    <row r="19" spans="1:13">
      <c r="A19" s="9" t="str">
        <f>"53953330"</f>
        <v>53953330</v>
      </c>
      <c r="D19" s="9">
        <v>389.19</v>
      </c>
      <c r="F19" s="9">
        <v>389.19</v>
      </c>
      <c r="I19" s="9"/>
    </row>
    <row r="20" spans="1:13">
      <c r="A20" s="9" t="str">
        <f>"53953331"</f>
        <v>53953331</v>
      </c>
      <c r="D20" s="9">
        <v>242.83</v>
      </c>
      <c r="F20" s="9">
        <v>242.83</v>
      </c>
      <c r="I20" s="9"/>
    </row>
    <row r="21" spans="1:13">
      <c r="A21" s="9" t="str">
        <f>"53953332"</f>
        <v>53953332</v>
      </c>
      <c r="D21" s="9">
        <v>20.91</v>
      </c>
      <c r="F21" s="9">
        <v>20.91</v>
      </c>
      <c r="I21" s="9"/>
    </row>
    <row r="22" spans="1:13">
      <c r="A22" s="9" t="str">
        <f>"53953333"</f>
        <v>53953333</v>
      </c>
      <c r="D22" s="9">
        <v>277.52</v>
      </c>
      <c r="F22" s="9">
        <v>277.52</v>
      </c>
      <c r="I22" s="9"/>
    </row>
    <row r="23" spans="1:13">
      <c r="A23" s="9" t="str">
        <f>"53953334"</f>
        <v>53953334</v>
      </c>
      <c r="D23" s="9">
        <v>416.28</v>
      </c>
      <c r="F23" s="9">
        <v>416.28</v>
      </c>
      <c r="I23" s="9"/>
    </row>
    <row r="24" spans="1:13">
      <c r="A24" s="9" t="str">
        <f>"53953335"</f>
        <v>53953335</v>
      </c>
      <c r="D24" s="9">
        <v>13.78</v>
      </c>
      <c r="F24" s="9">
        <v>13.78</v>
      </c>
      <c r="I24" s="9"/>
    </row>
    <row r="25" spans="1:13">
      <c r="A25" s="9" t="str">
        <f>"53953336"</f>
        <v>53953336</v>
      </c>
      <c r="D25" s="9">
        <v>83.64</v>
      </c>
      <c r="F25" s="9">
        <v>83.64</v>
      </c>
      <c r="I25" s="9"/>
    </row>
    <row r="26" spans="1:13">
      <c r="A26" s="9" t="str">
        <f>"53953337"</f>
        <v>53953337</v>
      </c>
      <c r="D26" s="9">
        <v>208.14</v>
      </c>
      <c r="F26" s="9">
        <v>208.14</v>
      </c>
      <c r="I26" s="9"/>
      <c r="M26" s="11"/>
    </row>
    <row r="27" spans="1:13">
      <c r="A27" s="9" t="str">
        <f>"53953338"</f>
        <v>53953338</v>
      </c>
      <c r="D27" s="9">
        <v>124.98</v>
      </c>
      <c r="F27" s="9">
        <v>124.98</v>
      </c>
      <c r="I27" s="9"/>
    </row>
    <row r="28" spans="1:13">
      <c r="A28" s="9" t="str">
        <f>"53953339"</f>
        <v>53953339</v>
      </c>
      <c r="D28" s="9">
        <v>209.09</v>
      </c>
      <c r="F28" s="9">
        <v>209.09</v>
      </c>
      <c r="I28" s="9"/>
    </row>
    <row r="29" spans="1:13">
      <c r="A29" s="9" t="str">
        <f>"53953340"</f>
        <v>53953340</v>
      </c>
      <c r="D29" s="9">
        <v>69.38</v>
      </c>
      <c r="F29" s="9">
        <v>69.38</v>
      </c>
      <c r="I29" s="9"/>
    </row>
    <row r="30" spans="1:13">
      <c r="A30" s="9" t="str">
        <f>"53953341"</f>
        <v>53953341</v>
      </c>
      <c r="D30" s="9">
        <v>152.54</v>
      </c>
      <c r="F30" s="9">
        <v>152.54</v>
      </c>
      <c r="I30" s="9"/>
    </row>
    <row r="31" spans="1:13">
      <c r="A31" s="9" t="str">
        <f>"53953342"</f>
        <v>53953342</v>
      </c>
      <c r="D31" s="9">
        <v>376.36</v>
      </c>
      <c r="F31" s="9">
        <v>376.36</v>
      </c>
      <c r="I31" s="9"/>
    </row>
    <row r="32" spans="1:13">
      <c r="A32" s="9" t="str">
        <f>"53953343"</f>
        <v>53953343</v>
      </c>
      <c r="D32" s="9">
        <v>173.45</v>
      </c>
      <c r="F32" s="9">
        <v>173.45</v>
      </c>
      <c r="I32" s="9"/>
    </row>
    <row r="33" spans="1:9">
      <c r="A33" s="9" t="str">
        <f>"53953501"</f>
        <v>53953501</v>
      </c>
      <c r="D33" s="9">
        <v>138.76</v>
      </c>
      <c r="F33" s="9">
        <v>138.76</v>
      </c>
      <c r="I33" s="9"/>
    </row>
    <row r="34" spans="1:9">
      <c r="A34" s="9"/>
      <c r="D34" s="9"/>
      <c r="F34" s="9"/>
      <c r="I34" s="9"/>
    </row>
    <row r="35" spans="1:9">
      <c r="A35" s="9"/>
      <c r="D35" s="9"/>
      <c r="F35" s="9"/>
    </row>
    <row r="36" spans="1:9">
      <c r="A36" s="9"/>
      <c r="D36" s="9"/>
      <c r="F36" s="9"/>
    </row>
    <row r="37" spans="1:9">
      <c r="A37" s="9"/>
      <c r="D37" s="9"/>
      <c r="F37" s="9"/>
    </row>
    <row r="38" spans="1:9">
      <c r="A38" s="9"/>
      <c r="D38" s="9"/>
      <c r="F38" s="9"/>
    </row>
    <row r="39" spans="1:9">
      <c r="A39" s="9"/>
      <c r="D39" s="9"/>
      <c r="F39" s="9"/>
    </row>
    <row r="40" spans="1:9">
      <c r="A40" s="9"/>
      <c r="D40" s="9"/>
      <c r="F40" s="9"/>
    </row>
    <row r="41" spans="1:9">
      <c r="A41" s="9"/>
      <c r="D41" s="9"/>
      <c r="F41" s="9"/>
    </row>
    <row r="42" spans="1:9">
      <c r="A42" s="9"/>
      <c r="D42" s="9"/>
      <c r="F42" s="9"/>
    </row>
    <row r="43" spans="1:9">
      <c r="A43" s="9"/>
      <c r="D43" s="9"/>
      <c r="F43" s="9"/>
    </row>
    <row r="44" spans="1:9">
      <c r="A44" s="9"/>
      <c r="D44" s="9"/>
      <c r="F44" s="9"/>
    </row>
    <row r="45" spans="1:9">
      <c r="A45" s="9"/>
      <c r="D45" s="9"/>
      <c r="F45" s="9"/>
    </row>
    <row r="46" spans="1:9">
      <c r="A46" s="9"/>
      <c r="D46" s="9"/>
      <c r="F46" s="9"/>
    </row>
    <row r="47" spans="1:9">
      <c r="A47" s="9"/>
      <c r="D47" s="9"/>
      <c r="F47" s="9"/>
    </row>
    <row r="48" spans="1:9">
      <c r="A48" s="15"/>
      <c r="D48" s="15"/>
      <c r="F48" s="15"/>
    </row>
    <row r="49" spans="1:6">
      <c r="A49" s="15"/>
      <c r="D49" s="15"/>
      <c r="F49" s="15"/>
    </row>
    <row r="50" spans="1:6">
      <c r="A50" s="15"/>
      <c r="D50" s="15"/>
      <c r="F50" s="15"/>
    </row>
    <row r="51" spans="1:6">
      <c r="A51" s="15"/>
      <c r="D51" s="15"/>
      <c r="F51" s="15"/>
    </row>
    <row r="64" spans="1:6">
      <c r="A64" s="9"/>
      <c r="D64" s="9"/>
      <c r="F64" s="9"/>
    </row>
    <row r="65" spans="1:6">
      <c r="A65" s="9"/>
      <c r="D65" s="9"/>
      <c r="F65" s="9"/>
    </row>
    <row r="66" spans="1:6">
      <c r="A66" s="9"/>
      <c r="D66" s="9"/>
      <c r="F66" s="9"/>
    </row>
    <row r="67" spans="1:6">
      <c r="A67" s="9"/>
      <c r="D67" s="9"/>
      <c r="F67" s="9"/>
    </row>
    <row r="68" spans="1:6">
      <c r="A68" s="9"/>
      <c r="D68" s="9"/>
      <c r="F68" s="9"/>
    </row>
    <row r="69" spans="1:6">
      <c r="A69" s="9"/>
      <c r="D69" s="9"/>
      <c r="F69" s="9"/>
    </row>
    <row r="70" spans="1:6">
      <c r="A70" s="9"/>
      <c r="D70" s="9"/>
      <c r="F70" s="9"/>
    </row>
    <row r="71" spans="1:6">
      <c r="A71" s="9"/>
      <c r="D71" s="9"/>
      <c r="F71" s="9"/>
    </row>
    <row r="72" spans="1:6">
      <c r="A72" s="9"/>
      <c r="D72" s="9"/>
      <c r="F72" s="9"/>
    </row>
    <row r="73" spans="1:6">
      <c r="A73" s="9"/>
      <c r="D73" s="9"/>
      <c r="F73" s="9"/>
    </row>
    <row r="74" spans="1:6">
      <c r="A74" s="9"/>
      <c r="D74" s="9"/>
      <c r="F74" s="9"/>
    </row>
    <row r="75" spans="1:6">
      <c r="A75" s="9"/>
      <c r="D75" s="9"/>
      <c r="F75" s="9"/>
    </row>
    <row r="76" spans="1:6">
      <c r="A76" s="9"/>
      <c r="D76" s="9"/>
      <c r="F76" s="9"/>
    </row>
    <row r="77" spans="1:6">
      <c r="A77" s="9"/>
      <c r="D77" s="9"/>
      <c r="F77" s="9"/>
    </row>
    <row r="78" spans="1:6">
      <c r="A78" s="9"/>
      <c r="D78" s="9"/>
      <c r="F78" s="9"/>
    </row>
    <row r="79" spans="1:6">
      <c r="A79" s="9"/>
      <c r="D79" s="9"/>
      <c r="F79" s="9"/>
    </row>
    <row r="80" spans="1:6">
      <c r="A80" s="9"/>
      <c r="D80" s="9"/>
      <c r="F80" s="9"/>
    </row>
    <row r="81" spans="1:6">
      <c r="A81" s="9"/>
      <c r="D81" s="9"/>
      <c r="F81" s="9"/>
    </row>
    <row r="82" spans="1:6">
      <c r="A82" s="9"/>
      <c r="D82" s="9"/>
      <c r="F82" s="9"/>
    </row>
    <row r="83" spans="1:6">
      <c r="A83" s="9"/>
      <c r="D83" s="9"/>
      <c r="F83" s="9"/>
    </row>
    <row r="84" spans="1:6">
      <c r="A84" s="9"/>
      <c r="D84" s="9"/>
      <c r="F84" s="9"/>
    </row>
    <row r="85" spans="1:6">
      <c r="A85" s="9"/>
      <c r="D85" s="9"/>
      <c r="F85" s="9"/>
    </row>
    <row r="86" spans="1:6">
      <c r="A86" s="9"/>
      <c r="D86" s="9"/>
      <c r="F86" s="9"/>
    </row>
    <row r="87" spans="1:6">
      <c r="A87" s="9"/>
      <c r="D87" s="9"/>
      <c r="F87" s="9"/>
    </row>
    <row r="88" spans="1:6">
      <c r="A88" s="9"/>
      <c r="D88" s="9"/>
      <c r="F88" s="9"/>
    </row>
    <row r="89" spans="1:6">
      <c r="A89" s="9"/>
      <c r="D89" s="9"/>
      <c r="F89" s="9"/>
    </row>
    <row r="90" spans="1:6">
      <c r="A90" s="9"/>
      <c r="D90" s="9"/>
      <c r="F90" s="9"/>
    </row>
    <row r="91" spans="1:6">
      <c r="A91" s="9"/>
      <c r="D91" s="9"/>
      <c r="F91" s="9"/>
    </row>
    <row r="92" spans="1:6">
      <c r="A92" s="9"/>
      <c r="D92" s="9"/>
      <c r="F92" s="9"/>
    </row>
    <row r="93" spans="1:6">
      <c r="A93" s="9"/>
      <c r="D93" s="9"/>
      <c r="F93" s="9"/>
    </row>
    <row r="94" spans="1:6">
      <c r="A94" s="9"/>
      <c r="D94" s="9"/>
      <c r="F94" s="9"/>
    </row>
    <row r="95" spans="1:6">
      <c r="A95" s="9"/>
      <c r="D95" s="9"/>
      <c r="F95" s="9"/>
    </row>
    <row r="96" spans="1:6">
      <c r="A96" s="9"/>
      <c r="D96" s="9"/>
      <c r="F96" s="9"/>
    </row>
    <row r="97" spans="1:6">
      <c r="A97" s="9"/>
      <c r="D97" s="10"/>
      <c r="F97" s="10"/>
    </row>
    <row r="98" spans="1:6">
      <c r="A98" s="9"/>
      <c r="D98" s="10"/>
      <c r="F98" s="10"/>
    </row>
    <row r="99" spans="1:6">
      <c r="A99" s="9"/>
      <c r="D99" s="10"/>
      <c r="F99" s="10"/>
    </row>
    <row r="100" spans="1:6">
      <c r="A100" s="9"/>
      <c r="D100" s="10"/>
      <c r="F100" s="10"/>
    </row>
    <row r="101" spans="1:6">
      <c r="A101" s="9"/>
      <c r="D101" s="10"/>
      <c r="F101" s="10"/>
    </row>
    <row r="102" spans="1:6">
      <c r="A102" s="9"/>
      <c r="D102" s="10"/>
      <c r="F102" s="10"/>
    </row>
    <row r="103" spans="1:6">
      <c r="A103" s="9"/>
      <c r="D103" s="10"/>
      <c r="F103" s="10"/>
    </row>
    <row r="104" spans="1:6">
      <c r="A104" s="9"/>
      <c r="D104" s="10"/>
      <c r="F104" s="10"/>
    </row>
    <row r="105" spans="1:6">
      <c r="A105" s="9"/>
      <c r="D105" s="10"/>
      <c r="F105" s="10"/>
    </row>
    <row r="106" spans="1:6">
      <c r="A106" s="9"/>
      <c r="D106" s="10"/>
      <c r="F106" s="10"/>
    </row>
    <row r="107" spans="1:6">
      <c r="A107" s="9"/>
      <c r="D107" s="10"/>
      <c r="F107" s="10"/>
    </row>
    <row r="108" spans="1:6">
      <c r="A108" s="9"/>
      <c r="D108" s="10"/>
      <c r="F108" s="10"/>
    </row>
    <row r="109" spans="1:6">
      <c r="A109" s="9"/>
      <c r="D109" s="10"/>
      <c r="F109" s="10"/>
    </row>
    <row r="110" spans="1:6">
      <c r="A110" s="9"/>
      <c r="D110" s="10"/>
      <c r="F110" s="10"/>
    </row>
    <row r="111" spans="1:6">
      <c r="A111" s="9"/>
      <c r="D111" s="10"/>
      <c r="F111" s="10"/>
    </row>
    <row r="112" spans="1:6">
      <c r="A112" s="9"/>
      <c r="D112" s="10"/>
      <c r="F112" s="10"/>
    </row>
    <row r="113" spans="1:6">
      <c r="A113" s="9"/>
      <c r="D113" s="10"/>
      <c r="F113" s="10"/>
    </row>
    <row r="114" spans="1:6">
      <c r="A114" s="9"/>
      <c r="D114" s="10"/>
      <c r="F114" s="10"/>
    </row>
    <row r="115" spans="1:6">
      <c r="A115" s="9"/>
      <c r="D115" s="10"/>
      <c r="F115" s="10"/>
    </row>
    <row r="116" spans="1:6">
      <c r="A116" s="9"/>
      <c r="D116" s="10"/>
      <c r="F116" s="10"/>
    </row>
    <row r="117" spans="1:6">
      <c r="A117" s="9"/>
      <c r="D117" s="10"/>
      <c r="F117" s="10"/>
    </row>
    <row r="118" spans="1:6">
      <c r="A118" s="9"/>
      <c r="D118" s="10"/>
      <c r="F118" s="10"/>
    </row>
    <row r="119" spans="1:6">
      <c r="A119" s="9"/>
      <c r="D119" s="10"/>
      <c r="F119" s="10"/>
    </row>
    <row r="120" spans="1:6">
      <c r="A120" s="9"/>
      <c r="D120" s="10"/>
      <c r="F120" s="10"/>
    </row>
    <row r="121" spans="1:6">
      <c r="A121" s="9"/>
      <c r="D121" s="10"/>
      <c r="F121" s="10"/>
    </row>
    <row r="122" spans="1:6">
      <c r="A122" s="9"/>
      <c r="D122" s="10"/>
      <c r="F122" s="10"/>
    </row>
    <row r="123" spans="1:6">
      <c r="A123" s="9"/>
      <c r="D123" s="10"/>
      <c r="F123" s="10"/>
    </row>
    <row r="124" spans="1:6">
      <c r="A124" s="9"/>
      <c r="D124" s="10"/>
      <c r="F124" s="10"/>
    </row>
    <row r="125" spans="1:6">
      <c r="A125" s="9"/>
      <c r="D125" s="10"/>
      <c r="F125" s="10"/>
    </row>
    <row r="126" spans="1:6">
      <c r="A126" s="9"/>
      <c r="D126" s="10"/>
      <c r="F126" s="10"/>
    </row>
    <row r="127" spans="1:6">
      <c r="A127" s="9"/>
      <c r="D127" s="10"/>
      <c r="F127" s="10"/>
    </row>
    <row r="128" spans="1:6">
      <c r="A128" s="9"/>
      <c r="D128" s="10"/>
      <c r="F128" s="10"/>
    </row>
    <row r="129" spans="1:6">
      <c r="A129" s="9"/>
      <c r="D129" s="10"/>
      <c r="F129" s="10"/>
    </row>
    <row r="130" spans="1:6">
      <c r="A130" s="9"/>
      <c r="D130" s="10"/>
      <c r="F130" s="10"/>
    </row>
    <row r="131" spans="1:6">
      <c r="A131" s="9"/>
      <c r="D131" s="10"/>
      <c r="F131" s="10"/>
    </row>
    <row r="132" spans="1:6">
      <c r="A132" s="9"/>
      <c r="D132" s="10"/>
      <c r="F132" s="10"/>
    </row>
    <row r="133" spans="1:6">
      <c r="A133" s="9"/>
      <c r="D133" s="10"/>
      <c r="F133" s="10"/>
    </row>
    <row r="134" spans="1:6">
      <c r="A134" s="9"/>
      <c r="D134" s="10"/>
      <c r="F134" s="10"/>
    </row>
    <row r="135" spans="1:6">
      <c r="A135" s="9"/>
      <c r="D135" s="10"/>
      <c r="F135" s="10"/>
    </row>
    <row r="136" spans="1:6">
      <c r="A136" s="9"/>
      <c r="D136" s="10"/>
      <c r="F136" s="10"/>
    </row>
    <row r="137" spans="1:6">
      <c r="A137" s="9"/>
      <c r="D137" s="10"/>
      <c r="F137" s="10"/>
    </row>
    <row r="138" spans="1:6">
      <c r="A138" s="9"/>
      <c r="D138" s="10"/>
      <c r="F138" s="10"/>
    </row>
    <row r="139" spans="1:6">
      <c r="A139" s="9"/>
      <c r="D139" s="10"/>
      <c r="F139" s="10"/>
    </row>
    <row r="140" spans="1:6">
      <c r="A140" s="9"/>
      <c r="D140" s="10"/>
      <c r="F140" s="10"/>
    </row>
    <row r="141" spans="1:6">
      <c r="A141" s="9"/>
      <c r="D141" s="10"/>
      <c r="F141" s="10"/>
    </row>
    <row r="142" spans="1:6">
      <c r="A142" s="9"/>
      <c r="D142" s="10"/>
      <c r="F142" s="10"/>
    </row>
    <row r="143" spans="1:6">
      <c r="A143" s="9"/>
      <c r="D143" s="10"/>
      <c r="F143" s="10"/>
    </row>
    <row r="144" spans="1:6">
      <c r="A144" s="9"/>
      <c r="D144" s="10"/>
      <c r="F144" s="10"/>
    </row>
    <row r="145" spans="1:6">
      <c r="A145" s="9"/>
      <c r="D145" s="10"/>
      <c r="F145" s="10"/>
    </row>
    <row r="146" spans="1:6">
      <c r="A146" s="9"/>
      <c r="D146" s="10"/>
      <c r="F146" s="10"/>
    </row>
    <row r="147" spans="1:6">
      <c r="A147" s="9"/>
      <c r="D147" s="10"/>
      <c r="F147" s="10"/>
    </row>
    <row r="148" spans="1:6">
      <c r="A148" s="9"/>
      <c r="D148" s="10"/>
      <c r="F148" s="10"/>
    </row>
    <row r="149" spans="1:6">
      <c r="A149" s="9"/>
      <c r="D149" s="10"/>
      <c r="F149" s="10"/>
    </row>
    <row r="150" spans="1:6">
      <c r="A150" s="9"/>
      <c r="D150" s="10"/>
      <c r="F150" s="10"/>
    </row>
    <row r="151" spans="1:6">
      <c r="A151" s="9"/>
      <c r="D151" s="10"/>
      <c r="F151" s="10"/>
    </row>
    <row r="152" spans="1:6">
      <c r="A152" s="9"/>
      <c r="D152" s="10"/>
      <c r="F152" s="10"/>
    </row>
    <row r="153" spans="1:6">
      <c r="A153" s="9"/>
      <c r="D153" s="10"/>
      <c r="F153" s="10"/>
    </row>
    <row r="154" spans="1:6">
      <c r="A154" s="9"/>
      <c r="D154" s="10"/>
      <c r="F154" s="10"/>
    </row>
    <row r="155" spans="1:6">
      <c r="A155" s="9"/>
      <c r="D155" s="10"/>
      <c r="F155" s="10"/>
    </row>
    <row r="156" spans="1:6">
      <c r="A156" s="9"/>
      <c r="D156" s="10"/>
      <c r="F156" s="10"/>
    </row>
    <row r="157" spans="1:6">
      <c r="A157" s="9"/>
      <c r="D157" s="10"/>
      <c r="F157" s="10"/>
    </row>
    <row r="158" spans="1:6">
      <c r="A158" s="9"/>
      <c r="D158" s="10"/>
      <c r="F158" s="10"/>
    </row>
    <row r="159" spans="1:6">
      <c r="A159" s="9"/>
      <c r="D159" s="10"/>
      <c r="F159" s="10"/>
    </row>
    <row r="160" spans="1:6">
      <c r="A160" s="9"/>
      <c r="D160" s="10"/>
      <c r="F160" s="10"/>
    </row>
    <row r="161" spans="1:6">
      <c r="A161" s="9"/>
      <c r="D161" s="10"/>
      <c r="F161" s="10"/>
    </row>
    <row r="162" spans="1:6">
      <c r="A162" s="9"/>
      <c r="D162" s="10"/>
      <c r="F162" s="10"/>
    </row>
    <row r="163" spans="1:6">
      <c r="A163" s="9"/>
      <c r="D163" s="10"/>
      <c r="F163" s="10"/>
    </row>
    <row r="164" spans="1:6">
      <c r="A164" s="9"/>
      <c r="D164" s="10"/>
      <c r="F164" s="10"/>
    </row>
    <row r="165" spans="1:6">
      <c r="A165" s="9"/>
      <c r="D165" s="10"/>
      <c r="F165" s="10"/>
    </row>
    <row r="166" spans="1:6">
      <c r="A166" s="9"/>
      <c r="D166" s="10"/>
      <c r="F166" s="10"/>
    </row>
    <row r="167" spans="1:6">
      <c r="A167" s="9"/>
      <c r="D167" s="10"/>
      <c r="F167" s="10"/>
    </row>
    <row r="168" spans="1:6">
      <c r="A168" s="9"/>
      <c r="D168" s="10"/>
      <c r="F168" s="10"/>
    </row>
    <row r="169" spans="1:6">
      <c r="A169" s="9"/>
      <c r="D169" s="10"/>
      <c r="F169" s="10"/>
    </row>
    <row r="170" spans="1:6">
      <c r="A170" s="9"/>
      <c r="D170" s="10"/>
      <c r="F170" s="10"/>
    </row>
    <row r="171" spans="1:6">
      <c r="A171" s="9"/>
      <c r="D171" s="10"/>
      <c r="F171" s="10"/>
    </row>
    <row r="172" spans="1:6">
      <c r="A172" s="9"/>
      <c r="D172" s="10"/>
      <c r="F172" s="10"/>
    </row>
    <row r="173" spans="1:6">
      <c r="A173" s="9"/>
      <c r="D173" s="10"/>
      <c r="F173" s="10"/>
    </row>
    <row r="174" spans="1:6">
      <c r="A174" s="9"/>
      <c r="D174" s="10"/>
      <c r="F174" s="10"/>
    </row>
    <row r="175" spans="1:6">
      <c r="A175" s="9"/>
      <c r="D175" s="10"/>
      <c r="F175" s="10"/>
    </row>
    <row r="176" spans="1:6">
      <c r="A176" s="9"/>
      <c r="D176" s="10"/>
      <c r="F176" s="10"/>
    </row>
    <row r="177" spans="1:6">
      <c r="A177" s="9"/>
      <c r="D177" s="10"/>
      <c r="F177" s="10"/>
    </row>
    <row r="178" spans="1:6">
      <c r="A178" s="9"/>
      <c r="D178" s="10"/>
      <c r="F178" s="10"/>
    </row>
    <row r="179" spans="1:6">
      <c r="A179" s="9"/>
      <c r="D179" s="10"/>
      <c r="F179" s="10"/>
    </row>
    <row r="180" spans="1:6">
      <c r="A180" s="9"/>
      <c r="D180" s="10"/>
      <c r="F180" s="10"/>
    </row>
    <row r="181" spans="1:6">
      <c r="A181" s="9"/>
      <c r="D181" s="10"/>
      <c r="F181" s="10"/>
    </row>
    <row r="182" spans="1:6">
      <c r="A182" s="9"/>
      <c r="D182" s="10"/>
      <c r="F182" s="10"/>
    </row>
    <row r="183" spans="1:6">
      <c r="A183" s="9"/>
      <c r="D183" s="10"/>
      <c r="F183" s="10"/>
    </row>
    <row r="184" spans="1:6">
      <c r="A184" s="9"/>
      <c r="D184" s="10"/>
      <c r="F184" s="10"/>
    </row>
    <row r="185" spans="1:6">
      <c r="A185" s="9"/>
      <c r="D185" s="10"/>
      <c r="F185" s="10"/>
    </row>
    <row r="186" spans="1:6">
      <c r="A186" s="9"/>
      <c r="D186" s="10"/>
      <c r="F186" s="10"/>
    </row>
    <row r="187" spans="1:6">
      <c r="A187" s="9"/>
      <c r="D187" s="10"/>
      <c r="F187" s="10"/>
    </row>
    <row r="188" spans="1:6">
      <c r="A188" s="9"/>
      <c r="D188" s="10"/>
      <c r="F188" s="10"/>
    </row>
    <row r="189" spans="1:6">
      <c r="A189" s="9"/>
      <c r="D189" s="10"/>
      <c r="F189" s="10"/>
    </row>
    <row r="190" spans="1:6">
      <c r="A190" s="9"/>
      <c r="D190" s="10"/>
      <c r="F190" s="10"/>
    </row>
    <row r="191" spans="1:6">
      <c r="A191" s="9"/>
      <c r="D191" s="10"/>
      <c r="F191" s="10"/>
    </row>
    <row r="192" spans="1:6">
      <c r="A192" s="9"/>
      <c r="D192" s="10"/>
      <c r="F192" s="10"/>
    </row>
    <row r="193" spans="1:6">
      <c r="A193" s="9"/>
      <c r="D193" s="10"/>
      <c r="F193" s="10"/>
    </row>
    <row r="194" spans="1:6">
      <c r="A194" s="9"/>
      <c r="D194" s="10"/>
      <c r="F194" s="10"/>
    </row>
    <row r="195" spans="1:6">
      <c r="A195" s="9"/>
      <c r="D195" s="10"/>
      <c r="F195" s="10"/>
    </row>
    <row r="196" spans="1:6">
      <c r="A196" s="9"/>
      <c r="D196" s="10"/>
      <c r="F196" s="10"/>
    </row>
    <row r="197" spans="1:6">
      <c r="A197" s="9"/>
      <c r="D197" s="10"/>
      <c r="F197" s="10"/>
    </row>
    <row r="198" spans="1:6">
      <c r="A198" s="9"/>
      <c r="D198" s="10"/>
      <c r="F198" s="10"/>
    </row>
    <row r="199" spans="1:6">
      <c r="A199" s="9"/>
      <c r="D199" s="10"/>
      <c r="F199" s="10"/>
    </row>
    <row r="200" spans="1:6">
      <c r="A200" s="9"/>
      <c r="D200" s="10"/>
      <c r="F200" s="10"/>
    </row>
    <row r="201" spans="1:6">
      <c r="A201" s="9"/>
      <c r="D201" s="10"/>
      <c r="F201" s="10"/>
    </row>
    <row r="202" spans="1:6">
      <c r="A202" s="9"/>
      <c r="D202" s="10"/>
      <c r="F202" s="10"/>
    </row>
    <row r="203" spans="1:6">
      <c r="A203" s="9"/>
      <c r="D203" s="10"/>
      <c r="F203" s="10"/>
    </row>
    <row r="204" spans="1:6">
      <c r="A204" s="9"/>
      <c r="D204" s="10"/>
      <c r="F204" s="10"/>
    </row>
    <row r="205" spans="1:6">
      <c r="A205" s="9"/>
      <c r="D205" s="10"/>
      <c r="F205" s="10"/>
    </row>
    <row r="206" spans="1:6">
      <c r="A206" s="9"/>
      <c r="D206" s="10"/>
      <c r="F206" s="10"/>
    </row>
    <row r="207" spans="1:6">
      <c r="A207" s="9"/>
      <c r="D207" s="10"/>
      <c r="F207" s="10"/>
    </row>
    <row r="208" spans="1:6">
      <c r="A208" s="9"/>
      <c r="D208" s="10"/>
      <c r="F208" s="10"/>
    </row>
    <row r="209" spans="1:6">
      <c r="A209" s="9"/>
      <c r="D209" s="10"/>
      <c r="F209" s="10"/>
    </row>
    <row r="210" spans="1:6">
      <c r="A210" s="9"/>
      <c r="D210" s="10"/>
      <c r="F210" s="10"/>
    </row>
    <row r="211" spans="1:6">
      <c r="A211" s="9"/>
      <c r="D211" s="10"/>
      <c r="F211" s="10"/>
    </row>
    <row r="212" spans="1:6">
      <c r="A212" s="9"/>
      <c r="D212" s="10"/>
      <c r="F212" s="10"/>
    </row>
    <row r="213" spans="1:6">
      <c r="A213" s="9"/>
      <c r="D213" s="10"/>
      <c r="F213" s="10"/>
    </row>
    <row r="214" spans="1:6">
      <c r="A214" s="9"/>
      <c r="D214" s="10"/>
      <c r="F214" s="10"/>
    </row>
    <row r="215" spans="1:6">
      <c r="A215" s="9"/>
      <c r="D215" s="10"/>
      <c r="F215" s="10"/>
    </row>
    <row r="216" spans="1:6">
      <c r="A216" s="9"/>
      <c r="D216" s="10"/>
      <c r="F216" s="10"/>
    </row>
    <row r="217" spans="1:6">
      <c r="A217" s="9"/>
      <c r="D217" s="10"/>
      <c r="F217" s="10"/>
    </row>
    <row r="218" spans="1:6">
      <c r="A218" s="9"/>
      <c r="D218" s="10"/>
      <c r="F218" s="10"/>
    </row>
    <row r="219" spans="1:6">
      <c r="A219" s="9"/>
      <c r="D219" s="10"/>
      <c r="F219" s="10"/>
    </row>
    <row r="220" spans="1:6">
      <c r="A220" s="9"/>
      <c r="D220" s="10"/>
      <c r="F220" s="10"/>
    </row>
    <row r="221" spans="1:6">
      <c r="A221" s="9"/>
      <c r="D221" s="10"/>
      <c r="F221" s="10"/>
    </row>
    <row r="222" spans="1:6">
      <c r="A222" s="9"/>
      <c r="D222" s="10"/>
      <c r="F222" s="10"/>
    </row>
    <row r="223" spans="1:6">
      <c r="A223" s="9"/>
      <c r="D223" s="10"/>
      <c r="F223" s="10"/>
    </row>
    <row r="224" spans="1:6">
      <c r="A224" s="9"/>
      <c r="D224" s="10"/>
      <c r="F224" s="10"/>
    </row>
    <row r="225" spans="1:6">
      <c r="A225" s="9"/>
      <c r="D225" s="10"/>
      <c r="F225" s="10"/>
    </row>
    <row r="226" spans="1:6">
      <c r="A226" s="9"/>
      <c r="D226" s="10"/>
      <c r="F226" s="10"/>
    </row>
    <row r="227" spans="1:6">
      <c r="A227" s="9"/>
      <c r="D227" s="10"/>
      <c r="F227" s="10"/>
    </row>
    <row r="228" spans="1:6">
      <c r="A228" s="9"/>
      <c r="D228" s="10"/>
      <c r="F228" s="10"/>
    </row>
    <row r="229" spans="1:6">
      <c r="A229" s="9"/>
      <c r="D229" s="10"/>
      <c r="F229" s="10"/>
    </row>
    <row r="230" spans="1:6">
      <c r="A230" s="9"/>
      <c r="D230" s="10"/>
      <c r="F230" s="10"/>
    </row>
    <row r="231" spans="1:6">
      <c r="A231" s="9"/>
      <c r="D231" s="10"/>
      <c r="F231" s="10"/>
    </row>
    <row r="232" spans="1:6">
      <c r="A232" s="9"/>
      <c r="D232" s="10"/>
      <c r="F232" s="10"/>
    </row>
    <row r="233" spans="1:6">
      <c r="A233" s="9"/>
      <c r="D233" s="10"/>
      <c r="F233" s="10"/>
    </row>
    <row r="234" spans="1:6">
      <c r="A234" s="9"/>
      <c r="D234" s="12"/>
      <c r="F234" s="12"/>
    </row>
    <row r="235" spans="1:6">
      <c r="A235" s="9"/>
      <c r="D235" s="10"/>
      <c r="F235" s="10"/>
    </row>
    <row r="236" spans="1:6">
      <c r="A236" s="9"/>
      <c r="D236" s="10"/>
      <c r="F236" s="10"/>
    </row>
    <row r="237" spans="1:6">
      <c r="A237" s="9"/>
      <c r="D237" s="10"/>
      <c r="F237" s="10"/>
    </row>
    <row r="238" spans="1:6">
      <c r="A238" s="9"/>
      <c r="D238" s="10"/>
      <c r="F238" s="10"/>
    </row>
    <row r="239" spans="1:6">
      <c r="A239" s="9"/>
      <c r="D239" s="10"/>
      <c r="F239" s="10"/>
    </row>
    <row r="240" spans="1:6">
      <c r="A240" s="9"/>
      <c r="D240" s="10"/>
      <c r="F240" s="10"/>
    </row>
    <row r="241" spans="1:6">
      <c r="A241" s="9"/>
      <c r="D241" s="10"/>
      <c r="F241" s="10"/>
    </row>
    <row r="242" spans="1:6">
      <c r="A242" s="9"/>
      <c r="D242" s="10"/>
      <c r="F242" s="10"/>
    </row>
    <row r="243" spans="1:6">
      <c r="A243" s="9"/>
      <c r="D243" s="10"/>
      <c r="F243" s="10"/>
    </row>
    <row r="244" spans="1:6">
      <c r="A244" s="9"/>
      <c r="D244" s="10"/>
      <c r="F244" s="10"/>
    </row>
    <row r="245" spans="1:6">
      <c r="A245" s="9"/>
      <c r="D245" s="10"/>
      <c r="F245" s="10"/>
    </row>
    <row r="246" spans="1:6">
      <c r="A246" s="9"/>
      <c r="D246" s="10"/>
      <c r="F246" s="10"/>
    </row>
    <row r="247" spans="1:6">
      <c r="A247" s="9"/>
      <c r="D247" s="10"/>
      <c r="F247" s="10"/>
    </row>
    <row r="248" spans="1:6">
      <c r="A248" s="9"/>
      <c r="D248" s="10"/>
      <c r="F248" s="10"/>
    </row>
    <row r="249" spans="1:6">
      <c r="A249" s="9"/>
      <c r="D249" s="10"/>
      <c r="F249" s="10"/>
    </row>
    <row r="250" spans="1:6">
      <c r="A250" s="9"/>
      <c r="D250" s="10"/>
      <c r="F250" s="10"/>
    </row>
    <row r="251" spans="1:6">
      <c r="A251" s="9"/>
      <c r="D251" s="10"/>
      <c r="F251" s="10"/>
    </row>
    <row r="252" spans="1:6">
      <c r="A252" s="9"/>
      <c r="D252" s="10"/>
      <c r="F252" s="10"/>
    </row>
    <row r="253" spans="1:6">
      <c r="A253" s="9"/>
      <c r="D253" s="10"/>
      <c r="F253" s="10"/>
    </row>
    <row r="254" spans="1:6">
      <c r="A254" s="9"/>
      <c r="D254" s="10"/>
      <c r="F254" s="10"/>
    </row>
    <row r="255" spans="1:6">
      <c r="A255" s="9"/>
      <c r="D255" s="10"/>
      <c r="F255" s="10"/>
    </row>
    <row r="256" spans="1:6">
      <c r="A256" s="9"/>
      <c r="D256" s="10"/>
      <c r="F256" s="10"/>
    </row>
    <row r="257" spans="1:6">
      <c r="A257" s="9"/>
      <c r="D257" s="10"/>
      <c r="F257" s="10"/>
    </row>
    <row r="258" spans="1:6">
      <c r="A258" s="9"/>
      <c r="D258" s="10"/>
      <c r="F258" s="10"/>
    </row>
    <row r="259" spans="1:6">
      <c r="A259" s="9"/>
      <c r="D259" s="10"/>
      <c r="F259" s="10"/>
    </row>
    <row r="260" spans="1:6">
      <c r="A260" s="9"/>
      <c r="D260" s="10"/>
      <c r="F260" s="10"/>
    </row>
    <row r="261" spans="1:6">
      <c r="A261" s="9"/>
      <c r="D261" s="10"/>
      <c r="F261" s="10"/>
    </row>
    <row r="262" spans="1:6">
      <c r="A262" s="9"/>
      <c r="D262" s="10"/>
      <c r="F262" s="10"/>
    </row>
    <row r="263" spans="1:6">
      <c r="A263" s="9"/>
      <c r="D263" s="10"/>
      <c r="F263" s="10"/>
    </row>
    <row r="264" spans="1:6">
      <c r="A264" s="9"/>
      <c r="D264" s="10"/>
      <c r="F264" s="10"/>
    </row>
    <row r="265" spans="1:6">
      <c r="A265" s="9"/>
      <c r="D265" s="10"/>
      <c r="F265" s="10"/>
    </row>
    <row r="266" spans="1:6">
      <c r="A266" s="9"/>
      <c r="D266" s="10"/>
      <c r="F266" s="10"/>
    </row>
    <row r="267" spans="1:6">
      <c r="A267" s="9"/>
      <c r="D267" s="10"/>
      <c r="F267" s="10"/>
    </row>
    <row r="268" spans="1:6">
      <c r="A268" s="9"/>
      <c r="D268" s="10"/>
      <c r="F268" s="10"/>
    </row>
    <row r="269" spans="1:6">
      <c r="A269" s="9"/>
      <c r="D269" s="10"/>
      <c r="F269" s="10"/>
    </row>
    <row r="270" spans="1:6">
      <c r="A270" s="9"/>
      <c r="D270" s="10"/>
      <c r="F270" s="10"/>
    </row>
    <row r="271" spans="1:6">
      <c r="A271" s="9"/>
      <c r="D271" s="10"/>
      <c r="F271" s="10"/>
    </row>
    <row r="272" spans="1:6">
      <c r="A272" s="9"/>
      <c r="D272" s="10"/>
      <c r="F272" s="10"/>
    </row>
    <row r="273" spans="1:6">
      <c r="A273" s="9"/>
      <c r="D273" s="10"/>
      <c r="F273" s="10"/>
    </row>
    <row r="274" spans="1:6">
      <c r="A274" s="9"/>
      <c r="D274" s="10"/>
      <c r="F274" s="10"/>
    </row>
    <row r="275" spans="1:6">
      <c r="A275" s="9"/>
      <c r="D275" s="10"/>
      <c r="F275" s="10"/>
    </row>
    <row r="276" spans="1:6">
      <c r="A276" s="9"/>
      <c r="D276" s="10"/>
      <c r="F276" s="10"/>
    </row>
    <row r="277" spans="1:6">
      <c r="A277" s="9"/>
      <c r="D277" s="10"/>
      <c r="F277" s="10"/>
    </row>
    <row r="278" spans="1:6">
      <c r="A278" s="9"/>
      <c r="D278" s="10"/>
      <c r="F278" s="10"/>
    </row>
    <row r="279" spans="1:6">
      <c r="A279" s="9"/>
      <c r="D279" s="10"/>
      <c r="F279" s="10"/>
    </row>
    <row r="280" spans="1:6">
      <c r="A280" s="9"/>
      <c r="D280" s="10"/>
      <c r="F280" s="10"/>
    </row>
    <row r="281" spans="1:6">
      <c r="A281" s="9"/>
      <c r="D281" s="10"/>
      <c r="F281" s="10"/>
    </row>
    <row r="282" spans="1:6">
      <c r="A282" s="9"/>
      <c r="D282" s="10"/>
      <c r="F282" s="10"/>
    </row>
    <row r="283" spans="1:6">
      <c r="A283" s="9"/>
      <c r="D283" s="10"/>
      <c r="F283" s="10"/>
    </row>
    <row r="284" spans="1:6">
      <c r="A284" s="9"/>
      <c r="D284" s="10"/>
      <c r="F284" s="10"/>
    </row>
    <row r="285" spans="1:6">
      <c r="A285" s="9"/>
      <c r="D285" s="10"/>
      <c r="F285" s="10"/>
    </row>
    <row r="286" spans="1:6">
      <c r="A286" s="9"/>
      <c r="D286" s="10"/>
      <c r="F286" s="10"/>
    </row>
    <row r="287" spans="1:6">
      <c r="A287" s="9"/>
      <c r="D287" s="10"/>
      <c r="F287" s="10"/>
    </row>
    <row r="288" spans="1:6">
      <c r="A288" s="9"/>
      <c r="D288" s="10"/>
      <c r="F288" s="10"/>
    </row>
    <row r="289" spans="1:6">
      <c r="A289" s="9"/>
      <c r="D289" s="10"/>
      <c r="F289" s="10"/>
    </row>
    <row r="290" spans="1:6">
      <c r="A290" s="9"/>
      <c r="D290" s="10"/>
      <c r="F290" s="10"/>
    </row>
    <row r="291" spans="1:6">
      <c r="A291" s="9"/>
      <c r="D291" s="10"/>
      <c r="F291" s="10"/>
    </row>
    <row r="292" spans="1:6">
      <c r="A292" s="9"/>
      <c r="D292" s="10"/>
      <c r="F292" s="10"/>
    </row>
    <row r="293" spans="1:6">
      <c r="A293" s="9"/>
      <c r="D293" s="10"/>
      <c r="F293" s="10"/>
    </row>
    <row r="294" spans="1:6">
      <c r="A294" s="9"/>
      <c r="D294" s="10"/>
      <c r="F294" s="10"/>
    </row>
    <row r="295" spans="1:6">
      <c r="A295" s="9"/>
      <c r="D295" s="10"/>
      <c r="F295" s="10"/>
    </row>
    <row r="296" spans="1:6">
      <c r="A296" s="9"/>
      <c r="D296" s="10"/>
      <c r="F296" s="10"/>
    </row>
    <row r="297" spans="1:6">
      <c r="A297" s="9"/>
      <c r="D297" s="10"/>
      <c r="F297" s="10"/>
    </row>
    <row r="298" spans="1:6">
      <c r="A298" s="9"/>
      <c r="D298" s="10"/>
      <c r="F298" s="10"/>
    </row>
    <row r="299" spans="1:6">
      <c r="A299" s="9"/>
      <c r="D299" s="10"/>
      <c r="F299" s="10"/>
    </row>
    <row r="300" spans="1:6">
      <c r="A300" s="9"/>
      <c r="D300" s="10"/>
      <c r="F300" s="10"/>
    </row>
    <row r="301" spans="1:6">
      <c r="A301" s="9"/>
      <c r="D301" s="10"/>
      <c r="F301" s="10"/>
    </row>
    <row r="302" spans="1:6">
      <c r="A302" s="9"/>
      <c r="D302" s="10"/>
      <c r="F302" s="10"/>
    </row>
    <row r="303" spans="1:6">
      <c r="A303" s="9"/>
      <c r="D303" s="10"/>
      <c r="F303" s="10"/>
    </row>
    <row r="304" spans="1:6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  <c r="F317" s="10"/>
    </row>
    <row r="318" spans="1:6">
      <c r="A318" s="9"/>
      <c r="D318" s="10"/>
      <c r="F318" s="10"/>
    </row>
    <row r="319" spans="1:6">
      <c r="A319" s="9"/>
      <c r="D319" s="10"/>
      <c r="F319" s="10"/>
    </row>
    <row r="320" spans="1:6">
      <c r="A320" s="9"/>
      <c r="D320" s="10"/>
      <c r="F320" s="10"/>
    </row>
    <row r="321" spans="1:6">
      <c r="A321" s="9"/>
      <c r="D321" s="10"/>
      <c r="F321" s="10"/>
    </row>
    <row r="322" spans="1:6">
      <c r="A322" s="9"/>
      <c r="D322" s="10"/>
    </row>
    <row r="323" spans="1:6">
      <c r="A323" s="9"/>
      <c r="D323" s="10"/>
    </row>
    <row r="324" spans="1:6">
      <c r="A324" s="9"/>
      <c r="D324" s="10"/>
    </row>
    <row r="325" spans="1:6">
      <c r="A325" s="9"/>
      <c r="D325" s="10"/>
    </row>
    <row r="326" spans="1:6">
      <c r="A326" s="9"/>
      <c r="D326" s="10"/>
    </row>
    <row r="327" spans="1:6">
      <c r="A327" s="9"/>
      <c r="D327" s="10"/>
    </row>
    <row r="328" spans="1:6">
      <c r="A328" s="9"/>
      <c r="D328" s="10"/>
    </row>
    <row r="329" spans="1:6">
      <c r="A329" s="9"/>
      <c r="D329" s="10"/>
    </row>
    <row r="330" spans="1:6">
      <c r="A330" s="9"/>
      <c r="D330" s="10"/>
    </row>
    <row r="331" spans="1:6">
      <c r="A331" s="9"/>
      <c r="D331" s="10"/>
    </row>
    <row r="332" spans="1:6">
      <c r="A332" s="9"/>
      <c r="D332" s="10"/>
    </row>
    <row r="333" spans="1:6">
      <c r="A333" s="9"/>
      <c r="D333" s="10"/>
    </row>
    <row r="334" spans="1:6">
      <c r="A334" s="9"/>
      <c r="D334" s="10"/>
    </row>
    <row r="335" spans="1:6">
      <c r="A335" s="9"/>
      <c r="D335" s="10"/>
    </row>
    <row r="336" spans="1:6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2025-09-25T02:05:14Z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