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2" i="1" l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<sst xmlns="http://schemas.openxmlformats.org/spreadsheetml/2006/main" count="15" uniqueCount="15">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</sst>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234183</v>
      </c>
      <c r="C3" s="1"/>
      <c r="D3" s="1"/>
      <c r="E3" s="1"/>
      <c r="F3" s="5"/>
    </row>
    <row r="4" spans="1:6">
      <c r="A4" s="7" t="s">
        <v>2</v>
      </c>
      <c r="B4" s="16">
        <v>45786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"52977732"</f>
        <v>52977732</v>
      </c>
      <c r="B7" s="12"/>
      <c r="C7" s="10"/>
      <c r="D7" s="10">
        <v>42.24</v>
      </c>
      <c r="E7" s="13"/>
      <c r="F7" s="10">
        <v>42.24</v>
      </c>
    </row>
    <row r="8" spans="1:6">
      <c r="A8" s="10" t="str">
        <f>"52977733"</f>
        <v>52977733</v>
      </c>
      <c r="B8" s="12"/>
      <c r="C8" s="10"/>
      <c r="D8" s="10">
        <v>70.08</v>
      </c>
      <c r="E8" s="13"/>
      <c r="F8" s="10">
        <v>70.08</v>
      </c>
    </row>
    <row r="9" spans="1:6">
      <c r="A9" s="10" t="str">
        <f>"52984584"</f>
        <v>52984584</v>
      </c>
      <c r="B9" s="12"/>
      <c r="C9" s="10"/>
      <c r="D9" s="10">
        <v>175.2</v>
      </c>
      <c r="E9" s="13"/>
      <c r="F9" s="10">
        <v>175.2</v>
      </c>
    </row>
    <row r="10" spans="1:6">
      <c r="A10" s="10" t="str">
        <f>"52984585"</f>
        <v>52984585</v>
      </c>
      <c r="B10" s="12"/>
      <c r="C10" s="10"/>
      <c r="D10" s="10">
        <v>42.24</v>
      </c>
      <c r="E10" s="13"/>
      <c r="F10" s="10">
        <v>42.24</v>
      </c>
    </row>
    <row r="11" spans="1:6">
      <c r="A11" s="10" t="str">
        <f>"52999749"</f>
        <v>52999749</v>
      </c>
      <c r="B11" s="12"/>
      <c r="C11" s="10"/>
      <c r="D11" s="10">
        <v>280.32</v>
      </c>
      <c r="E11" s="13"/>
      <c r="F11" s="10">
        <v>280.32</v>
      </c>
    </row>
    <row r="12" spans="1:6">
      <c r="A12" s="10" t="str">
        <f>"52999750"</f>
        <v>52999750</v>
      </c>
      <c r="B12" s="12"/>
      <c r="C12" s="10"/>
      <c r="D12" s="10">
        <v>406.56</v>
      </c>
      <c r="E12" s="13"/>
      <c r="F12" s="10">
        <v>406.56</v>
      </c>
    </row>
    <row r="13" spans="1:6">
      <c r="A13" s="10" t="str">
        <f>"52999751"</f>
        <v>52999751</v>
      </c>
      <c r="B13" s="12"/>
      <c r="C13" s="10"/>
      <c r="D13" s="10">
        <v>140.16</v>
      </c>
      <c r="E13" s="13"/>
      <c r="F13" s="10">
        <v>140.16</v>
      </c>
    </row>
    <row r="14" spans="1:6">
      <c r="A14" s="10" t="str">
        <f>"52999752"</f>
        <v>52999752</v>
      </c>
      <c r="B14" s="12"/>
      <c r="C14" s="10"/>
      <c r="D14" s="10">
        <v>42.24</v>
      </c>
      <c r="E14" s="13"/>
      <c r="F14" s="10">
        <v>42.24</v>
      </c>
    </row>
    <row r="15" spans="1:6">
      <c r="A15" s="10" t="str">
        <f>"52999753"</f>
        <v>52999753</v>
      </c>
      <c r="C15" s="10"/>
      <c r="D15" s="10">
        <v>259.2</v>
      </c>
      <c r="E15" s="9"/>
      <c r="F15" s="10">
        <v>259.2</v>
      </c>
    </row>
    <row r="16" spans="1:6">
      <c r="A16" s="10" t="str">
        <f>"52999754"</f>
        <v>52999754</v>
      </c>
      <c r="C16" s="10"/>
      <c r="D16" s="10">
        <v>630.72</v>
      </c>
      <c r="E16" s="9"/>
      <c r="F16" s="10">
        <v>630.72</v>
      </c>
    </row>
    <row r="17" spans="1:13">
      <c r="A17" s="10" t="str">
        <f>"52999755"</f>
        <v>52999755</v>
      </c>
      <c r="C17" s="10"/>
      <c r="D17" s="10">
        <v>540.48</v>
      </c>
      <c r="E17" s="9"/>
      <c r="F17" s="10">
        <v>540.48</v>
      </c>
    </row>
    <row r="18" spans="1:13">
      <c r="A18" s="10" t="str">
        <f>"52999756"</f>
        <v>52999756</v>
      </c>
      <c r="C18" s="10"/>
      <c r="D18" s="10">
        <v>105.6</v>
      </c>
      <c r="F18" s="10">
        <v>105.6</v>
      </c>
      <c r="I18" s="10"/>
    </row>
    <row r="19" spans="1:13">
      <c r="A19" s="10" t="str">
        <f>"52999757"</f>
        <v>52999757</v>
      </c>
      <c r="C19" s="10"/>
      <c r="D19" s="10">
        <v>105.6</v>
      </c>
      <c r="F19" s="10">
        <v>105.6</v>
      </c>
      <c r="I19" s="10"/>
    </row>
    <row r="20" spans="1:13">
      <c r="A20" s="10" t="str">
        <f>"52999758"</f>
        <v>52999758</v>
      </c>
      <c r="C20" s="10"/>
      <c r="D20" s="10">
        <v>35.04</v>
      </c>
      <c r="F20" s="10">
        <v>35.04</v>
      </c>
      <c r="I20" s="10"/>
    </row>
    <row r="21" spans="1:13">
      <c r="A21" s="10" t="str">
        <f>"52999759"</f>
        <v>52999759</v>
      </c>
      <c r="C21" s="10"/>
      <c r="D21" s="10">
        <v>105.6</v>
      </c>
      <c r="F21" s="10">
        <v>105.6</v>
      </c>
      <c r="I21" s="10"/>
    </row>
    <row r="22" spans="1:13">
      <c r="A22" s="10" t="str">
        <f>"52999760"</f>
        <v>52999760</v>
      </c>
      <c r="C22" s="10"/>
      <c r="D22" s="10">
        <v>35.04</v>
      </c>
      <c r="F22" s="10">
        <v>35.04</v>
      </c>
      <c r="I22" s="10"/>
    </row>
    <row r="23" spans="1:13">
      <c r="A23" s="10" t="str">
        <f>"52999761"</f>
        <v>52999761</v>
      </c>
      <c r="C23" s="10"/>
      <c r="D23" s="10">
        <v>392.64</v>
      </c>
      <c r="F23" s="10">
        <v>392.64</v>
      </c>
      <c r="I23" s="10"/>
    </row>
    <row r="24" spans="1:13">
      <c r="A24" s="10" t="str">
        <f>"52999762"</f>
        <v>52999762</v>
      </c>
      <c r="C24" s="10"/>
      <c r="D24" s="10">
        <v>42.24</v>
      </c>
      <c r="F24" s="10">
        <v>42.24</v>
      </c>
      <c r="I24" s="10"/>
    </row>
    <row r="25" spans="1:13">
      <c r="A25" s="10" t="str">
        <f>"52999763"</f>
        <v>52999763</v>
      </c>
      <c r="D25" s="10">
        <v>273.60000000000002</v>
      </c>
      <c r="F25" s="10">
        <v>273.60000000000002</v>
      </c>
      <c r="I25" s="10"/>
    </row>
    <row r="26" spans="1:13">
      <c r="A26" s="10" t="str">
        <f>"52999764"</f>
        <v>52999764</v>
      </c>
      <c r="D26" s="10">
        <v>315.36</v>
      </c>
      <c r="F26" s="10">
        <v>315.36</v>
      </c>
      <c r="I26" s="10"/>
      <c r="M26" s="14"/>
    </row>
    <row r="27" spans="1:13">
      <c r="A27" s="10" t="str">
        <f>"52999765"</f>
        <v>52999765</v>
      </c>
      <c r="D27" s="10">
        <v>238.08</v>
      </c>
      <c r="F27" s="10">
        <v>238.08</v>
      </c>
      <c r="I27" s="10"/>
    </row>
    <row r="28" spans="1:13">
      <c r="A28" s="10" t="str">
        <f>"52999766"</f>
        <v>52999766</v>
      </c>
      <c r="D28" s="10">
        <v>245.28</v>
      </c>
      <c r="F28" s="10">
        <v>245.28</v>
      </c>
      <c r="I28" s="10"/>
    </row>
    <row r="29" spans="1:13">
      <c r="A29" s="10" t="str">
        <f>"52999767"</f>
        <v>52999767</v>
      </c>
      <c r="D29" s="10">
        <v>76.8</v>
      </c>
      <c r="F29" s="10">
        <v>76.8</v>
      </c>
      <c r="I29" s="10"/>
    </row>
    <row r="30" spans="1:13">
      <c r="A30" s="10" t="str">
        <f>"52999768"</f>
        <v>52999768</v>
      </c>
      <c r="D30" s="10">
        <v>385.44</v>
      </c>
      <c r="F30" s="10">
        <v>385.44</v>
      </c>
      <c r="I30" s="10"/>
    </row>
    <row r="31" spans="1:13">
      <c r="A31" s="10" t="str">
        <f>"52999769"</f>
        <v>52999769</v>
      </c>
      <c r="D31" s="10">
        <v>210.24</v>
      </c>
      <c r="F31" s="10">
        <v>210.24</v>
      </c>
      <c r="I31" s="10"/>
    </row>
    <row r="32" spans="1:13">
      <c r="A32" s="10" t="str">
        <f>"52999770"</f>
        <v>52999770</v>
      </c>
      <c r="D32" s="10">
        <v>455.52</v>
      </c>
      <c r="F32" s="10">
        <v>455.52</v>
      </c>
      <c r="I32" s="10"/>
    </row>
    <row r="33" spans="1:9">
      <c r="A33" s="10" t="str">
        <f>"52999771"</f>
        <v>52999771</v>
      </c>
      <c r="D33" s="10">
        <v>659.04</v>
      </c>
      <c r="F33" s="10">
        <v>659.04</v>
      </c>
      <c r="I33" s="10"/>
    </row>
    <row r="34" spans="1:9">
      <c r="A34" s="10" t="str">
        <f>"52999772"</f>
        <v>52999772</v>
      </c>
      <c r="D34" s="10">
        <v>392.64</v>
      </c>
      <c r="F34" s="10">
        <v>392.64</v>
      </c>
      <c r="I34" s="10"/>
    </row>
    <row r="35" spans="1:9">
      <c r="A35" s="10" t="str">
        <f>"52999773"</f>
        <v>52999773</v>
      </c>
      <c r="D35" s="10">
        <v>385.44</v>
      </c>
      <c r="F35" s="10">
        <v>385.44</v>
      </c>
    </row>
    <row r="36" spans="1:9">
      <c r="A36" s="10" t="str">
        <f>"52999774"</f>
        <v>52999774</v>
      </c>
      <c r="D36" s="10">
        <v>280.32</v>
      </c>
      <c r="F36" s="10">
        <v>280.32</v>
      </c>
    </row>
    <row r="37" spans="1:9">
      <c r="A37" s="10" t="str">
        <f>"52999775"</f>
        <v>52999775</v>
      </c>
      <c r="D37" s="10">
        <v>420.48</v>
      </c>
      <c r="F37" s="10">
        <v>420.48</v>
      </c>
    </row>
    <row r="38" spans="1:9">
      <c r="A38" s="10" t="str">
        <f>"52999776"</f>
        <v>52999776</v>
      </c>
      <c r="D38" s="10">
        <v>252.96</v>
      </c>
      <c r="F38" s="10">
        <v>252.96</v>
      </c>
    </row>
    <row r="39" spans="1:9">
      <c r="A39" s="10" t="str">
        <f>"52999777"</f>
        <v>52999777</v>
      </c>
      <c r="D39" s="10">
        <v>441.6</v>
      </c>
      <c r="F39" s="10">
        <v>441.6</v>
      </c>
    </row>
    <row r="40" spans="1:9">
      <c r="A40" s="10" t="str">
        <f>"52999778"</f>
        <v>52999778</v>
      </c>
      <c r="D40" s="10">
        <v>196.32</v>
      </c>
      <c r="F40" s="10">
        <v>196.32</v>
      </c>
    </row>
    <row r="41" spans="1:9">
      <c r="A41" s="10" t="str">
        <f>"52999779"</f>
        <v>52999779</v>
      </c>
      <c r="D41" s="10">
        <v>210.24</v>
      </c>
      <c r="F41" s="10">
        <v>210.24</v>
      </c>
    </row>
    <row r="42" spans="1:9">
      <c r="A42" s="10" t="str">
        <f>"53074740"</f>
        <v>53074740</v>
      </c>
      <c r="D42" s="10">
        <v>35.04</v>
      </c>
      <c r="F42" s="10">
        <v>35.04</v>
      </c>
    </row>
    <row r="43" spans="1:9">
      <c r="A43" s="10" t="str">
        <f>"53074741"</f>
        <v>53074741</v>
      </c>
      <c r="D43" s="10">
        <v>181.92</v>
      </c>
      <c r="F43" s="10">
        <v>181.92</v>
      </c>
    </row>
    <row r="44" spans="1:9">
      <c r="A44" s="10" t="str">
        <f>"53075257"</f>
        <v>53075257</v>
      </c>
      <c r="D44" s="10">
        <v>216.96</v>
      </c>
      <c r="F44" s="10">
        <v>216.96</v>
      </c>
    </row>
    <row r="45" spans="1:9">
      <c r="A45" s="10" t="str">
        <f>"53076783"</f>
        <v>53076783</v>
      </c>
      <c r="D45" s="10">
        <v>211.2</v>
      </c>
      <c r="F45" s="10">
        <v>211.2</v>
      </c>
    </row>
    <row r="46" spans="1:9">
      <c r="A46" s="10" t="str">
        <f>"53076784"</f>
        <v>53076784</v>
      </c>
      <c r="D46" s="10">
        <v>245.28</v>
      </c>
      <c r="F46" s="10">
        <v>245.28</v>
      </c>
    </row>
    <row r="47" spans="1:9">
      <c r="A47" s="10" t="str">
        <f>"53093132"</f>
        <v>53093132</v>
      </c>
      <c r="D47" s="10">
        <v>876</v>
      </c>
      <c r="F47" s="10">
        <v>876</v>
      </c>
    </row>
    <row r="48" spans="1:9">
      <c r="A48" s="10" t="str">
        <f>"53093134"</f>
        <v>53093134</v>
      </c>
      <c r="D48" s="10">
        <v>301.92</v>
      </c>
      <c r="F48" s="10">
        <v>301.92</v>
      </c>
    </row>
    <row r="49" spans="1:6">
      <c r="A49" s="10" t="str">
        <f>"53093135"</f>
        <v>53093135</v>
      </c>
      <c r="D49" s="10">
        <v>455.52</v>
      </c>
      <c r="F49" s="10">
        <v>455.52</v>
      </c>
    </row>
    <row r="50" spans="1:6">
      <c r="A50" s="10" t="str">
        <f>"53093136"</f>
        <v>53093136</v>
      </c>
      <c r="D50" s="10">
        <v>560.64</v>
      </c>
      <c r="F50" s="10">
        <v>560.64</v>
      </c>
    </row>
    <row r="51" spans="1:6">
      <c r="A51" s="10" t="str">
        <f>"53093137"</f>
        <v>53093137</v>
      </c>
      <c r="D51" s="10">
        <v>630.72</v>
      </c>
      <c r="F51" s="10">
        <v>630.72</v>
      </c>
    </row>
    <row r="52" spans="1:6">
      <c r="A52" s="10" t="str">
        <f>"53093138"</f>
        <v>53093138</v>
      </c>
      <c r="D52" s="10">
        <v>434.4</v>
      </c>
      <c r="F52" s="10">
        <v>434.4</v>
      </c>
    </row>
    <row r="53" spans="1:6">
      <c r="A53" s="10" t="str">
        <f>"53093139"</f>
        <v>53093139</v>
      </c>
      <c r="D53" s="10">
        <v>420.48</v>
      </c>
      <c r="F53" s="10">
        <v>420.48</v>
      </c>
    </row>
    <row r="54" spans="1:6">
      <c r="A54" s="10" t="str">
        <f>"53093140"</f>
        <v>53093140</v>
      </c>
      <c r="D54" s="10">
        <v>770.88</v>
      </c>
      <c r="F54" s="10">
        <v>770.88</v>
      </c>
    </row>
    <row r="55" spans="1:6">
      <c r="A55" s="10" t="str">
        <f>"53093141"</f>
        <v>53093141</v>
      </c>
      <c r="D55" s="10">
        <v>589.44000000000005</v>
      </c>
      <c r="F55" s="10">
        <v>589.44000000000005</v>
      </c>
    </row>
    <row r="56" spans="1:6">
      <c r="A56" s="10" t="str">
        <f>"53093142"</f>
        <v>53093142</v>
      </c>
      <c r="D56" s="10">
        <v>805.92</v>
      </c>
      <c r="F56" s="10">
        <v>805.92</v>
      </c>
    </row>
    <row r="57" spans="1:6">
      <c r="A57" s="10" t="str">
        <f>"53093143"</f>
        <v>53093143</v>
      </c>
      <c r="D57" s="10">
        <v>560.64</v>
      </c>
      <c r="F57" s="10">
        <v>560.64</v>
      </c>
    </row>
    <row r="58" spans="1:6">
      <c r="A58" s="10" t="str">
        <f>"53093144"</f>
        <v>53093144</v>
      </c>
      <c r="D58" s="10">
        <v>392.16</v>
      </c>
      <c r="F58" s="10">
        <v>392.16</v>
      </c>
    </row>
    <row r="59" spans="1:6">
      <c r="A59" s="10" t="str">
        <f>"53093145"</f>
        <v>53093145</v>
      </c>
      <c r="D59" s="10">
        <v>758.4</v>
      </c>
      <c r="F59" s="10">
        <v>758.4</v>
      </c>
    </row>
    <row r="60" spans="1:6">
      <c r="A60" s="10" t="str">
        <f>"53093146"</f>
        <v>53093146</v>
      </c>
      <c r="D60" s="10">
        <v>715.2</v>
      </c>
      <c r="F60" s="10">
        <v>715.2</v>
      </c>
    </row>
    <row r="61" spans="1:6">
      <c r="A61" s="10" t="str">
        <f>"53093147"</f>
        <v>53093147</v>
      </c>
      <c r="D61" s="10">
        <v>203.52</v>
      </c>
      <c r="F61" s="10">
        <v>203.52</v>
      </c>
    </row>
    <row r="62" spans="1:6">
      <c r="A62" s="10" t="str">
        <f>"53093148"</f>
        <v>53093148</v>
      </c>
      <c r="D62" s="10">
        <v>631.20000000000005</v>
      </c>
      <c r="F62" s="10">
        <v>631.20000000000005</v>
      </c>
    </row>
    <row r="63" spans="1:6">
      <c r="A63" s="10" t="str">
        <f>"53093149"</f>
        <v>53093149</v>
      </c>
      <c r="D63" s="10">
        <v>630.72</v>
      </c>
      <c r="F63" s="10">
        <v>630.72</v>
      </c>
    </row>
    <row r="64" spans="1:6">
      <c r="A64" s="10" t="str">
        <f>"53093150"</f>
        <v>53093150</v>
      </c>
      <c r="D64" s="10">
        <v>350.4</v>
      </c>
      <c r="F64" s="10">
        <v>350.4</v>
      </c>
    </row>
    <row r="65" spans="1:6">
      <c r="A65" s="10" t="str">
        <f>"53093151"</f>
        <v>53093151</v>
      </c>
      <c r="D65" s="10">
        <v>735.84</v>
      </c>
      <c r="F65" s="10">
        <v>735.84</v>
      </c>
    </row>
    <row r="66" spans="1:6">
      <c r="A66" s="10" t="str">
        <f>"53093152"</f>
        <v>53093152</v>
      </c>
      <c r="D66" s="10">
        <v>721.92</v>
      </c>
      <c r="F66" s="10">
        <v>721.92</v>
      </c>
    </row>
    <row r="67" spans="1:6">
      <c r="A67" s="10" t="str">
        <f>"53093153"</f>
        <v>53093153</v>
      </c>
      <c r="D67" s="10">
        <v>658.08</v>
      </c>
      <c r="F67" s="10">
        <v>658.08</v>
      </c>
    </row>
    <row r="68" spans="1:6">
      <c r="A68" s="10" t="str">
        <f>"53093154"</f>
        <v>53093154</v>
      </c>
      <c r="D68" s="10">
        <v>946.08</v>
      </c>
      <c r="F68" s="10">
        <v>946.08</v>
      </c>
    </row>
    <row r="69" spans="1:6">
      <c r="A69" s="10" t="str">
        <f>"53093155"</f>
        <v>53093155</v>
      </c>
      <c r="D69" s="10">
        <v>700.8</v>
      </c>
      <c r="F69" s="10">
        <v>700.8</v>
      </c>
    </row>
    <row r="70" spans="1:6">
      <c r="A70" s="10" t="str">
        <f>"53093156"</f>
        <v>53093156</v>
      </c>
      <c r="D70" s="10">
        <v>512.16</v>
      </c>
      <c r="F70" s="10">
        <v>512.16</v>
      </c>
    </row>
    <row r="71" spans="1:6">
      <c r="A71" s="10" t="str">
        <f>"53093157"</f>
        <v>53093157</v>
      </c>
      <c r="D71" s="10">
        <v>812.16</v>
      </c>
      <c r="F71" s="10">
        <v>812.16</v>
      </c>
    </row>
    <row r="72" spans="1:6">
      <c r="A72" s="10" t="str">
        <f>"53093158"</f>
        <v>53093158</v>
      </c>
      <c r="D72" s="10">
        <v>293.76</v>
      </c>
      <c r="F72" s="10">
        <v>293.76</v>
      </c>
    </row>
    <row r="73" spans="1:6">
      <c r="A73" s="10" t="str">
        <f>"53093159"</f>
        <v>53093159</v>
      </c>
      <c r="D73" s="10">
        <v>560.64</v>
      </c>
      <c r="F73" s="10">
        <v>560.64</v>
      </c>
    </row>
    <row r="74" spans="1:6">
      <c r="A74" s="10" t="str">
        <f>"53093160"</f>
        <v>53093160</v>
      </c>
      <c r="D74" s="10">
        <v>477.12</v>
      </c>
      <c r="F74" s="10">
        <v>477.12</v>
      </c>
    </row>
    <row r="75" spans="1:6">
      <c r="A75" s="10" t="str">
        <f>"53093161"</f>
        <v>53093161</v>
      </c>
      <c r="D75" s="10">
        <v>539.52</v>
      </c>
      <c r="F75" s="10">
        <v>539.52</v>
      </c>
    </row>
    <row r="76" spans="1:6">
      <c r="A76" s="10" t="str">
        <f>"53093162"</f>
        <v>53093162</v>
      </c>
      <c r="D76" s="10">
        <v>539.52</v>
      </c>
      <c r="F76" s="10">
        <v>539.52</v>
      </c>
    </row>
    <row r="77" spans="1:6">
      <c r="A77" s="10" t="str">
        <f>"53093163"</f>
        <v>53093163</v>
      </c>
      <c r="D77" s="10">
        <v>525.6</v>
      </c>
      <c r="F77" s="10">
        <v>525.6</v>
      </c>
    </row>
    <row r="78" spans="1:6">
      <c r="A78" s="10" t="str">
        <f>"53093164"</f>
        <v>53093164</v>
      </c>
      <c r="D78" s="10">
        <v>630.72</v>
      </c>
      <c r="F78" s="10">
        <v>630.72</v>
      </c>
    </row>
    <row r="79" spans="1:6">
      <c r="A79" s="10" t="str">
        <f>"53093165"</f>
        <v>53093165</v>
      </c>
      <c r="D79" s="10">
        <v>323.04000000000002</v>
      </c>
      <c r="F79" s="10">
        <v>323.04000000000002</v>
      </c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2025-05-13T01:34:53Z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