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97" i="1" l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<sst xmlns="http://schemas.openxmlformats.org/spreadsheetml/2006/main" count="15" uniqueCount="15">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</sst>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K29" sqref="K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7">
        <v>217496</v>
      </c>
      <c r="C3" s="1"/>
      <c r="D3" s="1"/>
      <c r="E3" s="1"/>
      <c r="F3" s="5"/>
    </row>
    <row r="4" spans="1:6">
      <c r="A4" s="7" t="s">
        <v>2</v>
      </c>
      <c r="B4" s="16">
        <v>45527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"50180967"</f>
        <v>50180967</v>
      </c>
      <c r="B7" s="12"/>
      <c r="C7" s="12"/>
      <c r="D7" s="10">
        <v>863.04</v>
      </c>
      <c r="E7" s="13"/>
      <c r="F7" s="10">
        <v>863.04</v>
      </c>
    </row>
    <row r="8" spans="1:6">
      <c r="A8" s="10" t="str">
        <f>"50210108"</f>
        <v>50210108</v>
      </c>
      <c r="B8" s="12"/>
      <c r="C8" s="12"/>
      <c r="D8" s="10">
        <v>723.84</v>
      </c>
      <c r="E8" s="13"/>
      <c r="F8" s="10">
        <v>723.84</v>
      </c>
    </row>
    <row r="9" spans="1:6">
      <c r="A9" s="10" t="str">
        <f>"50210109"</f>
        <v>50210109</v>
      </c>
      <c r="B9" s="12"/>
      <c r="C9" s="12"/>
      <c r="D9" s="10">
        <v>292.32</v>
      </c>
      <c r="E9" s="13"/>
      <c r="F9" s="10">
        <v>292.32</v>
      </c>
    </row>
    <row r="10" spans="1:6">
      <c r="A10" s="10" t="str">
        <f>"50210110"</f>
        <v>50210110</v>
      </c>
      <c r="B10" s="12"/>
      <c r="C10" s="12"/>
      <c r="D10" s="10">
        <v>334.08</v>
      </c>
      <c r="E10" s="13"/>
      <c r="F10" s="10">
        <v>334.08</v>
      </c>
    </row>
    <row r="11" spans="1:6">
      <c r="A11" s="10" t="str">
        <f>"50210111"</f>
        <v>50210111</v>
      </c>
      <c r="B11" s="12"/>
      <c r="C11" s="12"/>
      <c r="D11" s="10">
        <v>222.72</v>
      </c>
      <c r="E11" s="13"/>
      <c r="F11" s="10">
        <v>222.72</v>
      </c>
    </row>
    <row r="12" spans="1:6">
      <c r="A12" s="10" t="str">
        <f>"50210112"</f>
        <v>50210112</v>
      </c>
      <c r="B12" s="12"/>
      <c r="C12" s="12"/>
      <c r="D12" s="10">
        <v>236.64</v>
      </c>
      <c r="E12" s="13"/>
      <c r="F12" s="10">
        <v>236.64</v>
      </c>
    </row>
    <row r="13" spans="1:6">
      <c r="A13" s="10" t="str">
        <f>"50210113"</f>
        <v>50210113</v>
      </c>
      <c r="B13" s="12"/>
      <c r="C13" s="12"/>
      <c r="D13" s="10">
        <v>264.48</v>
      </c>
      <c r="E13" s="13"/>
      <c r="F13" s="10">
        <v>264.48</v>
      </c>
    </row>
    <row r="14" spans="1:6">
      <c r="A14" s="10" t="str">
        <f>"50210114"</f>
        <v>50210114</v>
      </c>
      <c r="B14" s="12"/>
      <c r="C14" s="12"/>
      <c r="D14" s="10">
        <v>222.72</v>
      </c>
      <c r="E14" s="13"/>
      <c r="F14" s="10">
        <v>222.72</v>
      </c>
    </row>
    <row r="15" spans="1:6">
      <c r="A15" s="10" t="str">
        <f>"50210115"</f>
        <v>50210115</v>
      </c>
      <c r="B15" s="12"/>
      <c r="C15" s="12"/>
      <c r="D15" s="10">
        <v>125.28</v>
      </c>
      <c r="E15" s="13"/>
      <c r="F15" s="10">
        <v>125.28</v>
      </c>
    </row>
    <row r="16" spans="1:6">
      <c r="A16" s="10" t="str">
        <f>"50210116"</f>
        <v>50210116</v>
      </c>
      <c r="D16" s="10">
        <v>222.72</v>
      </c>
      <c r="E16" s="9"/>
      <c r="F16" s="10">
        <v>222.72</v>
      </c>
    </row>
    <row r="17" spans="1:13">
      <c r="A17" s="10" t="str">
        <f>"50210117"</f>
        <v>50210117</v>
      </c>
      <c r="D17" s="10">
        <v>264.48</v>
      </c>
      <c r="E17" s="9"/>
      <c r="F17" s="10">
        <v>264.48</v>
      </c>
    </row>
    <row r="18" spans="1:13">
      <c r="A18" s="10" t="str">
        <f>"50210118"</f>
        <v>50210118</v>
      </c>
      <c r="D18" s="10">
        <v>139.19999999999999</v>
      </c>
      <c r="E18" s="9"/>
      <c r="F18" s="10">
        <v>139.19999999999999</v>
      </c>
    </row>
    <row r="19" spans="1:13">
      <c r="A19" s="10" t="str">
        <f>"50210119"</f>
        <v>50210119</v>
      </c>
      <c r="D19" s="10">
        <v>208.8</v>
      </c>
      <c r="F19" s="10">
        <v>208.8</v>
      </c>
      <c r="I19" s="10"/>
    </row>
    <row r="20" spans="1:13">
      <c r="A20" s="10" t="str">
        <f>"50210120"</f>
        <v>50210120</v>
      </c>
      <c r="D20" s="10">
        <v>125.28</v>
      </c>
      <c r="F20" s="10">
        <v>125.28</v>
      </c>
      <c r="I20" s="10"/>
    </row>
    <row r="21" spans="1:13">
      <c r="A21" s="10" t="str">
        <f>"50258436"</f>
        <v>50258436</v>
      </c>
      <c r="D21" s="10">
        <v>2731.68</v>
      </c>
      <c r="F21" s="10">
        <v>2731.68</v>
      </c>
      <c r="I21" s="10"/>
    </row>
    <row r="22" spans="1:13">
      <c r="A22" s="10" t="str">
        <f>"50258437"</f>
        <v>50258437</v>
      </c>
      <c r="D22" s="10">
        <v>929.28</v>
      </c>
      <c r="F22" s="10">
        <v>929.28</v>
      </c>
      <c r="I22" s="10"/>
    </row>
    <row r="23" spans="1:13">
      <c r="A23" s="10" t="str">
        <f>"50258438"</f>
        <v>50258438</v>
      </c>
      <c r="D23" s="10">
        <v>1810.08</v>
      </c>
      <c r="F23" s="10">
        <v>1810.08</v>
      </c>
      <c r="I23" s="10"/>
    </row>
    <row r="24" spans="1:13">
      <c r="A24" s="10" t="str">
        <f>"50258439"</f>
        <v>50258439</v>
      </c>
      <c r="D24" s="10">
        <v>772.32</v>
      </c>
      <c r="F24" s="10">
        <v>772.32</v>
      </c>
      <c r="I24" s="10"/>
    </row>
    <row r="25" spans="1:13">
      <c r="A25" s="10" t="str">
        <f>"50258440"</f>
        <v>50258440</v>
      </c>
      <c r="D25" s="10">
        <v>781.44</v>
      </c>
      <c r="F25" s="10">
        <v>781.44</v>
      </c>
      <c r="I25" s="10"/>
    </row>
    <row r="26" spans="1:13">
      <c r="A26" s="10" t="str">
        <f>"50258441"</f>
        <v>50258441</v>
      </c>
      <c r="D26" s="10">
        <v>1110.24</v>
      </c>
      <c r="F26" s="10">
        <v>1110.24</v>
      </c>
      <c r="I26" s="10"/>
    </row>
    <row r="27" spans="1:13">
      <c r="A27" s="10" t="str">
        <f>"50258442"</f>
        <v>50258442</v>
      </c>
      <c r="D27" s="10">
        <v>464.64</v>
      </c>
      <c r="F27" s="10">
        <v>464.64</v>
      </c>
      <c r="I27" s="10"/>
      <c r="M27" s="14"/>
    </row>
    <row r="28" spans="1:13">
      <c r="A28" s="10" t="str">
        <f>"50258443"</f>
        <v>50258443</v>
      </c>
      <c r="D28" s="10">
        <v>633.6</v>
      </c>
      <c r="F28" s="10">
        <v>633.6</v>
      </c>
      <c r="I28" s="10"/>
    </row>
    <row r="29" spans="1:13">
      <c r="A29" s="10" t="str">
        <f>"50258444"</f>
        <v>50258444</v>
      </c>
      <c r="D29" s="10">
        <v>918.72</v>
      </c>
      <c r="F29" s="10">
        <v>918.72</v>
      </c>
      <c r="I29" s="10"/>
    </row>
    <row r="30" spans="1:13">
      <c r="A30" s="10" t="str">
        <f>"50258445"</f>
        <v>50258445</v>
      </c>
      <c r="D30" s="10">
        <v>274.56</v>
      </c>
      <c r="F30" s="10">
        <v>274.56</v>
      </c>
      <c r="I30" s="10"/>
    </row>
    <row r="31" spans="1:13">
      <c r="A31" s="10" t="str">
        <f>"50258446"</f>
        <v>50258446</v>
      </c>
      <c r="D31" s="10">
        <v>603.36</v>
      </c>
      <c r="F31" s="10">
        <v>603.36</v>
      </c>
      <c r="I31" s="10"/>
    </row>
    <row r="32" spans="1:13">
      <c r="A32" s="10" t="str">
        <f>"50258447"</f>
        <v>50258447</v>
      </c>
      <c r="D32" s="10">
        <v>274.56</v>
      </c>
      <c r="F32" s="10">
        <v>274.56</v>
      </c>
      <c r="I32" s="10"/>
    </row>
    <row r="33" spans="1:9">
      <c r="A33" s="10" t="str">
        <f>"50258448"</f>
        <v>50258448</v>
      </c>
      <c r="D33" s="10">
        <v>295.68</v>
      </c>
      <c r="F33" s="10">
        <v>295.68</v>
      </c>
      <c r="I33" s="10"/>
    </row>
    <row r="34" spans="1:9">
      <c r="A34" s="10" t="str">
        <f>"50258449"</f>
        <v>50258449</v>
      </c>
      <c r="D34" s="10">
        <v>428.16</v>
      </c>
      <c r="F34" s="10">
        <v>428.16</v>
      </c>
      <c r="I34" s="10"/>
    </row>
    <row r="35" spans="1:9">
      <c r="A35" s="10" t="str">
        <f>"50258450"</f>
        <v>50258450</v>
      </c>
      <c r="D35" s="10">
        <v>344.16</v>
      </c>
      <c r="F35" s="10">
        <v>344.16</v>
      </c>
      <c r="I35" s="10"/>
    </row>
    <row r="36" spans="1:9">
      <c r="A36" s="10" t="str">
        <f>"50258451"</f>
        <v>50258451</v>
      </c>
      <c r="D36" s="10">
        <v>190.08</v>
      </c>
      <c r="F36" s="10">
        <v>190.08</v>
      </c>
    </row>
    <row r="37" spans="1:9">
      <c r="A37" s="10" t="str">
        <f>"50315988"</f>
        <v>50315988</v>
      </c>
      <c r="D37" s="10">
        <v>417.6</v>
      </c>
      <c r="F37" s="10">
        <v>417.6</v>
      </c>
    </row>
    <row r="38" spans="1:9">
      <c r="A38" s="10" t="str">
        <f>"50315989"</f>
        <v>50315989</v>
      </c>
      <c r="D38" s="10">
        <v>306.24</v>
      </c>
      <c r="F38" s="10">
        <v>306.24</v>
      </c>
    </row>
    <row r="39" spans="1:9">
      <c r="A39" s="10" t="str">
        <f>"50315990"</f>
        <v>50315990</v>
      </c>
      <c r="D39" s="10">
        <v>389.76</v>
      </c>
      <c r="F39" s="10">
        <v>389.76</v>
      </c>
    </row>
    <row r="40" spans="1:9">
      <c r="A40" s="10" t="str">
        <f>"50315991"</f>
        <v>50315991</v>
      </c>
      <c r="D40" s="10">
        <v>278.39999999999998</v>
      </c>
      <c r="F40" s="10">
        <v>278.39999999999998</v>
      </c>
    </row>
    <row r="41" spans="1:9">
      <c r="A41" s="10" t="str">
        <f>"50315992"</f>
        <v>50315992</v>
      </c>
      <c r="D41" s="10">
        <v>222.72</v>
      </c>
      <c r="F41" s="10">
        <v>222.72</v>
      </c>
    </row>
    <row r="42" spans="1:9">
      <c r="A42" s="10" t="str">
        <f>"50315993"</f>
        <v>50315993</v>
      </c>
      <c r="D42" s="10">
        <v>208.8</v>
      </c>
      <c r="F42" s="10">
        <v>208.8</v>
      </c>
    </row>
    <row r="43" spans="1:9">
      <c r="A43" s="10" t="str">
        <f>"50315994"</f>
        <v>50315994</v>
      </c>
      <c r="D43" s="10">
        <v>278.39999999999998</v>
      </c>
      <c r="F43" s="10">
        <v>278.39999999999998</v>
      </c>
    </row>
    <row r="44" spans="1:9">
      <c r="A44" s="10" t="str">
        <f>"50315995"</f>
        <v>50315995</v>
      </c>
      <c r="D44" s="10">
        <v>278.39999999999998</v>
      </c>
      <c r="F44" s="10">
        <v>278.39999999999998</v>
      </c>
    </row>
    <row r="45" spans="1:9">
      <c r="A45" s="10" t="str">
        <f>"50315996"</f>
        <v>50315996</v>
      </c>
      <c r="D45" s="10">
        <v>278.39999999999998</v>
      </c>
      <c r="F45" s="10">
        <v>278.39999999999998</v>
      </c>
    </row>
    <row r="46" spans="1:9">
      <c r="A46" s="10" t="str">
        <f>"50315997"</f>
        <v>50315997</v>
      </c>
      <c r="D46" s="10">
        <v>236.64</v>
      </c>
      <c r="F46" s="10">
        <v>236.64</v>
      </c>
    </row>
    <row r="47" spans="1:9">
      <c r="A47" s="10" t="str">
        <f>"50315998"</f>
        <v>50315998</v>
      </c>
      <c r="D47" s="10">
        <v>264.48</v>
      </c>
      <c r="F47" s="10">
        <v>264.48</v>
      </c>
    </row>
    <row r="48" spans="1:9">
      <c r="A48" s="10" t="str">
        <f>"50315999"</f>
        <v>50315999</v>
      </c>
      <c r="D48" s="10">
        <v>222.72</v>
      </c>
      <c r="F48" s="10">
        <v>222.72</v>
      </c>
    </row>
    <row r="49" spans="1:6">
      <c r="A49" s="10" t="str">
        <f>"50316000"</f>
        <v>50316000</v>
      </c>
      <c r="D49" s="10">
        <v>125.28</v>
      </c>
      <c r="F49" s="10">
        <v>125.28</v>
      </c>
    </row>
    <row r="50" spans="1:6">
      <c r="A50" s="10" t="str">
        <f>"50316001"</f>
        <v>50316001</v>
      </c>
      <c r="D50" s="10">
        <v>125.28</v>
      </c>
      <c r="F50" s="10">
        <v>125.28</v>
      </c>
    </row>
    <row r="51" spans="1:6">
      <c r="A51" s="10" t="str">
        <f>"50379013"</f>
        <v>50379013</v>
      </c>
      <c r="D51" s="10">
        <v>2624.16</v>
      </c>
      <c r="F51" s="10">
        <v>2624.16</v>
      </c>
    </row>
    <row r="52" spans="1:6">
      <c r="A52" s="10" t="str">
        <f>"50379014"</f>
        <v>50379014</v>
      </c>
      <c r="D52" s="10">
        <v>1502.4</v>
      </c>
      <c r="F52" s="10">
        <v>1502.4</v>
      </c>
    </row>
    <row r="53" spans="1:6">
      <c r="A53" s="10" t="str">
        <f>"50379015"</f>
        <v>50379015</v>
      </c>
      <c r="D53" s="10">
        <v>1732.8</v>
      </c>
      <c r="F53" s="10">
        <v>1732.8</v>
      </c>
    </row>
    <row r="54" spans="1:6">
      <c r="A54" s="10" t="str">
        <f>"50379016"</f>
        <v>50379016</v>
      </c>
      <c r="D54" s="10">
        <v>1873.92</v>
      </c>
      <c r="F54" s="10">
        <v>1873.92</v>
      </c>
    </row>
    <row r="55" spans="1:6">
      <c r="A55" s="10" t="str">
        <f>"50379017"</f>
        <v>50379017</v>
      </c>
      <c r="D55" s="10">
        <v>856.8</v>
      </c>
      <c r="F55" s="10">
        <v>856.8</v>
      </c>
    </row>
    <row r="56" spans="1:6">
      <c r="A56" s="10" t="str">
        <f>"50379018"</f>
        <v>50379018</v>
      </c>
      <c r="D56" s="10">
        <v>802.08</v>
      </c>
      <c r="F56" s="10">
        <v>802.08</v>
      </c>
    </row>
    <row r="57" spans="1:6">
      <c r="A57" s="10" t="str">
        <f>"50379019"</f>
        <v>50379019</v>
      </c>
      <c r="D57" s="10">
        <v>2209.92</v>
      </c>
      <c r="F57" s="10">
        <v>2209.92</v>
      </c>
    </row>
    <row r="58" spans="1:6">
      <c r="A58" s="10" t="str">
        <f>"50379020"</f>
        <v>50379020</v>
      </c>
      <c r="D58" s="10">
        <v>1340.64</v>
      </c>
      <c r="F58" s="10">
        <v>1340.64</v>
      </c>
    </row>
    <row r="59" spans="1:6">
      <c r="A59" s="10" t="str">
        <f>"50379021"</f>
        <v>50379021</v>
      </c>
      <c r="D59" s="10">
        <v>822.72</v>
      </c>
      <c r="F59" s="10">
        <v>822.72</v>
      </c>
    </row>
    <row r="60" spans="1:6">
      <c r="A60" s="10" t="str">
        <f>"50379022"</f>
        <v>50379022</v>
      </c>
      <c r="D60" s="10">
        <v>1705.92</v>
      </c>
      <c r="F60" s="10">
        <v>1705.92</v>
      </c>
    </row>
    <row r="61" spans="1:6">
      <c r="A61" s="10" t="str">
        <f>"50379023"</f>
        <v>50379023</v>
      </c>
      <c r="D61" s="10">
        <v>849.6</v>
      </c>
      <c r="F61" s="10">
        <v>849.6</v>
      </c>
    </row>
    <row r="62" spans="1:6">
      <c r="A62" s="10" t="str">
        <f>"50379024"</f>
        <v>50379024</v>
      </c>
      <c r="D62" s="10">
        <v>1191.3599999999999</v>
      </c>
      <c r="F62" s="10">
        <v>1191.3599999999999</v>
      </c>
    </row>
    <row r="63" spans="1:6">
      <c r="A63" s="10" t="str">
        <f>"50379025"</f>
        <v>50379025</v>
      </c>
      <c r="D63" s="10">
        <v>316.8</v>
      </c>
      <c r="F63" s="10">
        <v>316.8</v>
      </c>
    </row>
    <row r="64" spans="1:6">
      <c r="A64" s="10" t="str">
        <f>"50379026"</f>
        <v>50379026</v>
      </c>
      <c r="D64" s="10">
        <v>638.88</v>
      </c>
      <c r="F64" s="10">
        <v>638.88</v>
      </c>
    </row>
    <row r="65" spans="1:6">
      <c r="A65" s="10" t="str">
        <f>"50379027"</f>
        <v>50379027</v>
      </c>
      <c r="D65" s="10">
        <v>1578.24</v>
      </c>
      <c r="F65" s="10">
        <v>1578.24</v>
      </c>
    </row>
    <row r="66" spans="1:6">
      <c r="A66" s="10" t="str">
        <f>"50379028"</f>
        <v>50379028</v>
      </c>
      <c r="D66" s="10">
        <v>1255.2</v>
      </c>
      <c r="F66" s="10">
        <v>1255.2</v>
      </c>
    </row>
    <row r="67" spans="1:6">
      <c r="A67" s="10" t="str">
        <f>"50432539"</f>
        <v>50432539</v>
      </c>
      <c r="D67" s="10">
        <v>492.48</v>
      </c>
      <c r="F67" s="10">
        <v>492.48</v>
      </c>
    </row>
    <row r="68" spans="1:6">
      <c r="A68" s="10" t="str">
        <f>"50432540"</f>
        <v>50432540</v>
      </c>
      <c r="D68" s="10">
        <v>147.84</v>
      </c>
      <c r="F68" s="10">
        <v>147.84</v>
      </c>
    </row>
    <row r="69" spans="1:6">
      <c r="A69" s="10" t="str">
        <f>"50432541"</f>
        <v>50432541</v>
      </c>
      <c r="D69" s="10">
        <v>334.08</v>
      </c>
      <c r="F69" s="10">
        <v>334.08</v>
      </c>
    </row>
    <row r="70" spans="1:6">
      <c r="A70" s="10" t="str">
        <f>"50432542"</f>
        <v>50432542</v>
      </c>
      <c r="D70" s="10">
        <v>403.68</v>
      </c>
      <c r="F70" s="10">
        <v>403.68</v>
      </c>
    </row>
    <row r="71" spans="1:6">
      <c r="A71" s="10" t="str">
        <f>"50432543"</f>
        <v>50432543</v>
      </c>
      <c r="D71" s="10">
        <v>361.92</v>
      </c>
      <c r="F71" s="10">
        <v>361.92</v>
      </c>
    </row>
    <row r="72" spans="1:6">
      <c r="A72" s="10" t="str">
        <f>"50432544"</f>
        <v>50432544</v>
      </c>
      <c r="D72" s="10">
        <v>264.48</v>
      </c>
      <c r="F72" s="10">
        <v>264.48</v>
      </c>
    </row>
    <row r="73" spans="1:6">
      <c r="A73" s="10" t="str">
        <f>"50432545"</f>
        <v>50432545</v>
      </c>
      <c r="D73" s="10">
        <v>375.84</v>
      </c>
      <c r="F73" s="10">
        <v>375.84</v>
      </c>
    </row>
    <row r="74" spans="1:6">
      <c r="A74" s="10" t="str">
        <f>"50432546"</f>
        <v>50432546</v>
      </c>
      <c r="D74" s="10">
        <v>403.68</v>
      </c>
      <c r="F74" s="10">
        <v>403.68</v>
      </c>
    </row>
    <row r="75" spans="1:6">
      <c r="A75" s="10" t="str">
        <f>"50432547"</f>
        <v>50432547</v>
      </c>
      <c r="D75" s="10">
        <v>264.48</v>
      </c>
      <c r="F75" s="10">
        <v>264.48</v>
      </c>
    </row>
    <row r="76" spans="1:6">
      <c r="A76" s="10" t="str">
        <f>"50432548"</f>
        <v>50432548</v>
      </c>
      <c r="D76" s="10">
        <v>180.96</v>
      </c>
      <c r="F76" s="10">
        <v>180.96</v>
      </c>
    </row>
    <row r="77" spans="1:6">
      <c r="A77" s="10" t="str">
        <f>"50432549"</f>
        <v>50432549</v>
      </c>
      <c r="D77" s="10">
        <v>222.72</v>
      </c>
      <c r="F77" s="10">
        <v>222.72</v>
      </c>
    </row>
    <row r="78" spans="1:6">
      <c r="A78" s="10" t="str">
        <f>"50432550"</f>
        <v>50432550</v>
      </c>
      <c r="D78" s="10">
        <v>236.64</v>
      </c>
      <c r="F78" s="10">
        <v>236.64</v>
      </c>
    </row>
    <row r="79" spans="1:6">
      <c r="A79" s="10" t="str">
        <f>"50432551"</f>
        <v>50432551</v>
      </c>
      <c r="D79" s="10">
        <v>236.64</v>
      </c>
      <c r="F79" s="10">
        <v>236.64</v>
      </c>
    </row>
    <row r="80" spans="1:6">
      <c r="A80" s="10" t="str">
        <f>"50432552"</f>
        <v>50432552</v>
      </c>
      <c r="D80" s="10">
        <v>250.56</v>
      </c>
      <c r="F80" s="10">
        <v>250.56</v>
      </c>
    </row>
    <row r="81" spans="1:6">
      <c r="A81" s="10" t="str">
        <f>"50432554"</f>
        <v>50432554</v>
      </c>
      <c r="D81" s="10">
        <v>222.72</v>
      </c>
      <c r="F81" s="10">
        <v>222.72</v>
      </c>
    </row>
    <row r="82" spans="1:6">
      <c r="A82" s="10" t="str">
        <f>"50432555"</f>
        <v>50432555</v>
      </c>
      <c r="D82" s="10">
        <v>250.56</v>
      </c>
      <c r="F82" s="10">
        <v>250.56</v>
      </c>
    </row>
    <row r="83" spans="1:6">
      <c r="A83" s="10" t="str">
        <f>"50473191"</f>
        <v>50473191</v>
      </c>
      <c r="D83" s="10">
        <v>1292.1600000000001</v>
      </c>
      <c r="F83" s="10">
        <v>1292.1600000000001</v>
      </c>
    </row>
    <row r="84" spans="1:6">
      <c r="A84" s="10" t="str">
        <f>"50484800"</f>
        <v>50484800</v>
      </c>
      <c r="D84" s="10">
        <v>2568.96</v>
      </c>
      <c r="F84" s="10">
        <v>2568.96</v>
      </c>
    </row>
    <row r="85" spans="1:6">
      <c r="A85" s="10" t="str">
        <f>"50484801"</f>
        <v>50484801</v>
      </c>
      <c r="D85" s="10">
        <v>1438.56</v>
      </c>
      <c r="F85" s="10">
        <v>1438.56</v>
      </c>
    </row>
    <row r="86" spans="1:6">
      <c r="A86" s="10" t="str">
        <f>"50484802"</f>
        <v>50484802</v>
      </c>
      <c r="D86" s="10">
        <v>1706.4</v>
      </c>
      <c r="F86" s="10">
        <v>1706.4</v>
      </c>
    </row>
    <row r="87" spans="1:6">
      <c r="A87" s="10" t="str">
        <f>"50484803"</f>
        <v>50484803</v>
      </c>
      <c r="D87" s="10">
        <v>1125.1199999999999</v>
      </c>
      <c r="F87" s="10">
        <v>1125.1199999999999</v>
      </c>
    </row>
    <row r="88" spans="1:6">
      <c r="A88" s="10" t="str">
        <f>"50484804"</f>
        <v>50484804</v>
      </c>
      <c r="D88" s="10">
        <v>253.44</v>
      </c>
      <c r="F88" s="10">
        <v>253.44</v>
      </c>
    </row>
    <row r="89" spans="1:6">
      <c r="A89" s="10" t="str">
        <f>"50484805"</f>
        <v>50484805</v>
      </c>
      <c r="D89" s="10">
        <v>358.56</v>
      </c>
      <c r="F89" s="10">
        <v>358.56</v>
      </c>
    </row>
    <row r="90" spans="1:6">
      <c r="A90" s="10" t="str">
        <f>"50484806"</f>
        <v>50484806</v>
      </c>
      <c r="D90" s="10">
        <v>316.8</v>
      </c>
      <c r="F90" s="10">
        <v>316.8</v>
      </c>
    </row>
    <row r="91" spans="1:6">
      <c r="A91" s="10" t="str">
        <f>"50484807"</f>
        <v>50484807</v>
      </c>
      <c r="D91" s="10">
        <v>617.28</v>
      </c>
      <c r="F91" s="10">
        <v>617.28</v>
      </c>
    </row>
    <row r="92" spans="1:6">
      <c r="A92" s="10" t="str">
        <f>"50484808"</f>
        <v>50484808</v>
      </c>
      <c r="D92" s="10">
        <v>253.44</v>
      </c>
      <c r="F92" s="10">
        <v>253.44</v>
      </c>
    </row>
    <row r="93" spans="1:6">
      <c r="A93" s="10" t="str">
        <f>"50484809"</f>
        <v>50484809</v>
      </c>
      <c r="D93" s="10">
        <v>654.24</v>
      </c>
      <c r="F93" s="10">
        <v>654.24</v>
      </c>
    </row>
    <row r="94" spans="1:6">
      <c r="A94" s="10" t="str">
        <f>"50484810"</f>
        <v>50484810</v>
      </c>
      <c r="D94" s="10">
        <v>464.64</v>
      </c>
      <c r="F94" s="10">
        <v>464.64</v>
      </c>
    </row>
    <row r="95" spans="1:6">
      <c r="A95" s="10" t="str">
        <f>"50484811"</f>
        <v>50484811</v>
      </c>
      <c r="D95" s="10">
        <v>1067.52</v>
      </c>
      <c r="F95" s="10">
        <v>1067.52</v>
      </c>
    </row>
    <row r="96" spans="1:6">
      <c r="A96" s="10" t="str">
        <f>"50484812"</f>
        <v>50484812</v>
      </c>
      <c r="D96" s="10">
        <v>399.84</v>
      </c>
      <c r="F96" s="10">
        <v>399.84</v>
      </c>
    </row>
    <row r="97" spans="1:6">
      <c r="A97" s="10" t="str">
        <f>"50484813"</f>
        <v>50484813</v>
      </c>
      <c r="D97" s="10">
        <v>168.96</v>
      </c>
      <c r="F97" s="10">
        <v>168.96</v>
      </c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2024-08-27T02:04:47Z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