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08\2. Consignments\FB4\2. Customer Return\"/>
    </mc:Choice>
  </mc:AlternateContent>
  <xr:revisionPtr revIDLastSave="0" documentId="13_ncr:1_{8CB27279-74AE-4DED-A381-10D64D638A53}" xr6:coauthVersionLast="47" xr6:coauthVersionMax="47" xr10:uidLastSave="{00000000-0000-0000-0000-000000000000}"/>
  <bookViews>
    <workbookView xWindow="28680" yWindow="-120" windowWidth="29040" windowHeight="15840" tabRatio="721" xr2:uid="{00000000-000D-0000-FFFF-FFFF00000000}"/>
  </bookViews>
  <sheets>
    <sheet name="Summary." sheetId="104" r:id="rId1"/>
    <sheet name="FBA customer return" sheetId="106" r:id="rId2"/>
    <sheet name="2024Aug customer return" sheetId="105" r:id="rId3"/>
    <sheet name="Macola list" sheetId="2" r:id="rId4"/>
  </sheets>
  <calcPr calcId="191029"/>
  <pivotCaches>
    <pivotCache cacheId="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06" l="1"/>
  <c r="E2" i="104"/>
  <c r="E1" i="104"/>
  <c r="D3" i="106"/>
  <c r="D2" i="106"/>
  <c r="E3" i="104"/>
  <c r="E5" i="104" l="1"/>
</calcChain>
</file>

<file path=xl/sharedStrings.xml><?xml version="1.0" encoding="utf-8"?>
<sst xmlns="http://schemas.openxmlformats.org/spreadsheetml/2006/main" count="274" uniqueCount="129">
  <si>
    <t>return-date</t>
  </si>
  <si>
    <t>order-id</t>
  </si>
  <si>
    <t>sku</t>
  </si>
  <si>
    <t>asin</t>
  </si>
  <si>
    <t>fnsku</t>
  </si>
  <si>
    <t>product-name</t>
  </si>
  <si>
    <t>quantity</t>
  </si>
  <si>
    <t>fulfillment-center-id</t>
  </si>
  <si>
    <t>detailed-disposition</t>
  </si>
  <si>
    <t>reason</t>
  </si>
  <si>
    <t>status</t>
  </si>
  <si>
    <t>license-plate-number</t>
  </si>
  <si>
    <t>customer-comments</t>
  </si>
  <si>
    <t>CUSTOMER_DAMAGED</t>
  </si>
  <si>
    <t>Grand Total</t>
  </si>
  <si>
    <t>Sum of quantity</t>
  </si>
  <si>
    <t>Reimbursed</t>
  </si>
  <si>
    <t>Macola Item No</t>
  </si>
  <si>
    <t>MPT54-0006</t>
  </si>
  <si>
    <t>MPT54-0014</t>
  </si>
  <si>
    <t>MPT54-0053</t>
  </si>
  <si>
    <t>MPT54-0001</t>
  </si>
  <si>
    <t>MPT54-0055</t>
  </si>
  <si>
    <t>MPT54-0009</t>
  </si>
  <si>
    <t>MPT54-0010</t>
  </si>
  <si>
    <t>MPT54-0027</t>
  </si>
  <si>
    <t>MPT54-0022</t>
  </si>
  <si>
    <t>MPT51-0065</t>
  </si>
  <si>
    <t>MPT54-0054</t>
  </si>
  <si>
    <t>MPT54-0012</t>
  </si>
  <si>
    <t>MPT54-0018</t>
  </si>
  <si>
    <t>MPT54-0003</t>
  </si>
  <si>
    <t>MPT54-0056</t>
  </si>
  <si>
    <t>MPT54-0011</t>
  </si>
  <si>
    <t>MPT54-0004</t>
  </si>
  <si>
    <t>MPT55-0059</t>
  </si>
  <si>
    <t>MPT54-0026</t>
  </si>
  <si>
    <t>MPT54-0024</t>
  </si>
  <si>
    <t>MPT55-0058</t>
  </si>
  <si>
    <t>MPT54-0019</t>
  </si>
  <si>
    <t>MPT54-0013</t>
  </si>
  <si>
    <t>MPT54-0106</t>
  </si>
  <si>
    <t>MPT54-0002</t>
  </si>
  <si>
    <t>MPT54-0110</t>
  </si>
  <si>
    <t>MPT54-0107</t>
  </si>
  <si>
    <t>MPT54-0008</t>
  </si>
  <si>
    <t>MPT55-0052</t>
  </si>
  <si>
    <t>MPT54-0023</t>
  </si>
  <si>
    <t>MPT54-0016</t>
  </si>
  <si>
    <t>MPT55-0057</t>
  </si>
  <si>
    <t>MPT54-0109</t>
  </si>
  <si>
    <t>MPT54-0028</t>
  </si>
  <si>
    <t>MPT54-0108</t>
  </si>
  <si>
    <t>MPT51-0064</t>
  </si>
  <si>
    <t>MPT54-0007</t>
  </si>
  <si>
    <t>MPT51-0063</t>
  </si>
  <si>
    <t>MPT51-0072</t>
  </si>
  <si>
    <t>MPT51-0070</t>
  </si>
  <si>
    <t>MPT16-0031</t>
  </si>
  <si>
    <t>MPT54-0021</t>
  </si>
  <si>
    <t>MPT21-0125</t>
  </si>
  <si>
    <t>MPT54-0020</t>
  </si>
  <si>
    <t>MPT54-0029</t>
  </si>
  <si>
    <t>MPT54-0025</t>
  </si>
  <si>
    <t>MPT21-0132</t>
  </si>
  <si>
    <t>amzn.gr.MPT54-0013-y_2boLGQPUQ5WBuH1Q-GD</t>
  </si>
  <si>
    <t>MPT55-0060</t>
  </si>
  <si>
    <t>MPT54-0017</t>
  </si>
  <si>
    <t>MPT55-0051</t>
  </si>
  <si>
    <t>MPT21-0135</t>
  </si>
  <si>
    <t>MPT21-0129</t>
  </si>
  <si>
    <t>MPT21-0138</t>
  </si>
  <si>
    <t>amzn.gr.MPT54-0011-yQrQvEYEM0b8Lmtt4X-LN</t>
  </si>
  <si>
    <t>MPT21-0124</t>
  </si>
  <si>
    <t>amzn.gr.&amp;quot;MPT55-0057&amp;quot;-SXVPZaUoODOvySRa-VG</t>
  </si>
  <si>
    <t>MPT54-0174</t>
  </si>
  <si>
    <t>MPT21-0120</t>
  </si>
  <si>
    <t>MPT21-0134</t>
  </si>
  <si>
    <t>MPT54-0015</t>
  </si>
  <si>
    <t>amzn.gr.MPT54-0001-ytwRiKEjWn_gedMSVt-VG</t>
  </si>
  <si>
    <t>MPT21-0133</t>
  </si>
  <si>
    <t>MPT54-0176</t>
  </si>
  <si>
    <t>MPT21-0130</t>
  </si>
  <si>
    <t>MPT21-0131</t>
  </si>
  <si>
    <t>amzn.gr.MPT54-0028-5J0gxUx5mt5jwH9CNf-VG</t>
  </si>
  <si>
    <t>amzn.gr.MPT54-0011-7MhOIAzfamKmwKgq2u-LN</t>
  </si>
  <si>
    <t>MPT54-0175</t>
  </si>
  <si>
    <t>amzn.gr.MPT54-0053-hrEpHJS139xZXAvRYR-LN</t>
  </si>
  <si>
    <t>amzn.gr.MPT54-0053-F6PaXDp6wBgRUvnqu4-VG</t>
  </si>
  <si>
    <t>amzn.gr.MPT55-0059-SHPD5i_gbffYYhLbdO-VG</t>
  </si>
  <si>
    <t>Row Labels</t>
  </si>
  <si>
    <t>amzn.gr.MPT54-0054-0Smz6tVKSncpoiNhox-LN</t>
  </si>
  <si>
    <t>MPT21-0126</t>
  </si>
  <si>
    <t>MPT21-0115</t>
  </si>
  <si>
    <t>amzn.gr.MPT54-0022-Rkrq2s-VPfkVIfpNh1-LN</t>
  </si>
  <si>
    <t>amzn.gr.MPT55-0059-sAJ9t-qYAN72krqFRB-LN</t>
  </si>
  <si>
    <t>MPT21-0127</t>
  </si>
  <si>
    <t>amzn.gr.MPT54-0109-Cw3JGFyXCnhWEPuFJv-LN</t>
  </si>
  <si>
    <t>MPT21-0122</t>
  </si>
  <si>
    <t>MPT21-0121</t>
  </si>
  <si>
    <t>MPT21-0137</t>
  </si>
  <si>
    <t>MPT21-0114</t>
  </si>
  <si>
    <t>amzn.gr.MPT54-0014-hdTynuErJLQcZ1ib3j-LN</t>
  </si>
  <si>
    <t>IMMEDIATE_LIQUIDATION</t>
  </si>
  <si>
    <t>amzn.gr.MPT54-0053-F6PaXDp6wBgRUvnqu4-LN</t>
  </si>
  <si>
    <t>MPT21-0119</t>
  </si>
  <si>
    <t>MPT21-0113</t>
  </si>
  <si>
    <t>amzn.gr.MPT54-0018-8NO4PSt--atoVSi4D1-LN</t>
  </si>
  <si>
    <t>MPT21-0118</t>
  </si>
  <si>
    <t>amzn.gr.MPT54-0025-7MMSrla9tQHFxdo1ZS-LN</t>
  </si>
  <si>
    <t>IMMEDIATE_DISPOSAL</t>
  </si>
  <si>
    <t>MISSED_ESTIMATED_DELIVERY</t>
  </si>
  <si>
    <t>2024-08-21T19:30:27-07:00</t>
  </si>
  <si>
    <t>114-9575242-3517810</t>
  </si>
  <si>
    <t>B07ZVQW7Z5</t>
  </si>
  <si>
    <t>Twin Electric Blanket for Bed, Soft Micro Plush Heated Blankets | Machine Washable with 20 Heating Levels &amp; 10 Hours Auto Shut Off, Single Controller | 62x84 Inch, Grey</t>
  </si>
  <si>
    <t>EWR7</t>
  </si>
  <si>
    <t>LPNRRIV0146103</t>
  </si>
  <si>
    <t>2024-08-07T03:03:42-07:00</t>
  </si>
  <si>
    <t>702-2531710-4523453</t>
  </si>
  <si>
    <t>B07ZVQVYBF</t>
  </si>
  <si>
    <t>MP2 Cobija térmica eléctrica de felpa de tamaño matrimonial, un control, lavable a máquina, con 20 niveles de calefacción y apagado en 10 horas, certificación UL, 203.2 x 213.36 cm, gris</t>
  </si>
  <si>
    <t>LAS2</t>
  </si>
  <si>
    <t>DEFECTIVE</t>
  </si>
  <si>
    <t>QUALITY_UNACCEPTABLE</t>
  </si>
  <si>
    <t>Unit returned to inventory</t>
  </si>
  <si>
    <t>LPNPMBL6769279</t>
  </si>
  <si>
    <t>No calienta como lo esperaba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</si>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</sst>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1" applyNumberFormat="0" applyAlignment="0" applyProtection="0"/>
    <xf numFmtId="0" fontId="11" fillId="28" borderId="2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1" applyNumberFormat="0" applyAlignment="0" applyProtection="0"/>
    <xf numFmtId="0" fontId="18" fillId="0" borderId="6" applyNumberFormat="0" applyFill="0" applyAlignment="0" applyProtection="0"/>
    <xf numFmtId="0" fontId="19" fillId="31" borderId="0" applyNumberFormat="0" applyBorder="0" applyAlignment="0" applyProtection="0"/>
    <xf numFmtId="0" fontId="7" fillId="32" borderId="7" applyNumberFormat="0" applyFont="0" applyAlignment="0" applyProtection="0"/>
    <xf numFmtId="0" fontId="20" fillId="27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>
      <alignment vertical="top"/>
    </xf>
    <xf numFmtId="0" fontId="24" fillId="0" borderId="0">
      <alignment vertical="top"/>
    </xf>
    <xf numFmtId="0" fontId="7" fillId="0" borderId="0"/>
    <xf numFmtId="0" fontId="25" fillId="0" borderId="0"/>
    <xf numFmtId="0" fontId="26" fillId="0" borderId="0"/>
    <xf numFmtId="0" fontId="2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5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32" borderId="7" applyNumberFormat="0" applyFont="0" applyAlignment="0" applyProtection="0"/>
    <xf numFmtId="0" fontId="25" fillId="0" borderId="0"/>
    <xf numFmtId="0" fontId="25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pivotButton="1"/>
    <xf numFmtId="0" fontId="24" fillId="0" borderId="0" xfId="42" applyAlignment="1"/>
    <xf numFmtId="0" fontId="26" fillId="0" borderId="0" xfId="46" applyAlignment="1">
      <alignment vertical="top"/>
    </xf>
    <xf numFmtId="0" fontId="0" fillId="0" borderId="11" xfId="0" applyBorder="1"/>
    <xf numFmtId="0" fontId="0" fillId="0" borderId="0" xfId="0" applyAlignment="1">
      <alignment vertical="top"/>
    </xf>
    <xf numFmtId="0" fontId="0" fillId="33" borderId="0" xfId="0" applyFill="1"/>
    <xf numFmtId="0" fontId="1" fillId="0" borderId="0" xfId="65"/>
    <xf numFmtId="0" fontId="0" fillId="0" borderId="0" xfId="0" applyNumberFormat="1"/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9" xr:uid="{00000000-0005-0000-0000-00001B000000}"/>
    <cellStyle name="Comma 3" xfId="50" xr:uid="{00000000-0005-0000-0000-00001C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6BC50A9E-5F9B-4827-8ED4-D2D65625FE7B}"/>
    <cellStyle name="Normal 2" xfId="45" xr:uid="{00000000-0005-0000-0000-000027000000}"/>
    <cellStyle name="Normal 2 2" xfId="43" xr:uid="{00000000-0005-0000-0000-000028000000}"/>
    <cellStyle name="Normal 2 2 2 4" xfId="51" xr:uid="{00000000-0005-0000-0000-000029000000}"/>
    <cellStyle name="Normal 2 3" xfId="42" xr:uid="{00000000-0005-0000-0000-00002A000000}"/>
    <cellStyle name="Normal 2 4" xfId="44" xr:uid="{00000000-0005-0000-0000-00002B000000}"/>
    <cellStyle name="Normal 2 4 2" xfId="52" xr:uid="{00000000-0005-0000-0000-00002C000000}"/>
    <cellStyle name="Normal 2 5" xfId="53" xr:uid="{00000000-0005-0000-0000-00002D000000}"/>
    <cellStyle name="Normal 2 5 6" xfId="54" xr:uid="{00000000-0005-0000-0000-00002E000000}"/>
    <cellStyle name="Normal 2 9" xfId="48" xr:uid="{00000000-0005-0000-0000-00002F000000}"/>
    <cellStyle name="Normal 2 9 2" xfId="55" xr:uid="{00000000-0005-0000-0000-000030000000}"/>
    <cellStyle name="Normal 3" xfId="46" xr:uid="{00000000-0005-0000-0000-000031000000}"/>
    <cellStyle name="Normal 3 2" xfId="56" xr:uid="{00000000-0005-0000-0000-000032000000}"/>
    <cellStyle name="Normal 3 3" xfId="58" xr:uid="{00000000-0005-0000-0000-000033000000}"/>
    <cellStyle name="Normal 4" xfId="47" xr:uid="{00000000-0005-0000-0000-000034000000}"/>
    <cellStyle name="Normal 4 2" xfId="59" xr:uid="{00000000-0005-0000-0000-000035000000}"/>
    <cellStyle name="Normal 5" xfId="60" xr:uid="{D258AE5F-0D09-4A44-A782-E7738A559C10}"/>
    <cellStyle name="Normal 6" xfId="61" xr:uid="{B1486ADC-7CAB-4009-B760-08227AE6B3A6}"/>
    <cellStyle name="Normal 7" xfId="62" xr:uid="{1E101550-64E2-4D6B-AEC6-FCB5943A0E52}"/>
    <cellStyle name="Normal 8" xfId="63" xr:uid="{78454D31-1C49-4F19-B3C3-D13135D8B8AF}"/>
    <cellStyle name="Normal 9" xfId="64" xr:uid="{2C47280C-4624-47FC-928B-1A390D86816C}"/>
    <cellStyle name="Note" xfId="37" builtinId="10" customBuiltin="1"/>
    <cellStyle name="Note 2" xfId="57" xr:uid="{00000000-0005-0000-0000-000037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ye Khin" refreshedDate="45547.559993287039" createdVersion="8" refreshedVersion="8" minRefreshableVersion="3" recordCount="2" xr:uid="{80E5D70F-B2BB-42E3-8520-7ACE30859D75}">
  <cacheSource type="worksheet">
    <worksheetSource ref="A1:N3" sheet="FBA customer return"/>
  </cacheSource>
  <cacheFields count="14">
    <cacheField name="return-date" numFmtId="0">
      <sharedItems/>
    </cacheField>
    <cacheField name="order-id" numFmtId="0">
      <sharedItems/>
    </cacheField>
    <cacheField name="sku" numFmtId="0">
      <sharedItems/>
    </cacheField>
    <cacheField name="Macola Item No" numFmtId="0">
      <sharedItems count="2">
        <s v="MPT54-0014"/>
        <s v="MPT54-0018"/>
      </sharedItems>
    </cacheField>
    <cacheField name="asin" numFmtId="0">
      <sharedItems/>
    </cacheField>
    <cacheField name="fnsku" numFmtId="0">
      <sharedItems/>
    </cacheField>
    <cacheField name="product-name" numFmtId="0">
      <sharedItems/>
    </cacheField>
    <cacheField name="quantity" numFmtId="0">
      <sharedItems containsSemiMixedTypes="0" containsString="0" containsNumber="1" containsInteger="1" minValue="1" maxValue="1"/>
    </cacheField>
    <cacheField name="fulfillment-center-id" numFmtId="0">
      <sharedItems/>
    </cacheField>
    <cacheField name="detailed-disposition" numFmtId="0">
      <sharedItems/>
    </cacheField>
    <cacheField name="reason" numFmtId="0">
      <sharedItems/>
    </cacheField>
    <cacheField name="status" numFmtId="0">
      <sharedItems count="2">
        <s v="IMMEDIATE_LIQUIDATION"/>
        <s v="Unit returned to inventory"/>
      </sharedItems>
    </cacheField>
    <cacheField name="license-plate-number" numFmtId="0">
      <sharedItems/>
    </cacheField>
    <cacheField name="customer-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2024-08-21T19:30:27-07:00"/>
    <s v="114-9575242-3517810"/>
    <s v="MPT54-0014"/>
    <x v="0"/>
    <s v="B07ZVQW7Z5"/>
    <s v="B07ZVQW7Z5"/>
    <s v="Twin Electric Blanket for Bed, Soft Micro Plush Heated Blankets | Machine Washable with 20 Heating Levels &amp; 10 Hours Auto Shut Off, Single Controller | 62x84 Inch, Grey"/>
    <n v="1"/>
    <s v="EWR7"/>
    <s v="CUSTOMER_DAMAGED"/>
    <s v="MISSED_ESTIMATED_DELIVERY"/>
    <x v="0"/>
    <s v="LPNRRIV0146103"/>
    <m/>
  </r>
  <r>
    <s v="2024-08-07T03:03:42-07:00"/>
    <s v="702-2531710-4523453"/>
    <s v="MPT54-0018"/>
    <x v="1"/>
    <s v="B07ZVQVYBF"/>
    <s v="B07ZVQVYBF"/>
    <s v="MP2 Cobija térmica eléctrica de felpa de tamaño matrimonial, un control, lavable a máquina, con 20 niveles de calefacción y apagado en 10 horas, certificación UL, 203.2 x 213.36 cm, gris"/>
    <n v="1"/>
    <s v="LAS2"/>
    <s v="DEFECTIVE"/>
    <s v="QUALITY_UNACCEPTABLE"/>
    <x v="1"/>
    <s v="LPNPMBL6769279"/>
    <s v="No calienta como lo esperab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627D73-17EE-425E-97E7-9FAC0EB73625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" firstHeaderRow="1" firstDataRow="1" firstDataCol="1" rowPageCount="1" colPageCount="1"/>
  <pivotFields count="14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axis="axisPage" multipleItemSelectionAllowed="1" showAll="0">
      <items count="3">
        <item x="0"/>
        <item x="1"/>
        <item t="default"/>
      </items>
    </pivotField>
    <pivotField showAll="0"/>
    <pivotField showAll="0"/>
  </pivotFields>
  <rowFields count="1">
    <field x="3"/>
  </rowFields>
  <rowItems count="3">
    <i>
      <x/>
    </i>
    <i>
      <x v="1"/>
    </i>
    <i t="grand">
      <x/>
    </i>
  </rowItems>
  <colItems count="1">
    <i/>
  </colItems>
  <pageFields count="1">
    <pageField fld="11" hier="-1"/>
  </pageFields>
  <dataFields count="1">
    <dataField name="Sum of quantity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9A3D-F8BA-4599-89D5-380D2C49BF09}">
  <dimension ref="A1:E6"/>
  <sheetViews>
    <sheetView tabSelected="1" workbookViewId="0">
      <selection activeCell="E15" sqref="E15"/>
    </sheetView>
  </sheetViews>
  <sheetFormatPr defaultRowHeight="15" x14ac:dyDescent="0.25"/>
  <cols>
    <col min="1" max="1" width="13.140625" bestFit="1" customWidth="1"/>
    <col min="2" max="2" width="15.140625" bestFit="1" customWidth="1"/>
    <col min="4" max="4" width="21" bestFit="1" customWidth="1"/>
  </cols>
  <sheetData>
    <row r="1" spans="1:5" x14ac:dyDescent="0.25">
      <c r="A1" s="3" t="s">
        <v>10</v>
      </c>
      <c r="B1" t="s">
        <v>128</v>
      </c>
      <c r="D1" t="s">
        <v>16</v>
      </c>
      <c r="E1">
        <f>SUMIF('FBA customer return'!$L:$L,Summary.!D1,'FBA customer return'!$H:$H)</f>
        <v>0</v>
      </c>
    </row>
    <row r="2" spans="1:5" x14ac:dyDescent="0.25">
      <c r="D2" t="s">
        <v>110</v>
      </c>
      <c r="E2">
        <f>SUMIF('FBA customer return'!$L:$L,Summary.!D2,'FBA customer return'!$H:$H)</f>
        <v>0</v>
      </c>
    </row>
    <row r="3" spans="1:5" ht="15.75" thickBot="1" x14ac:dyDescent="0.3">
      <c r="A3" s="3" t="s">
        <v>90</v>
      </c>
      <c r="B3" t="s">
        <v>15</v>
      </c>
      <c r="E3" s="6">
        <f>E1+E2+GETPIVOTDATA("quantity",$A$3)</f>
        <v>2</v>
      </c>
    </row>
    <row r="4" spans="1:5" ht="15.75" thickTop="1" x14ac:dyDescent="0.25">
      <c r="A4" s="1" t="s">
        <v>19</v>
      </c>
      <c r="B4" s="10">
        <v>1</v>
      </c>
    </row>
    <row r="5" spans="1:5" x14ac:dyDescent="0.25">
      <c r="A5" s="1" t="s">
        <v>30</v>
      </c>
      <c r="B5" s="10">
        <v>1</v>
      </c>
      <c r="E5">
        <f>E3-'FBA customer return'!H4</f>
        <v>0</v>
      </c>
    </row>
    <row r="6" spans="1:5" x14ac:dyDescent="0.25">
      <c r="A6" s="1" t="s">
        <v>14</v>
      </c>
      <c r="B6" s="10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60F3A-17C9-47D1-BE37-00D9F09FE62A}">
  <dimension ref="A1:N4"/>
  <sheetViews>
    <sheetView workbookViewId="0">
      <selection activeCell="H5" sqref="H5"/>
    </sheetView>
  </sheetViews>
  <sheetFormatPr defaultRowHeight="15" x14ac:dyDescent="0.25"/>
  <cols>
    <col min="1" max="2" width="9.140625" style="9"/>
    <col min="3" max="3" width="11.5703125" style="9" bestFit="1" customWidth="1"/>
    <col min="4" max="4" width="15" style="9" bestFit="1" customWidth="1"/>
    <col min="5" max="16384" width="9.140625" style="9"/>
  </cols>
  <sheetData>
    <row r="1" spans="1:14" x14ac:dyDescent="0.25">
      <c r="A1" s="9" t="s">
        <v>0</v>
      </c>
      <c r="B1" s="9" t="s">
        <v>1</v>
      </c>
      <c r="C1" s="9" t="s">
        <v>2</v>
      </c>
      <c r="D1" s="8" t="s">
        <v>17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</row>
    <row r="2" spans="1:14" x14ac:dyDescent="0.25">
      <c r="A2" s="9" t="s">
        <v>112</v>
      </c>
      <c r="B2" s="9" t="s">
        <v>113</v>
      </c>
      <c r="C2" s="9" t="s">
        <v>19</v>
      </c>
      <c r="D2" s="8" t="str">
        <f>VLOOKUP(C2,'Macola list'!$A:$B,2,0)</f>
        <v>MPT54-0014</v>
      </c>
      <c r="E2" s="9" t="s">
        <v>114</v>
      </c>
      <c r="F2" s="9" t="s">
        <v>114</v>
      </c>
      <c r="G2" s="9" t="s">
        <v>115</v>
      </c>
      <c r="H2" s="9">
        <v>1</v>
      </c>
      <c r="I2" s="9" t="s">
        <v>116</v>
      </c>
      <c r="J2" s="9" t="s">
        <v>13</v>
      </c>
      <c r="K2" s="9" t="s">
        <v>111</v>
      </c>
      <c r="L2" s="9" t="s">
        <v>103</v>
      </c>
      <c r="M2" s="9" t="s">
        <v>117</v>
      </c>
    </row>
    <row r="3" spans="1:14" x14ac:dyDescent="0.25">
      <c r="A3" s="9" t="s">
        <v>118</v>
      </c>
      <c r="B3" s="9" t="s">
        <v>119</v>
      </c>
      <c r="C3" s="9" t="s">
        <v>30</v>
      </c>
      <c r="D3" s="8" t="str">
        <f>VLOOKUP(C3,'Macola list'!$A:$B,2,0)</f>
        <v>MPT54-0018</v>
      </c>
      <c r="E3" s="9" t="s">
        <v>120</v>
      </c>
      <c r="F3" s="9" t="s">
        <v>120</v>
      </c>
      <c r="G3" s="9" t="s">
        <v>121</v>
      </c>
      <c r="H3" s="9">
        <v>1</v>
      </c>
      <c r="I3" s="9" t="s">
        <v>122</v>
      </c>
      <c r="J3" s="9" t="s">
        <v>123</v>
      </c>
      <c r="K3" s="9" t="s">
        <v>124</v>
      </c>
      <c r="L3" s="9" t="s">
        <v>125</v>
      </c>
      <c r="M3" s="9" t="s">
        <v>126</v>
      </c>
      <c r="N3" s="9" t="s">
        <v>127</v>
      </c>
    </row>
    <row r="4" spans="1:14" x14ac:dyDescent="0.25">
      <c r="H4" s="9">
        <f>SUM(H2:H3)</f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94AD-0F5A-4BB9-946A-AD54C96E1B8F}">
  <dimension ref="A1:M3"/>
  <sheetViews>
    <sheetView workbookViewId="0">
      <selection activeCell="F31" sqref="F31"/>
    </sheetView>
  </sheetViews>
  <sheetFormatPr defaultRowHeight="15" x14ac:dyDescent="0.25"/>
  <cols>
    <col min="1" max="16384" width="9.140625" style="9"/>
  </cols>
  <sheetData>
    <row r="1" spans="1:13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pans="1:13" x14ac:dyDescent="0.25">
      <c r="A2" s="9" t="s">
        <v>112</v>
      </c>
      <c r="B2" s="9" t="s">
        <v>113</v>
      </c>
      <c r="C2" s="9" t="s">
        <v>19</v>
      </c>
      <c r="D2" s="9" t="s">
        <v>114</v>
      </c>
      <c r="E2" s="9" t="s">
        <v>114</v>
      </c>
      <c r="F2" s="9" t="s">
        <v>115</v>
      </c>
      <c r="G2" s="9">
        <v>1</v>
      </c>
      <c r="H2" s="9" t="s">
        <v>116</v>
      </c>
      <c r="I2" s="9" t="s">
        <v>13</v>
      </c>
      <c r="J2" s="9" t="s">
        <v>111</v>
      </c>
      <c r="K2" s="9" t="s">
        <v>103</v>
      </c>
      <c r="L2" s="9" t="s">
        <v>117</v>
      </c>
    </row>
    <row r="3" spans="1:13" x14ac:dyDescent="0.25">
      <c r="A3" s="9" t="s">
        <v>118</v>
      </c>
      <c r="B3" s="9" t="s">
        <v>119</v>
      </c>
      <c r="C3" s="9" t="s">
        <v>30</v>
      </c>
      <c r="D3" s="9" t="s">
        <v>120</v>
      </c>
      <c r="E3" s="9" t="s">
        <v>120</v>
      </c>
      <c r="F3" s="9" t="s">
        <v>121</v>
      </c>
      <c r="G3" s="9">
        <v>1</v>
      </c>
      <c r="H3" s="9" t="s">
        <v>122</v>
      </c>
      <c r="I3" s="9" t="s">
        <v>123</v>
      </c>
      <c r="J3" s="9" t="s">
        <v>124</v>
      </c>
      <c r="K3" s="9" t="s">
        <v>125</v>
      </c>
      <c r="L3" s="9" t="s">
        <v>126</v>
      </c>
      <c r="M3" s="9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491"/>
  <sheetViews>
    <sheetView topLeftCell="A77" workbookViewId="0">
      <selection activeCell="B101" sqref="B101"/>
    </sheetView>
  </sheetViews>
  <sheetFormatPr defaultRowHeight="15" x14ac:dyDescent="0.25"/>
  <cols>
    <col min="1" max="1" width="41.85546875" customWidth="1"/>
    <col min="2" max="2" width="16" bestFit="1" customWidth="1"/>
    <col min="3" max="3" width="14.28515625" customWidth="1"/>
  </cols>
  <sheetData>
    <row r="1" spans="1:2" x14ac:dyDescent="0.25">
      <c r="A1" t="s">
        <v>2</v>
      </c>
      <c r="B1" t="s">
        <v>2</v>
      </c>
    </row>
    <row r="2" spans="1:2" x14ac:dyDescent="0.25">
      <c r="A2" s="1" t="s">
        <v>18</v>
      </c>
      <c r="B2" t="s">
        <v>18</v>
      </c>
    </row>
    <row r="3" spans="1:2" x14ac:dyDescent="0.25">
      <c r="A3" s="1" t="s">
        <v>19</v>
      </c>
      <c r="B3" t="s">
        <v>19</v>
      </c>
    </row>
    <row r="4" spans="1:2" x14ac:dyDescent="0.25">
      <c r="A4" s="1" t="s">
        <v>20</v>
      </c>
      <c r="B4" t="s">
        <v>20</v>
      </c>
    </row>
    <row r="5" spans="1:2" x14ac:dyDescent="0.25">
      <c r="A5" s="1" t="s">
        <v>21</v>
      </c>
      <c r="B5" t="s">
        <v>21</v>
      </c>
    </row>
    <row r="6" spans="1:2" x14ac:dyDescent="0.25">
      <c r="A6" s="1" t="s">
        <v>22</v>
      </c>
      <c r="B6" t="s">
        <v>22</v>
      </c>
    </row>
    <row r="7" spans="1:2" x14ac:dyDescent="0.25">
      <c r="A7" s="1" t="s">
        <v>23</v>
      </c>
      <c r="B7" t="s">
        <v>23</v>
      </c>
    </row>
    <row r="8" spans="1:2" x14ac:dyDescent="0.25">
      <c r="A8" s="1" t="s">
        <v>24</v>
      </c>
      <c r="B8" t="s">
        <v>24</v>
      </c>
    </row>
    <row r="9" spans="1:2" x14ac:dyDescent="0.25">
      <c r="A9" s="1" t="s">
        <v>25</v>
      </c>
      <c r="B9" t="s">
        <v>25</v>
      </c>
    </row>
    <row r="10" spans="1:2" x14ac:dyDescent="0.25">
      <c r="A10" s="1" t="s">
        <v>26</v>
      </c>
      <c r="B10" t="s">
        <v>26</v>
      </c>
    </row>
    <row r="11" spans="1:2" x14ac:dyDescent="0.25">
      <c r="A11" s="1" t="s">
        <v>27</v>
      </c>
      <c r="B11" t="s">
        <v>27</v>
      </c>
    </row>
    <row r="12" spans="1:2" x14ac:dyDescent="0.25">
      <c r="A12" s="1" t="s">
        <v>28</v>
      </c>
      <c r="B12" t="s">
        <v>28</v>
      </c>
    </row>
    <row r="13" spans="1:2" x14ac:dyDescent="0.25">
      <c r="A13" s="1" t="s">
        <v>29</v>
      </c>
      <c r="B13" t="s">
        <v>29</v>
      </c>
    </row>
    <row r="14" spans="1:2" x14ac:dyDescent="0.25">
      <c r="A14" s="1" t="s">
        <v>30</v>
      </c>
      <c r="B14" t="s">
        <v>30</v>
      </c>
    </row>
    <row r="15" spans="1:2" x14ac:dyDescent="0.25">
      <c r="A15" s="1" t="s">
        <v>31</v>
      </c>
      <c r="B15" t="s">
        <v>31</v>
      </c>
    </row>
    <row r="16" spans="1:2" x14ac:dyDescent="0.25">
      <c r="A16" s="1" t="s">
        <v>32</v>
      </c>
      <c r="B16" t="s">
        <v>32</v>
      </c>
    </row>
    <row r="17" spans="1:2" x14ac:dyDescent="0.25">
      <c r="A17" s="1" t="s">
        <v>33</v>
      </c>
      <c r="B17" t="s">
        <v>33</v>
      </c>
    </row>
    <row r="18" spans="1:2" x14ac:dyDescent="0.25">
      <c r="A18" s="1" t="s">
        <v>34</v>
      </c>
      <c r="B18" t="s">
        <v>34</v>
      </c>
    </row>
    <row r="19" spans="1:2" x14ac:dyDescent="0.25">
      <c r="A19" s="1" t="s">
        <v>35</v>
      </c>
      <c r="B19" t="s">
        <v>35</v>
      </c>
    </row>
    <row r="20" spans="1:2" x14ac:dyDescent="0.25">
      <c r="A20" s="1" t="s">
        <v>36</v>
      </c>
      <c r="B20" t="s">
        <v>36</v>
      </c>
    </row>
    <row r="21" spans="1:2" x14ac:dyDescent="0.25">
      <c r="A21" s="1" t="s">
        <v>37</v>
      </c>
      <c r="B21" t="s">
        <v>37</v>
      </c>
    </row>
    <row r="22" spans="1:2" x14ac:dyDescent="0.25">
      <c r="A22" s="1" t="s">
        <v>38</v>
      </c>
      <c r="B22" t="s">
        <v>38</v>
      </c>
    </row>
    <row r="23" spans="1:2" x14ac:dyDescent="0.25">
      <c r="A23" s="1" t="s">
        <v>39</v>
      </c>
      <c r="B23" t="s">
        <v>39</v>
      </c>
    </row>
    <row r="24" spans="1:2" x14ac:dyDescent="0.25">
      <c r="A24" s="1" t="s">
        <v>40</v>
      </c>
      <c r="B24" t="s">
        <v>40</v>
      </c>
    </row>
    <row r="25" spans="1:2" x14ac:dyDescent="0.25">
      <c r="A25" s="1" t="s">
        <v>41</v>
      </c>
      <c r="B25" t="s">
        <v>41</v>
      </c>
    </row>
    <row r="26" spans="1:2" x14ac:dyDescent="0.25">
      <c r="A26" s="1" t="s">
        <v>42</v>
      </c>
      <c r="B26" t="s">
        <v>42</v>
      </c>
    </row>
    <row r="27" spans="1:2" x14ac:dyDescent="0.25">
      <c r="A27" s="1" t="s">
        <v>43</v>
      </c>
      <c r="B27" t="s">
        <v>43</v>
      </c>
    </row>
    <row r="28" spans="1:2" x14ac:dyDescent="0.25">
      <c r="A28" s="1" t="s">
        <v>44</v>
      </c>
      <c r="B28" t="s">
        <v>44</v>
      </c>
    </row>
    <row r="29" spans="1:2" x14ac:dyDescent="0.25">
      <c r="A29" s="1" t="s">
        <v>45</v>
      </c>
      <c r="B29" t="s">
        <v>45</v>
      </c>
    </row>
    <row r="30" spans="1:2" x14ac:dyDescent="0.25">
      <c r="A30" s="1" t="s">
        <v>46</v>
      </c>
      <c r="B30" t="s">
        <v>46</v>
      </c>
    </row>
    <row r="31" spans="1:2" x14ac:dyDescent="0.25">
      <c r="A31" s="1" t="s">
        <v>47</v>
      </c>
      <c r="B31" t="s">
        <v>47</v>
      </c>
    </row>
    <row r="32" spans="1:2" x14ac:dyDescent="0.25">
      <c r="A32" s="1" t="s">
        <v>48</v>
      </c>
      <c r="B32" t="s">
        <v>48</v>
      </c>
    </row>
    <row r="33" spans="1:2" x14ac:dyDescent="0.25">
      <c r="A33" s="1" t="s">
        <v>49</v>
      </c>
      <c r="B33" t="s">
        <v>49</v>
      </c>
    </row>
    <row r="34" spans="1:2" x14ac:dyDescent="0.25">
      <c r="A34" s="1" t="s">
        <v>50</v>
      </c>
      <c r="B34" t="s">
        <v>50</v>
      </c>
    </row>
    <row r="35" spans="1:2" x14ac:dyDescent="0.25">
      <c r="A35" s="1" t="s">
        <v>51</v>
      </c>
      <c r="B35" t="s">
        <v>51</v>
      </c>
    </row>
    <row r="36" spans="1:2" x14ac:dyDescent="0.25">
      <c r="A36" s="1" t="s">
        <v>52</v>
      </c>
      <c r="B36" t="s">
        <v>52</v>
      </c>
    </row>
    <row r="37" spans="1:2" x14ac:dyDescent="0.25">
      <c r="A37" s="1" t="s">
        <v>53</v>
      </c>
      <c r="B37" t="s">
        <v>53</v>
      </c>
    </row>
    <row r="38" spans="1:2" x14ac:dyDescent="0.25">
      <c r="A38" t="s">
        <v>54</v>
      </c>
      <c r="B38" t="s">
        <v>54</v>
      </c>
    </row>
    <row r="39" spans="1:2" x14ac:dyDescent="0.25">
      <c r="A39" t="s">
        <v>55</v>
      </c>
      <c r="B39" t="s">
        <v>55</v>
      </c>
    </row>
    <row r="40" spans="1:2" x14ac:dyDescent="0.25">
      <c r="A40" t="s">
        <v>56</v>
      </c>
      <c r="B40" t="s">
        <v>56</v>
      </c>
    </row>
    <row r="41" spans="1:2" x14ac:dyDescent="0.25">
      <c r="A41" t="s">
        <v>57</v>
      </c>
      <c r="B41" t="s">
        <v>57</v>
      </c>
    </row>
    <row r="42" spans="1:2" x14ac:dyDescent="0.25">
      <c r="A42" t="s">
        <v>58</v>
      </c>
      <c r="B42" t="s">
        <v>58</v>
      </c>
    </row>
    <row r="43" spans="1:2" x14ac:dyDescent="0.25">
      <c r="A43" t="s">
        <v>60</v>
      </c>
      <c r="B43" t="s">
        <v>60</v>
      </c>
    </row>
    <row r="44" spans="1:2" x14ac:dyDescent="0.25">
      <c r="A44" t="s">
        <v>59</v>
      </c>
      <c r="B44" t="s">
        <v>59</v>
      </c>
    </row>
    <row r="45" spans="1:2" x14ac:dyDescent="0.25">
      <c r="A45" t="s">
        <v>61</v>
      </c>
      <c r="B45" t="s">
        <v>61</v>
      </c>
    </row>
    <row r="46" spans="1:2" x14ac:dyDescent="0.25">
      <c r="A46" t="s">
        <v>62</v>
      </c>
      <c r="B46" t="s">
        <v>62</v>
      </c>
    </row>
    <row r="47" spans="1:2" x14ac:dyDescent="0.25">
      <c r="A47" t="s">
        <v>63</v>
      </c>
      <c r="B47" t="s">
        <v>63</v>
      </c>
    </row>
    <row r="48" spans="1:2" x14ac:dyDescent="0.25">
      <c r="A48" t="s">
        <v>62</v>
      </c>
      <c r="B48" t="s">
        <v>62</v>
      </c>
    </row>
    <row r="49" spans="1:2" x14ac:dyDescent="0.25">
      <c r="A49" t="s">
        <v>61</v>
      </c>
      <c r="B49" t="s">
        <v>61</v>
      </c>
    </row>
    <row r="50" spans="1:2" x14ac:dyDescent="0.25">
      <c r="A50" t="s">
        <v>63</v>
      </c>
      <c r="B50" t="s">
        <v>63</v>
      </c>
    </row>
    <row r="51" spans="1:2" x14ac:dyDescent="0.25">
      <c r="A51" t="s">
        <v>64</v>
      </c>
      <c r="B51" t="s">
        <v>64</v>
      </c>
    </row>
    <row r="52" spans="1:2" x14ac:dyDescent="0.25">
      <c r="A52" t="s">
        <v>64</v>
      </c>
      <c r="B52" t="s">
        <v>64</v>
      </c>
    </row>
    <row r="53" spans="1:2" x14ac:dyDescent="0.25">
      <c r="A53" t="s">
        <v>65</v>
      </c>
      <c r="B53" t="s">
        <v>40</v>
      </c>
    </row>
    <row r="54" spans="1:2" x14ac:dyDescent="0.25">
      <c r="A54" t="s">
        <v>68</v>
      </c>
      <c r="B54" t="s">
        <v>68</v>
      </c>
    </row>
    <row r="55" spans="1:2" x14ac:dyDescent="0.25">
      <c r="A55" t="s">
        <v>73</v>
      </c>
      <c r="B55" t="s">
        <v>73</v>
      </c>
    </row>
    <row r="56" spans="1:2" x14ac:dyDescent="0.25">
      <c r="A56" t="s">
        <v>72</v>
      </c>
      <c r="B56" t="s">
        <v>33</v>
      </c>
    </row>
    <row r="57" spans="1:2" x14ac:dyDescent="0.25">
      <c r="A57" t="s">
        <v>70</v>
      </c>
      <c r="B57" t="s">
        <v>70</v>
      </c>
    </row>
    <row r="58" spans="1:2" x14ac:dyDescent="0.25">
      <c r="A58" t="s">
        <v>71</v>
      </c>
      <c r="B58" t="s">
        <v>71</v>
      </c>
    </row>
    <row r="59" spans="1:2" x14ac:dyDescent="0.25">
      <c r="A59" t="s">
        <v>69</v>
      </c>
      <c r="B59" t="s">
        <v>69</v>
      </c>
    </row>
    <row r="60" spans="1:2" x14ac:dyDescent="0.25">
      <c r="A60" t="s">
        <v>67</v>
      </c>
      <c r="B60" t="s">
        <v>67</v>
      </c>
    </row>
    <row r="61" spans="1:2" x14ac:dyDescent="0.25">
      <c r="A61" t="s">
        <v>66</v>
      </c>
      <c r="B61" t="s">
        <v>66</v>
      </c>
    </row>
    <row r="62" spans="1:2" x14ac:dyDescent="0.25">
      <c r="A62" t="s">
        <v>74</v>
      </c>
      <c r="B62" t="s">
        <v>49</v>
      </c>
    </row>
    <row r="63" spans="1:2" x14ac:dyDescent="0.25">
      <c r="A63" t="s">
        <v>79</v>
      </c>
      <c r="B63" t="s">
        <v>21</v>
      </c>
    </row>
    <row r="64" spans="1:2" x14ac:dyDescent="0.25">
      <c r="A64" t="s">
        <v>76</v>
      </c>
      <c r="B64" t="s">
        <v>76</v>
      </c>
    </row>
    <row r="65" spans="1:2" x14ac:dyDescent="0.25">
      <c r="A65" t="s">
        <v>80</v>
      </c>
      <c r="B65" t="s">
        <v>80</v>
      </c>
    </row>
    <row r="66" spans="1:2" x14ac:dyDescent="0.25">
      <c r="A66" t="s">
        <v>77</v>
      </c>
      <c r="B66" t="s">
        <v>77</v>
      </c>
    </row>
    <row r="67" spans="1:2" x14ac:dyDescent="0.25">
      <c r="A67" t="s">
        <v>78</v>
      </c>
      <c r="B67" t="s">
        <v>78</v>
      </c>
    </row>
    <row r="68" spans="1:2" x14ac:dyDescent="0.25">
      <c r="A68" t="s">
        <v>75</v>
      </c>
      <c r="B68" t="s">
        <v>75</v>
      </c>
    </row>
    <row r="69" spans="1:2" x14ac:dyDescent="0.25">
      <c r="A69" t="s">
        <v>82</v>
      </c>
      <c r="B69" t="s">
        <v>82</v>
      </c>
    </row>
    <row r="70" spans="1:2" x14ac:dyDescent="0.25">
      <c r="A70" t="s">
        <v>83</v>
      </c>
      <c r="B70" t="s">
        <v>83</v>
      </c>
    </row>
    <row r="71" spans="1:2" x14ac:dyDescent="0.25">
      <c r="A71" t="s">
        <v>81</v>
      </c>
      <c r="B71" t="s">
        <v>81</v>
      </c>
    </row>
    <row r="72" spans="1:2" x14ac:dyDescent="0.25">
      <c r="A72" t="s">
        <v>84</v>
      </c>
      <c r="B72" t="s">
        <v>51</v>
      </c>
    </row>
    <row r="73" spans="1:2" x14ac:dyDescent="0.25">
      <c r="A73" t="s">
        <v>85</v>
      </c>
      <c r="B73" t="s">
        <v>33</v>
      </c>
    </row>
    <row r="74" spans="1:2" x14ac:dyDescent="0.25">
      <c r="A74" t="s">
        <v>86</v>
      </c>
      <c r="B74" t="s">
        <v>86</v>
      </c>
    </row>
    <row r="75" spans="1:2" x14ac:dyDescent="0.25">
      <c r="A75" t="s">
        <v>87</v>
      </c>
      <c r="B75" t="s">
        <v>20</v>
      </c>
    </row>
    <row r="76" spans="1:2" x14ac:dyDescent="0.25">
      <c r="A76" t="s">
        <v>88</v>
      </c>
      <c r="B76" t="s">
        <v>20</v>
      </c>
    </row>
    <row r="77" spans="1:2" x14ac:dyDescent="0.25">
      <c r="A77" t="s">
        <v>89</v>
      </c>
      <c r="B77" t="s">
        <v>35</v>
      </c>
    </row>
    <row r="78" spans="1:2" x14ac:dyDescent="0.25">
      <c r="A78" t="s">
        <v>91</v>
      </c>
      <c r="B78" t="s">
        <v>28</v>
      </c>
    </row>
    <row r="79" spans="1:2" x14ac:dyDescent="0.25">
      <c r="A79" t="s">
        <v>92</v>
      </c>
      <c r="B79" t="s">
        <v>92</v>
      </c>
    </row>
    <row r="80" spans="1:2" x14ac:dyDescent="0.25">
      <c r="A80" t="s">
        <v>93</v>
      </c>
      <c r="B80" t="s">
        <v>93</v>
      </c>
    </row>
    <row r="81" spans="1:2" x14ac:dyDescent="0.25">
      <c r="A81" t="s">
        <v>94</v>
      </c>
      <c r="B81" t="s">
        <v>26</v>
      </c>
    </row>
    <row r="82" spans="1:2" x14ac:dyDescent="0.25">
      <c r="A82" t="s">
        <v>95</v>
      </c>
      <c r="B82" t="s">
        <v>35</v>
      </c>
    </row>
    <row r="83" spans="1:2" x14ac:dyDescent="0.25">
      <c r="A83" t="s">
        <v>95</v>
      </c>
      <c r="B83" t="s">
        <v>35</v>
      </c>
    </row>
    <row r="84" spans="1:2" x14ac:dyDescent="0.25">
      <c r="A84" t="s">
        <v>96</v>
      </c>
      <c r="B84" t="s">
        <v>96</v>
      </c>
    </row>
    <row r="85" spans="1:2" x14ac:dyDescent="0.25">
      <c r="A85" t="s">
        <v>97</v>
      </c>
      <c r="B85" t="s">
        <v>50</v>
      </c>
    </row>
    <row r="86" spans="1:2" x14ac:dyDescent="0.25">
      <c r="A86" t="s">
        <v>98</v>
      </c>
      <c r="B86" t="s">
        <v>98</v>
      </c>
    </row>
    <row r="87" spans="1:2" x14ac:dyDescent="0.25">
      <c r="A87" t="s">
        <v>99</v>
      </c>
      <c r="B87" t="s">
        <v>99</v>
      </c>
    </row>
    <row r="88" spans="1:2" x14ac:dyDescent="0.25">
      <c r="A88" t="s">
        <v>100</v>
      </c>
      <c r="B88" t="s">
        <v>100</v>
      </c>
    </row>
    <row r="89" spans="1:2" x14ac:dyDescent="0.25">
      <c r="A89" t="s">
        <v>101</v>
      </c>
      <c r="B89" t="s">
        <v>101</v>
      </c>
    </row>
    <row r="90" spans="1:2" x14ac:dyDescent="0.25">
      <c r="A90" t="s">
        <v>102</v>
      </c>
      <c r="B90" t="s">
        <v>19</v>
      </c>
    </row>
    <row r="91" spans="1:2" x14ac:dyDescent="0.25">
      <c r="A91" t="s">
        <v>104</v>
      </c>
      <c r="B91" t="s">
        <v>20</v>
      </c>
    </row>
    <row r="92" spans="1:2" x14ac:dyDescent="0.25">
      <c r="A92" t="s">
        <v>105</v>
      </c>
      <c r="B92" t="s">
        <v>105</v>
      </c>
    </row>
    <row r="93" spans="1:2" x14ac:dyDescent="0.25">
      <c r="A93" t="s">
        <v>106</v>
      </c>
      <c r="B93" t="s">
        <v>106</v>
      </c>
    </row>
    <row r="94" spans="1:2" x14ac:dyDescent="0.25">
      <c r="A94" t="s">
        <v>107</v>
      </c>
      <c r="B94" t="s">
        <v>30</v>
      </c>
    </row>
    <row r="95" spans="1:2" x14ac:dyDescent="0.25">
      <c r="A95" t="s">
        <v>108</v>
      </c>
      <c r="B95" t="s">
        <v>108</v>
      </c>
    </row>
    <row r="96" spans="1:2" x14ac:dyDescent="0.25">
      <c r="A96" t="s">
        <v>109</v>
      </c>
      <c r="B96" t="s">
        <v>63</v>
      </c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  <row r="799" spans="2:2" x14ac:dyDescent="0.25">
      <c r="B799" s="4"/>
    </row>
    <row r="800" spans="2:2" x14ac:dyDescent="0.25">
      <c r="B800" s="4"/>
    </row>
    <row r="801" spans="2:2" x14ac:dyDescent="0.25">
      <c r="B801" s="4"/>
    </row>
    <row r="802" spans="2:2" x14ac:dyDescent="0.25">
      <c r="B802" s="4"/>
    </row>
    <row r="803" spans="2:2" x14ac:dyDescent="0.25">
      <c r="B803" s="4"/>
    </row>
    <row r="804" spans="2:2" x14ac:dyDescent="0.25">
      <c r="B804" s="4"/>
    </row>
    <row r="1538" spans="2:2" x14ac:dyDescent="0.25">
      <c r="B1538" s="5"/>
    </row>
    <row r="1539" spans="2:2" x14ac:dyDescent="0.25">
      <c r="B1539" s="5"/>
    </row>
    <row r="1540" spans="2:2" x14ac:dyDescent="0.25">
      <c r="B1540" s="5"/>
    </row>
    <row r="1541" spans="2:2" x14ac:dyDescent="0.25">
      <c r="B1541" s="5"/>
    </row>
    <row r="1542" spans="2:2" x14ac:dyDescent="0.25">
      <c r="B1542" s="5"/>
    </row>
    <row r="1543" spans="2:2" x14ac:dyDescent="0.25">
      <c r="B1543" s="5"/>
    </row>
    <row r="1544" spans="2:2" x14ac:dyDescent="0.25">
      <c r="B1544" s="5"/>
    </row>
    <row r="1545" spans="2:2" x14ac:dyDescent="0.25">
      <c r="B1545" s="5"/>
    </row>
    <row r="1546" spans="2:2" x14ac:dyDescent="0.25">
      <c r="B1546" s="5"/>
    </row>
    <row r="1547" spans="2:2" x14ac:dyDescent="0.25">
      <c r="B1547" s="5"/>
    </row>
    <row r="1548" spans="2:2" x14ac:dyDescent="0.25">
      <c r="B1548" s="5"/>
    </row>
    <row r="1549" spans="2:2" x14ac:dyDescent="0.25">
      <c r="B1549" s="5"/>
    </row>
    <row r="1550" spans="2:2" x14ac:dyDescent="0.25">
      <c r="B1550" s="5"/>
    </row>
    <row r="1551" spans="2:2" x14ac:dyDescent="0.25">
      <c r="B1551" s="5"/>
    </row>
    <row r="1552" spans="2:2" x14ac:dyDescent="0.25">
      <c r="B1552" s="5"/>
    </row>
    <row r="1553" spans="2:2" x14ac:dyDescent="0.25">
      <c r="B1553" s="5"/>
    </row>
    <row r="1554" spans="2:2" x14ac:dyDescent="0.25">
      <c r="B1554" s="5"/>
    </row>
    <row r="1555" spans="2:2" x14ac:dyDescent="0.25">
      <c r="B1555" s="5"/>
    </row>
    <row r="1556" spans="2:2" x14ac:dyDescent="0.25">
      <c r="B1556" s="5"/>
    </row>
    <row r="1557" spans="2:2" x14ac:dyDescent="0.25">
      <c r="B1557" s="5"/>
    </row>
    <row r="1558" spans="2:2" x14ac:dyDescent="0.25">
      <c r="B1558" s="5"/>
    </row>
    <row r="1559" spans="2:2" x14ac:dyDescent="0.25">
      <c r="B1559" s="5"/>
    </row>
    <row r="1560" spans="2:2" x14ac:dyDescent="0.25">
      <c r="B1560" s="5"/>
    </row>
    <row r="1561" spans="2:2" x14ac:dyDescent="0.25">
      <c r="B1561" s="5"/>
    </row>
    <row r="1562" spans="2:2" x14ac:dyDescent="0.25">
      <c r="B1562" s="5"/>
    </row>
    <row r="1563" spans="2:2" x14ac:dyDescent="0.25">
      <c r="B1563" s="5"/>
    </row>
    <row r="1564" spans="2:2" x14ac:dyDescent="0.25">
      <c r="B1564" s="5"/>
    </row>
    <row r="1565" spans="2:2" x14ac:dyDescent="0.25">
      <c r="B1565" s="5"/>
    </row>
    <row r="1566" spans="2:2" x14ac:dyDescent="0.25">
      <c r="B1566" s="5"/>
    </row>
    <row r="1567" spans="2:2" x14ac:dyDescent="0.25">
      <c r="B1567" s="5"/>
    </row>
    <row r="1568" spans="2:2" x14ac:dyDescent="0.25">
      <c r="B1568" s="5"/>
    </row>
    <row r="1569" spans="2:2" x14ac:dyDescent="0.25">
      <c r="B1569" s="5"/>
    </row>
    <row r="1570" spans="2:2" x14ac:dyDescent="0.25">
      <c r="B1570" s="5"/>
    </row>
    <row r="1571" spans="2:2" x14ac:dyDescent="0.25">
      <c r="B1571" s="5"/>
    </row>
    <row r="1572" spans="2:2" x14ac:dyDescent="0.25">
      <c r="B1572" s="5"/>
    </row>
    <row r="1573" spans="2:2" x14ac:dyDescent="0.25">
      <c r="B1573" s="5"/>
    </row>
    <row r="1574" spans="2:2" x14ac:dyDescent="0.25">
      <c r="B1574" s="5"/>
    </row>
    <row r="1575" spans="2:2" x14ac:dyDescent="0.25">
      <c r="B1575" s="5"/>
    </row>
    <row r="1576" spans="2:2" x14ac:dyDescent="0.25">
      <c r="B1576" s="5"/>
    </row>
    <row r="1577" spans="2:2" x14ac:dyDescent="0.25">
      <c r="B1577" s="5"/>
    </row>
    <row r="1578" spans="2:2" x14ac:dyDescent="0.25">
      <c r="B1578" s="5"/>
    </row>
    <row r="1579" spans="2:2" x14ac:dyDescent="0.25">
      <c r="B1579" s="5"/>
    </row>
    <row r="1580" spans="2:2" x14ac:dyDescent="0.25">
      <c r="B1580" s="5"/>
    </row>
    <row r="1581" spans="2:2" x14ac:dyDescent="0.25">
      <c r="B1581" s="5"/>
    </row>
    <row r="1582" spans="2:2" x14ac:dyDescent="0.25">
      <c r="B1582" s="5"/>
    </row>
    <row r="1583" spans="2:2" x14ac:dyDescent="0.25">
      <c r="B1583" s="5"/>
    </row>
    <row r="1584" spans="2:2" x14ac:dyDescent="0.25">
      <c r="B1584" s="5"/>
    </row>
    <row r="1585" spans="2:2" x14ac:dyDescent="0.25">
      <c r="B1585" s="5"/>
    </row>
    <row r="1586" spans="2:2" x14ac:dyDescent="0.25">
      <c r="B1586" s="5"/>
    </row>
    <row r="1587" spans="2:2" x14ac:dyDescent="0.25">
      <c r="B1587" s="5"/>
    </row>
    <row r="1588" spans="2:2" x14ac:dyDescent="0.25">
      <c r="B1588" s="5"/>
    </row>
    <row r="1589" spans="2:2" x14ac:dyDescent="0.25">
      <c r="B1589" s="5"/>
    </row>
    <row r="1590" spans="2:2" x14ac:dyDescent="0.25">
      <c r="B1590" s="5"/>
    </row>
    <row r="1591" spans="2:2" x14ac:dyDescent="0.25">
      <c r="B1591" s="5"/>
    </row>
    <row r="1592" spans="2:2" x14ac:dyDescent="0.25">
      <c r="B1592" s="5"/>
    </row>
    <row r="1593" spans="2:2" x14ac:dyDescent="0.25">
      <c r="B1593" s="5"/>
    </row>
    <row r="1594" spans="2:2" x14ac:dyDescent="0.25">
      <c r="B1594" s="5"/>
    </row>
    <row r="1595" spans="2:2" x14ac:dyDescent="0.25">
      <c r="B1595" s="5"/>
    </row>
    <row r="1596" spans="2:2" x14ac:dyDescent="0.25">
      <c r="B1596" s="5"/>
    </row>
    <row r="1597" spans="2:2" x14ac:dyDescent="0.25">
      <c r="B1597" s="5"/>
    </row>
    <row r="1598" spans="2:2" x14ac:dyDescent="0.25">
      <c r="B1598" s="5"/>
    </row>
    <row r="1599" spans="2:2" x14ac:dyDescent="0.25">
      <c r="B1599" s="5"/>
    </row>
    <row r="1600" spans="2:2" x14ac:dyDescent="0.25">
      <c r="B1600" s="5"/>
    </row>
    <row r="1601" spans="2:2" x14ac:dyDescent="0.25">
      <c r="B1601" s="5"/>
    </row>
    <row r="1602" spans="2:2" x14ac:dyDescent="0.25">
      <c r="B1602" s="5"/>
    </row>
    <row r="1603" spans="2:2" x14ac:dyDescent="0.25">
      <c r="B1603" s="5"/>
    </row>
    <row r="1604" spans="2:2" x14ac:dyDescent="0.25">
      <c r="B1604" s="5"/>
    </row>
    <row r="1605" spans="2:2" x14ac:dyDescent="0.25">
      <c r="B1605" s="5"/>
    </row>
    <row r="1606" spans="2:2" x14ac:dyDescent="0.25">
      <c r="B1606" s="5"/>
    </row>
    <row r="1607" spans="2:2" x14ac:dyDescent="0.25">
      <c r="B1607" s="5"/>
    </row>
    <row r="1608" spans="2:2" x14ac:dyDescent="0.25">
      <c r="B1608" s="5"/>
    </row>
    <row r="1609" spans="2:2" x14ac:dyDescent="0.25">
      <c r="B1609" s="5"/>
    </row>
    <row r="1610" spans="2:2" x14ac:dyDescent="0.25">
      <c r="B1610" s="5"/>
    </row>
    <row r="1611" spans="2:2" x14ac:dyDescent="0.25">
      <c r="B1611" s="5"/>
    </row>
    <row r="1612" spans="2:2" x14ac:dyDescent="0.25">
      <c r="B1612" s="5"/>
    </row>
    <row r="1613" spans="2:2" x14ac:dyDescent="0.25">
      <c r="B1613" s="5"/>
    </row>
    <row r="1614" spans="2:2" x14ac:dyDescent="0.25">
      <c r="B1614" s="5"/>
    </row>
    <row r="1615" spans="2:2" x14ac:dyDescent="0.25">
      <c r="B1615" s="5"/>
    </row>
    <row r="1616" spans="2:2" x14ac:dyDescent="0.25">
      <c r="B1616" s="5"/>
    </row>
    <row r="1617" spans="2:2" x14ac:dyDescent="0.25">
      <c r="B1617" s="5"/>
    </row>
    <row r="1618" spans="2:2" x14ac:dyDescent="0.25">
      <c r="B1618" s="5"/>
    </row>
    <row r="1619" spans="2:2" x14ac:dyDescent="0.25">
      <c r="B1619" s="5"/>
    </row>
    <row r="1620" spans="2:2" x14ac:dyDescent="0.25">
      <c r="B1620" s="5"/>
    </row>
    <row r="1621" spans="2:2" x14ac:dyDescent="0.25">
      <c r="B1621" s="5"/>
    </row>
    <row r="1622" spans="2:2" x14ac:dyDescent="0.25">
      <c r="B1622" s="5"/>
    </row>
    <row r="1623" spans="2:2" x14ac:dyDescent="0.25">
      <c r="B1623" s="5"/>
    </row>
    <row r="1624" spans="2:2" x14ac:dyDescent="0.25">
      <c r="B1624" s="5"/>
    </row>
    <row r="1625" spans="2:2" x14ac:dyDescent="0.25">
      <c r="B1625" s="5"/>
    </row>
    <row r="1626" spans="2:2" x14ac:dyDescent="0.25">
      <c r="B1626" s="5"/>
    </row>
    <row r="1627" spans="2:2" x14ac:dyDescent="0.25">
      <c r="B1627" s="5"/>
    </row>
    <row r="1628" spans="2:2" x14ac:dyDescent="0.25">
      <c r="B1628" s="5"/>
    </row>
    <row r="1629" spans="2:2" x14ac:dyDescent="0.25">
      <c r="B1629" s="5"/>
    </row>
    <row r="1630" spans="2:2" x14ac:dyDescent="0.25">
      <c r="B1630" s="5"/>
    </row>
    <row r="1631" spans="2:2" x14ac:dyDescent="0.25">
      <c r="B1631" s="5"/>
    </row>
    <row r="1632" spans="2:2" x14ac:dyDescent="0.25">
      <c r="B1632" s="5"/>
    </row>
    <row r="1633" spans="2:2" x14ac:dyDescent="0.25">
      <c r="B1633" s="5"/>
    </row>
    <row r="1634" spans="2:2" x14ac:dyDescent="0.25">
      <c r="B1634" s="5"/>
    </row>
    <row r="1635" spans="2:2" x14ac:dyDescent="0.25">
      <c r="B1635" s="5"/>
    </row>
    <row r="1636" spans="2:2" x14ac:dyDescent="0.25">
      <c r="B1636" s="5"/>
    </row>
    <row r="1637" spans="2:2" x14ac:dyDescent="0.25">
      <c r="B1637" s="5"/>
    </row>
    <row r="1638" spans="2:2" x14ac:dyDescent="0.25">
      <c r="B1638" s="5"/>
    </row>
    <row r="1639" spans="2:2" x14ac:dyDescent="0.25">
      <c r="B1639" s="5"/>
    </row>
    <row r="1640" spans="2:2" x14ac:dyDescent="0.25">
      <c r="B1640" s="5"/>
    </row>
    <row r="1641" spans="2:2" x14ac:dyDescent="0.25">
      <c r="B1641" s="5"/>
    </row>
    <row r="1642" spans="2:2" x14ac:dyDescent="0.25">
      <c r="B1642" s="5"/>
    </row>
    <row r="1643" spans="2:2" x14ac:dyDescent="0.25">
      <c r="B1643" s="5"/>
    </row>
    <row r="1644" spans="2:2" x14ac:dyDescent="0.25">
      <c r="B1644" s="5"/>
    </row>
    <row r="1645" spans="2:2" x14ac:dyDescent="0.25">
      <c r="B1645" s="5"/>
    </row>
    <row r="1646" spans="2:2" x14ac:dyDescent="0.25">
      <c r="B1646" s="5"/>
    </row>
    <row r="1647" spans="2:2" x14ac:dyDescent="0.25">
      <c r="B1647" s="5"/>
    </row>
    <row r="1648" spans="2:2" x14ac:dyDescent="0.25">
      <c r="B1648" s="5"/>
    </row>
    <row r="1649" spans="2:2" x14ac:dyDescent="0.25">
      <c r="B1649" s="5"/>
    </row>
    <row r="1650" spans="2:2" x14ac:dyDescent="0.25">
      <c r="B1650" s="5"/>
    </row>
    <row r="1651" spans="2:2" x14ac:dyDescent="0.25">
      <c r="B1651" s="5"/>
    </row>
    <row r="1652" spans="2:2" x14ac:dyDescent="0.25">
      <c r="B1652" s="5"/>
    </row>
    <row r="1653" spans="2:2" x14ac:dyDescent="0.25">
      <c r="B1653" s="5"/>
    </row>
    <row r="1654" spans="2:2" x14ac:dyDescent="0.25">
      <c r="B1654" s="5"/>
    </row>
    <row r="1655" spans="2:2" x14ac:dyDescent="0.25">
      <c r="B1655" s="5"/>
    </row>
    <row r="1656" spans="2:2" x14ac:dyDescent="0.25">
      <c r="B1656" s="5"/>
    </row>
    <row r="1657" spans="2:2" x14ac:dyDescent="0.25">
      <c r="B1657" s="5"/>
    </row>
    <row r="1658" spans="2:2" x14ac:dyDescent="0.25">
      <c r="B1658" s="5"/>
    </row>
    <row r="1659" spans="2:2" x14ac:dyDescent="0.25">
      <c r="B1659" s="5"/>
    </row>
    <row r="1660" spans="2:2" x14ac:dyDescent="0.25">
      <c r="B1660" s="5"/>
    </row>
    <row r="1661" spans="2:2" x14ac:dyDescent="0.25">
      <c r="B1661" s="5"/>
    </row>
    <row r="1662" spans="2:2" x14ac:dyDescent="0.25">
      <c r="B1662" s="5"/>
    </row>
    <row r="1663" spans="2:2" x14ac:dyDescent="0.25">
      <c r="B1663" s="5"/>
    </row>
    <row r="1664" spans="2:2" x14ac:dyDescent="0.25">
      <c r="B1664" s="5"/>
    </row>
    <row r="1665" spans="2:2" x14ac:dyDescent="0.25">
      <c r="B1665" s="5"/>
    </row>
    <row r="1666" spans="2:2" x14ac:dyDescent="0.25">
      <c r="B1666" s="5"/>
    </row>
    <row r="1667" spans="2:2" x14ac:dyDescent="0.25">
      <c r="B1667" s="5"/>
    </row>
    <row r="1668" spans="2:2" x14ac:dyDescent="0.25">
      <c r="B1668" s="5"/>
    </row>
    <row r="1669" spans="2:2" x14ac:dyDescent="0.25">
      <c r="B1669" s="5"/>
    </row>
    <row r="1670" spans="2:2" x14ac:dyDescent="0.25">
      <c r="B1670" s="5"/>
    </row>
    <row r="1671" spans="2:2" x14ac:dyDescent="0.25">
      <c r="B1671" s="5"/>
    </row>
    <row r="1672" spans="2:2" x14ac:dyDescent="0.25">
      <c r="B1672" s="5"/>
    </row>
    <row r="1673" spans="2:2" x14ac:dyDescent="0.25">
      <c r="B1673" s="5"/>
    </row>
    <row r="1674" spans="2:2" x14ac:dyDescent="0.25">
      <c r="B1674" s="5"/>
    </row>
    <row r="1675" spans="2:2" x14ac:dyDescent="0.25">
      <c r="B1675" s="5"/>
    </row>
    <row r="1676" spans="2:2" x14ac:dyDescent="0.25">
      <c r="B1676" s="5"/>
    </row>
    <row r="1677" spans="2:2" x14ac:dyDescent="0.25">
      <c r="B1677" s="5"/>
    </row>
    <row r="1678" spans="2:2" x14ac:dyDescent="0.25">
      <c r="B1678" s="5"/>
    </row>
    <row r="1679" spans="2:2" x14ac:dyDescent="0.25">
      <c r="B1679" s="5"/>
    </row>
    <row r="1680" spans="2:2" x14ac:dyDescent="0.25">
      <c r="B1680" s="5"/>
    </row>
    <row r="1681" spans="2:2" x14ac:dyDescent="0.25">
      <c r="B1681" s="5"/>
    </row>
    <row r="1682" spans="2:2" x14ac:dyDescent="0.25">
      <c r="B1682" s="5"/>
    </row>
    <row r="1683" spans="2:2" x14ac:dyDescent="0.25">
      <c r="B1683" s="5"/>
    </row>
    <row r="1684" spans="2:2" x14ac:dyDescent="0.25">
      <c r="B1684" s="5"/>
    </row>
    <row r="1685" spans="2:2" x14ac:dyDescent="0.25">
      <c r="B1685" s="5"/>
    </row>
    <row r="1686" spans="2:2" x14ac:dyDescent="0.25">
      <c r="B1686" s="5"/>
    </row>
    <row r="1687" spans="2:2" x14ac:dyDescent="0.25">
      <c r="B1687" s="5"/>
    </row>
    <row r="1688" spans="2:2" x14ac:dyDescent="0.25">
      <c r="B1688" s="5"/>
    </row>
    <row r="1689" spans="2:2" x14ac:dyDescent="0.25">
      <c r="B1689" s="5"/>
    </row>
    <row r="1690" spans="2:2" x14ac:dyDescent="0.25">
      <c r="B1690" s="5"/>
    </row>
    <row r="1691" spans="2:2" x14ac:dyDescent="0.25">
      <c r="B1691" s="5"/>
    </row>
    <row r="1692" spans="2:2" x14ac:dyDescent="0.25">
      <c r="B1692" s="5"/>
    </row>
    <row r="1693" spans="2:2" x14ac:dyDescent="0.25">
      <c r="B1693" s="5"/>
    </row>
    <row r="1694" spans="2:2" x14ac:dyDescent="0.25">
      <c r="B1694" s="5"/>
    </row>
    <row r="1695" spans="2:2" x14ac:dyDescent="0.25">
      <c r="B1695" s="5"/>
    </row>
    <row r="1696" spans="2:2" x14ac:dyDescent="0.25">
      <c r="B1696" s="5"/>
    </row>
    <row r="1697" spans="2:2" x14ac:dyDescent="0.25">
      <c r="B1697" s="5"/>
    </row>
    <row r="1698" spans="2:2" x14ac:dyDescent="0.25">
      <c r="B1698" s="5"/>
    </row>
    <row r="1699" spans="2:2" x14ac:dyDescent="0.25">
      <c r="B1699" s="5"/>
    </row>
    <row r="1700" spans="2:2" x14ac:dyDescent="0.25">
      <c r="B1700" s="5"/>
    </row>
    <row r="1701" spans="2:2" x14ac:dyDescent="0.25">
      <c r="B1701" s="5"/>
    </row>
    <row r="1702" spans="2:2" x14ac:dyDescent="0.25">
      <c r="B1702" s="5"/>
    </row>
    <row r="1703" spans="2:2" x14ac:dyDescent="0.25">
      <c r="B1703" s="5"/>
    </row>
    <row r="1704" spans="2:2" x14ac:dyDescent="0.25">
      <c r="B1704" s="5"/>
    </row>
    <row r="1705" spans="2:2" x14ac:dyDescent="0.25">
      <c r="B1705" s="5"/>
    </row>
    <row r="1706" spans="2:2" x14ac:dyDescent="0.25">
      <c r="B1706" s="5"/>
    </row>
    <row r="1707" spans="2:2" x14ac:dyDescent="0.25">
      <c r="B1707" s="5"/>
    </row>
    <row r="1708" spans="2:2" x14ac:dyDescent="0.25">
      <c r="B1708" s="5"/>
    </row>
    <row r="1709" spans="2:2" x14ac:dyDescent="0.25">
      <c r="B1709" s="5"/>
    </row>
    <row r="1710" spans="2:2" x14ac:dyDescent="0.25">
      <c r="B1710" s="5"/>
    </row>
    <row r="1711" spans="2:2" x14ac:dyDescent="0.25">
      <c r="B1711" s="5"/>
    </row>
    <row r="1712" spans="2:2" x14ac:dyDescent="0.25">
      <c r="B1712" s="5"/>
    </row>
    <row r="1713" spans="2:2" x14ac:dyDescent="0.25">
      <c r="B1713" s="5"/>
    </row>
    <row r="1714" spans="2:2" x14ac:dyDescent="0.25">
      <c r="B1714" s="5"/>
    </row>
    <row r="1715" spans="2:2" x14ac:dyDescent="0.25">
      <c r="B1715" s="5"/>
    </row>
    <row r="1716" spans="2:2" x14ac:dyDescent="0.25">
      <c r="B1716" s="5"/>
    </row>
    <row r="1717" spans="2:2" x14ac:dyDescent="0.25">
      <c r="B1717" s="5"/>
    </row>
    <row r="1718" spans="2:2" x14ac:dyDescent="0.25">
      <c r="B1718" s="5"/>
    </row>
    <row r="1719" spans="2:2" x14ac:dyDescent="0.25">
      <c r="B1719" s="5"/>
    </row>
    <row r="1720" spans="2:2" x14ac:dyDescent="0.25">
      <c r="B1720" s="5"/>
    </row>
    <row r="1721" spans="2:2" x14ac:dyDescent="0.25">
      <c r="B1721" s="5"/>
    </row>
    <row r="1722" spans="2:2" x14ac:dyDescent="0.25">
      <c r="B1722" s="5"/>
    </row>
    <row r="1723" spans="2:2" x14ac:dyDescent="0.25">
      <c r="B1723" s="5"/>
    </row>
    <row r="1724" spans="2:2" x14ac:dyDescent="0.25">
      <c r="B1724" s="5"/>
    </row>
    <row r="1725" spans="2:2" x14ac:dyDescent="0.25">
      <c r="B1725" s="5"/>
    </row>
    <row r="1726" spans="2:2" x14ac:dyDescent="0.25">
      <c r="B1726" s="5"/>
    </row>
    <row r="1727" spans="2:2" x14ac:dyDescent="0.25">
      <c r="B1727" s="5"/>
    </row>
    <row r="1728" spans="2:2" x14ac:dyDescent="0.25">
      <c r="B1728" s="5"/>
    </row>
    <row r="1729" spans="2:2" x14ac:dyDescent="0.25">
      <c r="B1729" s="5"/>
    </row>
    <row r="1730" spans="2:2" x14ac:dyDescent="0.25">
      <c r="B1730" s="5"/>
    </row>
    <row r="1731" spans="2:2" x14ac:dyDescent="0.25">
      <c r="B1731" s="5"/>
    </row>
    <row r="1732" spans="2:2" x14ac:dyDescent="0.25">
      <c r="B1732" s="5"/>
    </row>
    <row r="1733" spans="2:2" x14ac:dyDescent="0.25">
      <c r="B1733" s="5"/>
    </row>
    <row r="1734" spans="2:2" x14ac:dyDescent="0.25">
      <c r="B1734" s="5"/>
    </row>
    <row r="1735" spans="2:2" x14ac:dyDescent="0.25">
      <c r="B1735" s="5"/>
    </row>
    <row r="1736" spans="2:2" x14ac:dyDescent="0.25">
      <c r="B1736" s="5"/>
    </row>
    <row r="1737" spans="2:2" x14ac:dyDescent="0.25">
      <c r="B1737" s="5"/>
    </row>
    <row r="1738" spans="2:2" x14ac:dyDescent="0.25">
      <c r="B1738" s="5"/>
    </row>
    <row r="1739" spans="2:2" x14ac:dyDescent="0.25">
      <c r="B1739" s="5"/>
    </row>
    <row r="1740" spans="2:2" x14ac:dyDescent="0.25">
      <c r="B1740" s="5"/>
    </row>
    <row r="1741" spans="2:2" x14ac:dyDescent="0.25">
      <c r="B1741" s="5"/>
    </row>
    <row r="1742" spans="2:2" x14ac:dyDescent="0.25">
      <c r="B1742" s="5"/>
    </row>
    <row r="1743" spans="2:2" x14ac:dyDescent="0.25">
      <c r="B1743" s="5"/>
    </row>
    <row r="1744" spans="2:2" x14ac:dyDescent="0.25">
      <c r="B1744" s="5"/>
    </row>
    <row r="1745" spans="2:2" x14ac:dyDescent="0.25">
      <c r="B1745" s="5"/>
    </row>
    <row r="1746" spans="2:2" x14ac:dyDescent="0.25">
      <c r="B1746" s="5"/>
    </row>
    <row r="1747" spans="2:2" x14ac:dyDescent="0.25">
      <c r="B1747" s="5"/>
    </row>
    <row r="1748" spans="2:2" x14ac:dyDescent="0.25">
      <c r="B1748" s="5"/>
    </row>
    <row r="1749" spans="2:2" x14ac:dyDescent="0.25">
      <c r="B1749" s="5"/>
    </row>
    <row r="1750" spans="2:2" x14ac:dyDescent="0.25">
      <c r="B1750" s="5"/>
    </row>
    <row r="1751" spans="2:2" x14ac:dyDescent="0.25">
      <c r="B1751" s="5"/>
    </row>
    <row r="1752" spans="2:2" x14ac:dyDescent="0.25">
      <c r="B1752" s="5"/>
    </row>
    <row r="1753" spans="2:2" x14ac:dyDescent="0.25">
      <c r="B1753" s="5"/>
    </row>
    <row r="1754" spans="2:2" x14ac:dyDescent="0.25">
      <c r="B1754" s="5"/>
    </row>
    <row r="1755" spans="2:2" x14ac:dyDescent="0.25">
      <c r="B1755" s="5"/>
    </row>
    <row r="1756" spans="2:2" x14ac:dyDescent="0.25">
      <c r="B1756" s="5"/>
    </row>
    <row r="1757" spans="2:2" x14ac:dyDescent="0.25">
      <c r="B1757" s="5"/>
    </row>
    <row r="1758" spans="2:2" x14ac:dyDescent="0.25">
      <c r="B1758" s="5"/>
    </row>
    <row r="1759" spans="2:2" x14ac:dyDescent="0.25">
      <c r="B1759" s="5"/>
    </row>
    <row r="1760" spans="2:2" x14ac:dyDescent="0.25">
      <c r="B1760" s="5"/>
    </row>
    <row r="1761" spans="2:2" x14ac:dyDescent="0.25">
      <c r="B1761" s="5"/>
    </row>
    <row r="1762" spans="2:2" x14ac:dyDescent="0.25">
      <c r="B1762" s="5"/>
    </row>
    <row r="1763" spans="2:2" x14ac:dyDescent="0.25">
      <c r="B1763" s="5"/>
    </row>
    <row r="1764" spans="2:2" x14ac:dyDescent="0.25">
      <c r="B1764" s="5"/>
    </row>
    <row r="1765" spans="2:2" x14ac:dyDescent="0.25">
      <c r="B1765" s="5"/>
    </row>
    <row r="1766" spans="2:2" x14ac:dyDescent="0.25">
      <c r="B1766" s="5"/>
    </row>
    <row r="1767" spans="2:2" x14ac:dyDescent="0.25">
      <c r="B1767" s="5"/>
    </row>
    <row r="1768" spans="2:2" x14ac:dyDescent="0.25">
      <c r="B1768" s="5"/>
    </row>
    <row r="1769" spans="2:2" x14ac:dyDescent="0.25">
      <c r="B1769" s="5"/>
    </row>
    <row r="1770" spans="2:2" x14ac:dyDescent="0.25">
      <c r="B1770" s="5"/>
    </row>
    <row r="1771" spans="2:2" x14ac:dyDescent="0.25">
      <c r="B1771" s="5"/>
    </row>
    <row r="1772" spans="2:2" x14ac:dyDescent="0.25">
      <c r="B1772" s="5"/>
    </row>
    <row r="1773" spans="2:2" x14ac:dyDescent="0.25">
      <c r="B1773" s="5"/>
    </row>
    <row r="1774" spans="2:2" x14ac:dyDescent="0.25">
      <c r="B1774" s="5"/>
    </row>
    <row r="1775" spans="2:2" x14ac:dyDescent="0.25">
      <c r="B1775" s="5"/>
    </row>
    <row r="1776" spans="2:2" x14ac:dyDescent="0.25">
      <c r="B1776" s="5"/>
    </row>
    <row r="1777" spans="2:2" x14ac:dyDescent="0.25">
      <c r="B1777" s="5"/>
    </row>
    <row r="1778" spans="2:2" x14ac:dyDescent="0.25">
      <c r="B1778" s="5"/>
    </row>
    <row r="1779" spans="2:2" x14ac:dyDescent="0.25">
      <c r="B1779" s="5"/>
    </row>
    <row r="1780" spans="2:2" x14ac:dyDescent="0.25">
      <c r="B1780" s="5"/>
    </row>
    <row r="1781" spans="2:2" x14ac:dyDescent="0.25">
      <c r="B1781" s="5"/>
    </row>
    <row r="1782" spans="2:2" x14ac:dyDescent="0.25">
      <c r="B1782" s="5"/>
    </row>
    <row r="1783" spans="2:2" x14ac:dyDescent="0.25">
      <c r="B1783" s="5"/>
    </row>
    <row r="1784" spans="2:2" x14ac:dyDescent="0.25">
      <c r="B1784" s="5"/>
    </row>
    <row r="1785" spans="2:2" x14ac:dyDescent="0.25">
      <c r="B1785" s="5"/>
    </row>
    <row r="1786" spans="2:2" x14ac:dyDescent="0.25">
      <c r="B1786" s="5"/>
    </row>
    <row r="1787" spans="2:2" x14ac:dyDescent="0.25">
      <c r="B1787" s="5"/>
    </row>
    <row r="1788" spans="2:2" x14ac:dyDescent="0.25">
      <c r="B1788" s="5"/>
    </row>
    <row r="1789" spans="2:2" x14ac:dyDescent="0.25">
      <c r="B1789" s="5"/>
    </row>
    <row r="1790" spans="2:2" x14ac:dyDescent="0.25">
      <c r="B1790" s="5"/>
    </row>
    <row r="1791" spans="2:2" x14ac:dyDescent="0.25">
      <c r="B1791" s="5"/>
    </row>
    <row r="1792" spans="2:2" x14ac:dyDescent="0.25">
      <c r="B1792" s="5"/>
    </row>
    <row r="1793" spans="2:2" x14ac:dyDescent="0.25">
      <c r="B1793" s="5"/>
    </row>
    <row r="1794" spans="2:2" x14ac:dyDescent="0.25">
      <c r="B1794" s="5"/>
    </row>
    <row r="1795" spans="2:2" x14ac:dyDescent="0.25">
      <c r="B1795" s="5"/>
    </row>
    <row r="1796" spans="2:2" x14ac:dyDescent="0.25">
      <c r="B1796" s="5"/>
    </row>
    <row r="1797" spans="2:2" x14ac:dyDescent="0.25">
      <c r="B1797" s="5"/>
    </row>
    <row r="1798" spans="2:2" x14ac:dyDescent="0.25">
      <c r="B1798" s="5"/>
    </row>
    <row r="1799" spans="2:2" x14ac:dyDescent="0.25">
      <c r="B1799" s="5"/>
    </row>
    <row r="1800" spans="2:2" x14ac:dyDescent="0.25">
      <c r="B1800" s="5"/>
    </row>
    <row r="1801" spans="2:2" x14ac:dyDescent="0.25">
      <c r="B1801" s="5"/>
    </row>
    <row r="1802" spans="2:2" x14ac:dyDescent="0.25">
      <c r="B1802" s="5"/>
    </row>
    <row r="1803" spans="2:2" x14ac:dyDescent="0.25">
      <c r="B1803" s="5"/>
    </row>
    <row r="1804" spans="2:2" x14ac:dyDescent="0.25">
      <c r="B1804" s="5"/>
    </row>
    <row r="1805" spans="2:2" x14ac:dyDescent="0.25">
      <c r="B1805" s="5"/>
    </row>
    <row r="1806" spans="2:2" x14ac:dyDescent="0.25">
      <c r="B1806" s="5"/>
    </row>
    <row r="1807" spans="2:2" x14ac:dyDescent="0.25">
      <c r="B1807" s="5"/>
    </row>
    <row r="1808" spans="2:2" x14ac:dyDescent="0.25">
      <c r="B1808" s="5"/>
    </row>
    <row r="1809" spans="2:2" x14ac:dyDescent="0.25">
      <c r="B1809" s="5"/>
    </row>
    <row r="1810" spans="2:2" x14ac:dyDescent="0.25">
      <c r="B1810" s="5"/>
    </row>
    <row r="1811" spans="2:2" x14ac:dyDescent="0.25">
      <c r="B1811" s="5"/>
    </row>
    <row r="1812" spans="2:2" x14ac:dyDescent="0.25">
      <c r="B1812" s="5"/>
    </row>
    <row r="1813" spans="2:2" x14ac:dyDescent="0.25">
      <c r="B1813" s="5"/>
    </row>
    <row r="1814" spans="2:2" x14ac:dyDescent="0.25">
      <c r="B1814" s="5"/>
    </row>
    <row r="1815" spans="2:2" x14ac:dyDescent="0.25">
      <c r="B1815" s="5"/>
    </row>
    <row r="1816" spans="2:2" x14ac:dyDescent="0.25">
      <c r="B1816" s="5"/>
    </row>
    <row r="1817" spans="2:2" x14ac:dyDescent="0.25">
      <c r="B1817" s="5"/>
    </row>
    <row r="1818" spans="2:2" x14ac:dyDescent="0.25">
      <c r="B1818" s="5"/>
    </row>
    <row r="1819" spans="2:2" x14ac:dyDescent="0.25">
      <c r="B1819" s="5"/>
    </row>
    <row r="1820" spans="2:2" x14ac:dyDescent="0.25">
      <c r="B1820" s="5"/>
    </row>
    <row r="1821" spans="2:2" x14ac:dyDescent="0.25">
      <c r="B1821" s="5"/>
    </row>
    <row r="1822" spans="2:2" x14ac:dyDescent="0.25">
      <c r="B1822" s="5"/>
    </row>
    <row r="1823" spans="2:2" x14ac:dyDescent="0.25">
      <c r="B1823" s="5"/>
    </row>
    <row r="1824" spans="2:2" x14ac:dyDescent="0.25">
      <c r="B1824" s="5"/>
    </row>
    <row r="1825" spans="2:2" x14ac:dyDescent="0.25">
      <c r="B1825" s="5"/>
    </row>
    <row r="1826" spans="2:2" x14ac:dyDescent="0.25">
      <c r="B1826" s="5"/>
    </row>
    <row r="1827" spans="2:2" x14ac:dyDescent="0.25">
      <c r="B1827" s="5"/>
    </row>
    <row r="1828" spans="2:2" x14ac:dyDescent="0.25">
      <c r="B1828" s="5"/>
    </row>
    <row r="1829" spans="2:2" x14ac:dyDescent="0.25">
      <c r="B1829" s="5"/>
    </row>
    <row r="1830" spans="2:2" x14ac:dyDescent="0.25">
      <c r="B1830" s="5"/>
    </row>
    <row r="1831" spans="2:2" x14ac:dyDescent="0.25">
      <c r="B1831" s="5"/>
    </row>
    <row r="1832" spans="2:2" x14ac:dyDescent="0.25">
      <c r="B1832" s="5"/>
    </row>
    <row r="1833" spans="2:2" x14ac:dyDescent="0.25">
      <c r="B1833" s="5"/>
    </row>
    <row r="1834" spans="2:2" x14ac:dyDescent="0.25">
      <c r="B1834" s="5"/>
    </row>
    <row r="1835" spans="2:2" x14ac:dyDescent="0.25">
      <c r="B1835" s="5"/>
    </row>
    <row r="1836" spans="2:2" x14ac:dyDescent="0.25">
      <c r="B1836" s="5"/>
    </row>
    <row r="1837" spans="2:2" x14ac:dyDescent="0.25">
      <c r="B1837" s="5"/>
    </row>
    <row r="1838" spans="2:2" x14ac:dyDescent="0.25">
      <c r="B1838" s="5"/>
    </row>
    <row r="1839" spans="2:2" x14ac:dyDescent="0.25">
      <c r="B1839" s="5"/>
    </row>
    <row r="1840" spans="2:2" x14ac:dyDescent="0.25">
      <c r="B1840" s="5"/>
    </row>
    <row r="1841" spans="2:2" x14ac:dyDescent="0.25">
      <c r="B1841" s="5"/>
    </row>
    <row r="1842" spans="2:2" x14ac:dyDescent="0.25">
      <c r="B1842" s="5"/>
    </row>
    <row r="1843" spans="2:2" x14ac:dyDescent="0.25">
      <c r="B1843" s="5"/>
    </row>
    <row r="1844" spans="2:2" x14ac:dyDescent="0.25">
      <c r="B1844" s="5"/>
    </row>
    <row r="1845" spans="2:2" x14ac:dyDescent="0.25">
      <c r="B1845" s="5"/>
    </row>
    <row r="1846" spans="2:2" x14ac:dyDescent="0.25">
      <c r="B1846" s="5"/>
    </row>
    <row r="1847" spans="2:2" x14ac:dyDescent="0.25">
      <c r="B1847" s="5"/>
    </row>
    <row r="1848" spans="2:2" x14ac:dyDescent="0.25">
      <c r="B1848" s="5"/>
    </row>
    <row r="1849" spans="2:2" x14ac:dyDescent="0.25">
      <c r="B1849" s="5"/>
    </row>
    <row r="1850" spans="2:2" x14ac:dyDescent="0.25">
      <c r="B1850" s="5"/>
    </row>
    <row r="1851" spans="2:2" x14ac:dyDescent="0.25">
      <c r="B1851" s="5"/>
    </row>
    <row r="1852" spans="2:2" x14ac:dyDescent="0.25">
      <c r="B1852" s="5"/>
    </row>
    <row r="1853" spans="2:2" x14ac:dyDescent="0.25">
      <c r="B1853" s="5"/>
    </row>
    <row r="1854" spans="2:2" x14ac:dyDescent="0.25">
      <c r="B1854" s="5"/>
    </row>
    <row r="1855" spans="2:2" x14ac:dyDescent="0.25">
      <c r="B1855" s="5"/>
    </row>
    <row r="1856" spans="2:2" x14ac:dyDescent="0.25">
      <c r="B1856" s="5"/>
    </row>
    <row r="1857" spans="2:2" x14ac:dyDescent="0.25">
      <c r="B1857" s="5"/>
    </row>
    <row r="1858" spans="2:2" x14ac:dyDescent="0.25">
      <c r="B1858" s="5"/>
    </row>
    <row r="1859" spans="2:2" x14ac:dyDescent="0.25">
      <c r="B1859" s="5"/>
    </row>
    <row r="1860" spans="2:2" x14ac:dyDescent="0.25">
      <c r="B1860" s="5"/>
    </row>
    <row r="1861" spans="2:2" x14ac:dyDescent="0.25">
      <c r="B1861" s="5"/>
    </row>
    <row r="1862" spans="2:2" x14ac:dyDescent="0.25">
      <c r="B1862" s="5"/>
    </row>
    <row r="1863" spans="2:2" x14ac:dyDescent="0.25">
      <c r="B1863" s="5"/>
    </row>
    <row r="1864" spans="2:2" x14ac:dyDescent="0.25">
      <c r="B1864" s="5"/>
    </row>
    <row r="1865" spans="2:2" x14ac:dyDescent="0.25">
      <c r="B1865" s="5"/>
    </row>
    <row r="1866" spans="2:2" x14ac:dyDescent="0.25">
      <c r="B1866" s="5"/>
    </row>
    <row r="1867" spans="2:2" x14ac:dyDescent="0.25">
      <c r="B1867" s="5"/>
    </row>
    <row r="1868" spans="2:2" x14ac:dyDescent="0.25">
      <c r="B1868" s="5"/>
    </row>
    <row r="1869" spans="2:2" x14ac:dyDescent="0.25">
      <c r="B1869" s="5"/>
    </row>
    <row r="1870" spans="2:2" x14ac:dyDescent="0.25">
      <c r="B1870" s="5"/>
    </row>
    <row r="1871" spans="2:2" x14ac:dyDescent="0.25">
      <c r="B1871" s="5"/>
    </row>
    <row r="1872" spans="2:2" x14ac:dyDescent="0.25">
      <c r="B1872" s="5"/>
    </row>
    <row r="1873" spans="2:2" x14ac:dyDescent="0.25">
      <c r="B1873" s="5"/>
    </row>
    <row r="1874" spans="2:2" x14ac:dyDescent="0.25">
      <c r="B1874" s="5"/>
    </row>
    <row r="2429" spans="2:2" x14ac:dyDescent="0.25">
      <c r="B2429" s="7"/>
    </row>
    <row r="2430" spans="2:2" x14ac:dyDescent="0.25">
      <c r="B2430" s="7"/>
    </row>
    <row r="2431" spans="2:2" x14ac:dyDescent="0.25">
      <c r="B2431" s="7"/>
    </row>
    <row r="2432" spans="2:2" x14ac:dyDescent="0.25">
      <c r="B2432" s="7"/>
    </row>
    <row r="2433" spans="2:2" x14ac:dyDescent="0.25">
      <c r="B2433" s="7"/>
    </row>
    <row r="2434" spans="2:2" x14ac:dyDescent="0.25">
      <c r="B2434" s="7"/>
    </row>
    <row r="2435" spans="2:2" x14ac:dyDescent="0.25">
      <c r="B2435" s="7"/>
    </row>
    <row r="2436" spans="2:2" x14ac:dyDescent="0.25">
      <c r="B2436" s="7"/>
    </row>
    <row r="2437" spans="2:2" x14ac:dyDescent="0.25">
      <c r="B2437" s="7"/>
    </row>
    <row r="2438" spans="2:2" x14ac:dyDescent="0.25">
      <c r="B2438" s="7"/>
    </row>
    <row r="2439" spans="2:2" x14ac:dyDescent="0.25">
      <c r="B2439" s="7"/>
    </row>
    <row r="2440" spans="2:2" x14ac:dyDescent="0.25">
      <c r="B2440" s="7"/>
    </row>
    <row r="2441" spans="2:2" x14ac:dyDescent="0.25">
      <c r="B2441" s="7"/>
    </row>
    <row r="2442" spans="2:2" x14ac:dyDescent="0.25">
      <c r="B2442" s="7"/>
    </row>
    <row r="2443" spans="2:2" x14ac:dyDescent="0.25">
      <c r="B2443" s="7"/>
    </row>
    <row r="2444" spans="2:2" x14ac:dyDescent="0.25">
      <c r="B2444" s="7"/>
    </row>
    <row r="2445" spans="2:2" x14ac:dyDescent="0.25">
      <c r="B2445" s="7"/>
    </row>
    <row r="2446" spans="2:2" x14ac:dyDescent="0.25">
      <c r="B2446" s="7"/>
    </row>
    <row r="2447" spans="2:2" x14ac:dyDescent="0.25">
      <c r="B2447" s="7"/>
    </row>
    <row r="2448" spans="2:2" x14ac:dyDescent="0.25">
      <c r="B2448" s="7"/>
    </row>
    <row r="2449" spans="2:2" x14ac:dyDescent="0.25">
      <c r="B2449" s="7"/>
    </row>
    <row r="2450" spans="2:2" x14ac:dyDescent="0.25">
      <c r="B2450" s="7"/>
    </row>
    <row r="2451" spans="2:2" x14ac:dyDescent="0.25">
      <c r="B2451" s="7"/>
    </row>
    <row r="2452" spans="2:2" x14ac:dyDescent="0.25">
      <c r="B2452" s="7"/>
    </row>
    <row r="2453" spans="2:2" x14ac:dyDescent="0.25">
      <c r="B2453" s="7"/>
    </row>
    <row r="2454" spans="2:2" x14ac:dyDescent="0.25">
      <c r="B2454" s="7"/>
    </row>
    <row r="2455" spans="2:2" x14ac:dyDescent="0.25">
      <c r="B2455" s="7"/>
    </row>
    <row r="2456" spans="2:2" x14ac:dyDescent="0.25">
      <c r="B2456" s="7"/>
    </row>
    <row r="2457" spans="2:2" x14ac:dyDescent="0.25">
      <c r="B2457" s="7"/>
    </row>
    <row r="2458" spans="2:2" x14ac:dyDescent="0.25">
      <c r="B2458" s="7"/>
    </row>
    <row r="2459" spans="2:2" x14ac:dyDescent="0.25">
      <c r="B2459" s="7"/>
    </row>
    <row r="2460" spans="2:2" x14ac:dyDescent="0.25">
      <c r="B2460" s="7"/>
    </row>
    <row r="2461" spans="2:2" x14ac:dyDescent="0.25">
      <c r="B2461" s="7"/>
    </row>
    <row r="2462" spans="2:2" x14ac:dyDescent="0.25">
      <c r="B2462" s="7"/>
    </row>
    <row r="2463" spans="2:2" x14ac:dyDescent="0.25">
      <c r="B2463" s="7"/>
    </row>
    <row r="2464" spans="2:2" x14ac:dyDescent="0.25">
      <c r="B2464" s="7"/>
    </row>
    <row r="2465" spans="2:2" x14ac:dyDescent="0.25">
      <c r="B2465" s="7"/>
    </row>
    <row r="2466" spans="2:2" x14ac:dyDescent="0.25">
      <c r="B2466" s="7"/>
    </row>
    <row r="2467" spans="2:2" x14ac:dyDescent="0.25">
      <c r="B2467" s="7"/>
    </row>
    <row r="2468" spans="2:2" x14ac:dyDescent="0.25">
      <c r="B2468" s="7"/>
    </row>
    <row r="2469" spans="2:2" x14ac:dyDescent="0.25">
      <c r="B2469" s="7"/>
    </row>
    <row r="2470" spans="2:2" x14ac:dyDescent="0.25">
      <c r="B2470" s="7"/>
    </row>
    <row r="2471" spans="2:2" x14ac:dyDescent="0.25">
      <c r="B2471" s="7"/>
    </row>
    <row r="2472" spans="2:2" x14ac:dyDescent="0.25">
      <c r="B2472" s="7"/>
    </row>
    <row r="2473" spans="2:2" x14ac:dyDescent="0.25">
      <c r="B2473" s="7"/>
    </row>
    <row r="2474" spans="2:2" x14ac:dyDescent="0.25">
      <c r="B2474" s="7"/>
    </row>
    <row r="2475" spans="2:2" x14ac:dyDescent="0.25">
      <c r="B2475" s="7"/>
    </row>
    <row r="2476" spans="2:2" x14ac:dyDescent="0.25">
      <c r="B2476" s="7"/>
    </row>
    <row r="2477" spans="2:2" x14ac:dyDescent="0.25">
      <c r="B2477" s="7"/>
    </row>
    <row r="2478" spans="2:2" x14ac:dyDescent="0.25">
      <c r="B2478" s="7"/>
    </row>
    <row r="2479" spans="2:2" x14ac:dyDescent="0.25">
      <c r="B2479" s="7"/>
    </row>
    <row r="2480" spans="2:2" x14ac:dyDescent="0.25">
      <c r="B2480" s="7"/>
    </row>
    <row r="2481" spans="2:2" x14ac:dyDescent="0.25">
      <c r="B2481" s="7"/>
    </row>
    <row r="2482" spans="2:2" x14ac:dyDescent="0.25">
      <c r="B2482" s="7"/>
    </row>
    <row r="2483" spans="2:2" x14ac:dyDescent="0.25">
      <c r="B2483" s="7"/>
    </row>
    <row r="2484" spans="2:2" x14ac:dyDescent="0.25">
      <c r="B2484" s="7"/>
    </row>
    <row r="2485" spans="2:2" x14ac:dyDescent="0.25">
      <c r="B2485" s="7"/>
    </row>
    <row r="2486" spans="2:2" x14ac:dyDescent="0.25">
      <c r="B2486" s="7"/>
    </row>
    <row r="2487" spans="2:2" x14ac:dyDescent="0.25">
      <c r="B2487" s="7"/>
    </row>
    <row r="2488" spans="2:2" x14ac:dyDescent="0.25">
      <c r="B2488" s="7"/>
    </row>
    <row r="2489" spans="2:2" x14ac:dyDescent="0.25">
      <c r="B2489" s="7"/>
    </row>
    <row r="2490" spans="2:2" x14ac:dyDescent="0.25">
      <c r="B2490" s="7"/>
    </row>
    <row r="2491" spans="2:2" x14ac:dyDescent="0.25">
      <c r="B2491" s="7"/>
    </row>
  </sheetData>
  <conditionalFormatting sqref="B86">
    <cfRule type="duplicateValues" dxfId="27" priority="4"/>
    <cfRule type="duplicateValues" dxfId="26" priority="5"/>
  </conditionalFormatting>
  <conditionalFormatting sqref="B87">
    <cfRule type="duplicateValues" dxfId="25" priority="2"/>
    <cfRule type="duplicateValues" dxfId="24" priority="3"/>
  </conditionalFormatting>
  <conditionalFormatting sqref="B478">
    <cfRule type="duplicateValues" dxfId="23" priority="34"/>
  </conditionalFormatting>
  <conditionalFormatting sqref="B479">
    <cfRule type="duplicateValues" dxfId="22" priority="35"/>
  </conditionalFormatting>
  <conditionalFormatting sqref="B480">
    <cfRule type="duplicateValues" dxfId="21" priority="36"/>
  </conditionalFormatting>
  <conditionalFormatting sqref="B597:B608">
    <cfRule type="duplicateValues" dxfId="20" priority="32" stopIfTrue="1"/>
  </conditionalFormatting>
  <conditionalFormatting sqref="B609:B631">
    <cfRule type="duplicateValues" dxfId="19" priority="31" stopIfTrue="1"/>
  </conditionalFormatting>
  <conditionalFormatting sqref="B634:B652">
    <cfRule type="duplicateValues" dxfId="18" priority="30" stopIfTrue="1"/>
  </conditionalFormatting>
  <conditionalFormatting sqref="B653:B676">
    <cfRule type="duplicateValues" dxfId="17" priority="27" stopIfTrue="1"/>
  </conditionalFormatting>
  <conditionalFormatting sqref="B763">
    <cfRule type="duplicateValues" dxfId="16" priority="25" stopIfTrue="1"/>
  </conditionalFormatting>
  <conditionalFormatting sqref="B764">
    <cfRule type="duplicateValues" dxfId="15" priority="24" stopIfTrue="1"/>
  </conditionalFormatting>
  <conditionalFormatting sqref="B765">
    <cfRule type="duplicateValues" dxfId="14" priority="23" stopIfTrue="1"/>
  </conditionalFormatting>
  <conditionalFormatting sqref="B1128:B1132">
    <cfRule type="duplicateValues" dxfId="13" priority="22" stopIfTrue="1"/>
  </conditionalFormatting>
  <conditionalFormatting sqref="B1133:B1144">
    <cfRule type="duplicateValues" dxfId="12" priority="21" stopIfTrue="1"/>
  </conditionalFormatting>
  <conditionalFormatting sqref="B1294:B1349">
    <cfRule type="duplicateValues" dxfId="11" priority="20" stopIfTrue="1"/>
  </conditionalFormatting>
  <conditionalFormatting sqref="B1392:B1394">
    <cfRule type="duplicateValues" dxfId="10" priority="17" stopIfTrue="1"/>
  </conditionalFormatting>
  <conditionalFormatting sqref="B1395">
    <cfRule type="duplicateValues" dxfId="9" priority="19" stopIfTrue="1"/>
  </conditionalFormatting>
  <conditionalFormatting sqref="B1396:B1404">
    <cfRule type="duplicateValues" dxfId="8" priority="18" stopIfTrue="1"/>
  </conditionalFormatting>
  <conditionalFormatting sqref="B1984:B1989">
    <cfRule type="duplicateValues" dxfId="7" priority="15"/>
  </conditionalFormatting>
  <conditionalFormatting sqref="B2534:B2542">
    <cfRule type="duplicateValues" dxfId="6" priority="11"/>
    <cfRule type="duplicateValues" dxfId="5" priority="12"/>
    <cfRule type="duplicateValues" dxfId="4" priority="13" stopIfTrue="1"/>
  </conditionalFormatting>
  <conditionalFormatting sqref="B2543:B2548">
    <cfRule type="duplicateValues" dxfId="3" priority="8"/>
    <cfRule type="duplicateValues" dxfId="2" priority="9"/>
    <cfRule type="duplicateValues" dxfId="1" priority="10" stopIfTrue="1"/>
  </conditionalFormatting>
  <conditionalFormatting sqref="L655:L690">
    <cfRule type="duplicateValues" dxfId="0" priority="584" stopIfTrue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Summary.</vt:lpstr>
      <vt:lpstr>FBA customer return</vt:lpstr>
      <vt:lpstr>2024Aug customer return</vt:lpstr>
      <vt:lpstr>Macola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Zhao</dc:creator>
  <cp:lastModifiedBy>Aye Khin</cp:lastModifiedBy>
  <dcterms:created xsi:type="dcterms:W3CDTF">2018-09-04T22:18:13Z</dcterms:created>
  <dcterms:modified xsi:type="dcterms:W3CDTF">2024-09-12T20:42:00Z</dcterms:modified>
</cp:coreProperties>
</file>