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10" yWindow="705" windowWidth="24675" windowHeight="10950"/>
  </bookViews>
  <sheets>
    <sheet name="Summary" sheetId="4" r:id="rId1"/>
    <sheet name="FB4 Customer Returns" sheetId="1" r:id="rId2"/>
    <sheet name="2022.08" sheetId="54" r:id="rId3"/>
    <sheet name="Macola list" sheetId="2" r:id="rId4"/>
  </sheets>
  <definedNames>
    <definedName name="_xlnm._FilterDatabase" localSheetId="1" hidden="1">'FB4 Customer Returns'!$A$1:$O$18</definedName>
  </definedNames>
  <calcPr calcId="145621"/>
  <pivotCaches>
    <pivotCache cacheId="8" r:id="rId5"/>
  </pivotCaches>
</workbook>
</file>

<file path=xl/calcChain.xml><?xml version="1.0" encoding="utf-8"?>
<calcChain xmlns="http://schemas.openxmlformats.org/spreadsheetml/2006/main">
  <c r="H20" i="1" l="1"/>
  <c r="D18" i="1"/>
  <c r="D19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 l="1"/>
  <c r="E2" i="4" l="1"/>
  <c r="E1" i="4" l="1"/>
  <c r="E3" i="4"/>
  <c r="E6" i="4" l="1"/>
</calcChain>
</file>

<file path=xl/sharedStrings.xml><?xml version="1.0" encoding="utf-8"?>
<sst xmlns="http://schemas.openxmlformats.org/spreadsheetml/2006/main" count="539" uniqueCount="164">
  <si>
    <t>return-date</t>
  </si>
  <si>
    <t>order-id</t>
  </si>
  <si>
    <t>sku</t>
  </si>
  <si>
    <t>asin</t>
  </si>
  <si>
    <t>fnsku</t>
  </si>
  <si>
    <t>product-name</t>
  </si>
  <si>
    <t>quantity</t>
  </si>
  <si>
    <t>fulfillment-center-id</t>
  </si>
  <si>
    <t>detailed-disposition</t>
  </si>
  <si>
    <t>reason</t>
  </si>
  <si>
    <t>status</t>
  </si>
  <si>
    <t>license-plate-number</t>
  </si>
  <si>
    <t>customer-comments</t>
  </si>
  <si>
    <t>SELLABLE</t>
  </si>
  <si>
    <t>Unit returned to inventory</t>
  </si>
  <si>
    <t>LAS2</t>
  </si>
  <si>
    <t>DEFECTIVE</t>
  </si>
  <si>
    <t>UNWANTED_ITEM</t>
  </si>
  <si>
    <t>LEX2</t>
  </si>
  <si>
    <t>CUSTOMER_DAMAGED</t>
  </si>
  <si>
    <t>Grand Total</t>
  </si>
  <si>
    <t>Total</t>
  </si>
  <si>
    <t>Sum of quantity</t>
  </si>
  <si>
    <t>IND8</t>
  </si>
  <si>
    <t>Reimbursed</t>
  </si>
  <si>
    <t>Macola Item No</t>
  </si>
  <si>
    <t>UNDELIVERABLE_REFUSED</t>
  </si>
  <si>
    <t>Qty</t>
  </si>
  <si>
    <t>IMMEDIATE_DISPOSAL</t>
  </si>
  <si>
    <t>MPT54-0006</t>
  </si>
  <si>
    <t>MP2 Heated Plush Sherpa Throw - Electric Blanket for Lap w/ 3 Heating Levels &amp; 2 Hours Auto Shut Off, UL Certified Safety Standard, Machine Washable -</t>
  </si>
  <si>
    <t>MPT54-0014</t>
  </si>
  <si>
    <t>B07ZVQW7Z5</t>
  </si>
  <si>
    <t>MPT54-0053</t>
  </si>
  <si>
    <t>MP2 Heated Plush Sherpa Throw with Foot Pocket - Electric Blanket for Lap w/ 3 Heating Levels &amp; 2 Hours Auto Shut Off, UL Certified Safety Standard, M</t>
  </si>
  <si>
    <t>MPT54-0001</t>
  </si>
  <si>
    <t>MPT54-0055</t>
  </si>
  <si>
    <t>MPT54-0009</t>
  </si>
  <si>
    <t>MPT54-0010</t>
  </si>
  <si>
    <t>MPT54-0027</t>
  </si>
  <si>
    <t>MPT54-0022</t>
  </si>
  <si>
    <t>MPT51-0065</t>
  </si>
  <si>
    <t>MPT54-0054</t>
  </si>
  <si>
    <t>MPT54-0012</t>
  </si>
  <si>
    <t>B07ZVQ9TLD</t>
  </si>
  <si>
    <t>MPT54-0018</t>
  </si>
  <si>
    <t>MPT54-0003</t>
  </si>
  <si>
    <t>MPT54-0056</t>
  </si>
  <si>
    <t>MPT54-0011</t>
  </si>
  <si>
    <t>B07ZVQS68R</t>
  </si>
  <si>
    <t>MP2 Heated Plush Sherpa Throw - Electric Blanket for Lap w/ 3 Heating Levels &amp; 2 Hours Auto Shut Off, UL Certified EMF Radiation Safe, Machine Washabl</t>
  </si>
  <si>
    <t>MPT54-0004</t>
  </si>
  <si>
    <t>MPT55-0059</t>
  </si>
  <si>
    <t>MPT54-0026</t>
  </si>
  <si>
    <t>B07ZVQMD1P</t>
  </si>
  <si>
    <t>MPT54-0024</t>
  </si>
  <si>
    <t>MPT55-0058</t>
  </si>
  <si>
    <t>MPT54-0019</t>
  </si>
  <si>
    <t>MPT54-0013</t>
  </si>
  <si>
    <t>MPT54-0106</t>
  </si>
  <si>
    <t>MPT54-0002</t>
  </si>
  <si>
    <t>MPT54-0110</t>
  </si>
  <si>
    <t>MPT54-0107</t>
  </si>
  <si>
    <t>MPT54-0008</t>
  </si>
  <si>
    <t>MPT55-0052</t>
  </si>
  <si>
    <t>MPT54-0023</t>
  </si>
  <si>
    <t>MPT54-0016</t>
  </si>
  <si>
    <t>MPT55-0057</t>
  </si>
  <si>
    <t>MPT54-0109</t>
  </si>
  <si>
    <t>MPT54-0028</t>
  </si>
  <si>
    <t>MPT54-0108</t>
  </si>
  <si>
    <t>MPT51-0064</t>
  </si>
  <si>
    <t>MPT54-0007</t>
  </si>
  <si>
    <t>MPT51-0063</t>
  </si>
  <si>
    <t>MPT51-0072</t>
  </si>
  <si>
    <t>MP2 King Sized Heated Blanket Dual Control | Machine Washable Electric Blankets W/ Auto Shut Off &amp; Zone Heating | UL Safety Certified - Grey, 100x90</t>
  </si>
  <si>
    <t>MPT51-0070</t>
  </si>
  <si>
    <t>B07V2GY7TD</t>
  </si>
  <si>
    <t>MP2 Glacier Weighted Blanket with Nano-Ceramic Beads Reversible Cooling &amp; Warm Cover for Hot and Cold Sleepers, 36 in x 48 in 5 lb, Grey</t>
  </si>
  <si>
    <t>B07ZVM99MJ</t>
  </si>
  <si>
    <t>DAMAGED_BY_FC</t>
  </si>
  <si>
    <t>MISSING_PARTS</t>
  </si>
  <si>
    <t>B07ZVQRDX9</t>
  </si>
  <si>
    <t>LPNRRCH8955947</t>
  </si>
  <si>
    <t>111-7538674-2953043</t>
  </si>
  <si>
    <t>2022-08-02T07:34:12-07:00</t>
  </si>
  <si>
    <t>The blanket is too heavy....</t>
  </si>
  <si>
    <t>LPNPM873894455</t>
  </si>
  <si>
    <t>HIO9</t>
  </si>
  <si>
    <t>MP2 Glacier Weighted Blanket with Nano-Ceramic Beads Reversible Cooling &amp; Warm Cover for Hot and Cold Sleepers, 60 in x 80 in 20 lb, Grey</t>
  </si>
  <si>
    <t>B07V2H63QT</t>
  </si>
  <si>
    <t>112-1025640-0081017</t>
  </si>
  <si>
    <t>2022-08-03T10:09:33-07:00</t>
  </si>
  <si>
    <t>LPNPM930269712</t>
  </si>
  <si>
    <t>111-6067916-8108263</t>
  </si>
  <si>
    <t>2022-08-05T16:14:41-07:00</t>
  </si>
  <si>
    <t>Heating cords flashes , blanket does not warm up</t>
  </si>
  <si>
    <t>LPNRRDJ3126029</t>
  </si>
  <si>
    <t>111-1740938-4156247</t>
  </si>
  <si>
    <t>2022-08-08T16:56:23-07:00</t>
  </si>
  <si>
    <t>The blanket I received is not solid aqua in color.  It has a pattern.  I&amp;#39;d like a plain one please.</t>
  </si>
  <si>
    <t>LPNRRDC8485709</t>
  </si>
  <si>
    <t>SWITCHEROO</t>
  </si>
  <si>
    <t>114-4358219-6209839</t>
  </si>
  <si>
    <t>2022-08-10T03:43:32-07:00</t>
  </si>
  <si>
    <t>LPNPMEI3620846</t>
  </si>
  <si>
    <t>IAH1</t>
  </si>
  <si>
    <t>B07ZVQX2WP</t>
  </si>
  <si>
    <t>113-9440652-7629002</t>
  </si>
  <si>
    <t>2022-08-11T11:25:11-07:00</t>
  </si>
  <si>
    <t>bought wrong color</t>
  </si>
  <si>
    <t>LPNPMEI4538321</t>
  </si>
  <si>
    <t>ORDERED_WRONG_ITEM</t>
  </si>
  <si>
    <t>112-2325140-4281826</t>
  </si>
  <si>
    <t>2022-08-11T18:41:13-07:00</t>
  </si>
  <si>
    <t>LPNPM963277600</t>
  </si>
  <si>
    <t>CARRIER_DAMAGED</t>
  </si>
  <si>
    <t>TEN1</t>
  </si>
  <si>
    <t>113-8148279-8097815</t>
  </si>
  <si>
    <t>2022-08-14T12:34:21-07:00</t>
  </si>
  <si>
    <t>LPNRRDX6016896</t>
  </si>
  <si>
    <t>MOB9</t>
  </si>
  <si>
    <t>112-0627314-7994654</t>
  </si>
  <si>
    <t>2022-08-14T22:18:30-07:00</t>
  </si>
  <si>
    <t>LPNRRDU7332160</t>
  </si>
  <si>
    <t>111-8806224-7169011</t>
  </si>
  <si>
    <t>2022-08-17T23:33:56-07:00</t>
  </si>
  <si>
    <t>LPNRRDW6790825</t>
  </si>
  <si>
    <t>MP2 Heated Throw Blanket?Plush Sherpa Soft Electric Blankets for Lap w/ 3 Heating Levels &amp; 2 Hours Auto Shut Off, UL Certified Safety Standard, Mach</t>
  </si>
  <si>
    <t>B07ZVQGLL9</t>
  </si>
  <si>
    <t>113-7344371-0541054</t>
  </si>
  <si>
    <t>2022-08-23T10:53:32-07:00</t>
  </si>
  <si>
    <t>Wrong color and doesn&amp;#39;t work</t>
  </si>
  <si>
    <t>LPNRRDW6790826</t>
  </si>
  <si>
    <t>LPNRRDJ9847320</t>
  </si>
  <si>
    <t>LUK7</t>
  </si>
  <si>
    <t>MP2 Electric Blanket Twin Size, Soft Micro Plush Heated Blankets | Machine Washable with 20 Heating Levels &amp; 10 Hours Auto Shut Off, Single Controller</t>
  </si>
  <si>
    <t>114-2164679-1932246</t>
  </si>
  <si>
    <t>2022-08-25T09:42:36-07:00</t>
  </si>
  <si>
    <t>LPNRREF3086564</t>
  </si>
  <si>
    <t>NO_REASON_GIVEN</t>
  </si>
  <si>
    <t>113-9128530-8620229</t>
  </si>
  <si>
    <t>2022-08-25T10:17:40-07:00</t>
  </si>
  <si>
    <t>LPNRRDU7859559</t>
  </si>
  <si>
    <t>114-3995184-5467418</t>
  </si>
  <si>
    <t>2022-08-27T11:21:54-07:00</t>
  </si>
  <si>
    <t>LPNRRDL7074638</t>
  </si>
  <si>
    <t>MP2 Microplush Heated Blanket with Foot Pocket | Heating Throw for Office and Lap W/ 3 Heat Levels &amp; Auto Shut-Off | Machine Washable - 50"x 62", Red</t>
  </si>
  <si>
    <t>112-1369112-2548217</t>
  </si>
  <si>
    <t>2022-08-28T11:51:27-07:00</t>
  </si>
  <si>
    <t>listing says I won&amp;#39;t feel cord at my feet, that is a lie.</t>
  </si>
  <si>
    <t>LPNRRDX2059676</t>
  </si>
  <si>
    <t>NOT_AS_DESCRIBED</t>
  </si>
  <si>
    <t>OAK9</t>
  </si>
  <si>
    <t>MP2 Heated Mattress Pad Twin XL Size, Quilted Electric Mattress Pads Fit up to 19" with 5 Heat Settings Single Controller and 10 Hours Auto Shut Off,</t>
  </si>
  <si>
    <t>B07ZVSTRW6</t>
  </si>
  <si>
    <t>113-5189624-3042600</t>
  </si>
  <si>
    <t>2022-08-28T17:29:31-07:00</t>
  </si>
  <si>
    <t>LPNPM953997870</t>
  </si>
  <si>
    <t>DTW1</t>
  </si>
  <si>
    <t>MP2 Heated Mattress Pad Queen Size, Quilted Electric Mattress Pads Fit up to 19" with 5 Heat Settings Dual Controller and 10 Hours Auto Shut Off, 60"</t>
  </si>
  <si>
    <t>B07ZVSGL5J</t>
  </si>
  <si>
    <t>111-0460997-5781004</t>
  </si>
  <si>
    <t>2022-08-31T09:04:53-07:00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</si>
</sst>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" fillId="0" borderId="0"/>
    <xf numFmtId="0" fontId="19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32" borderId="7" applyNumberFormat="0" applyFont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/>
    <xf numFmtId="0" fontId="18" fillId="0" borderId="0" xfId="42" applyBorder="1" applyAlignment="1"/>
    <xf numFmtId="0" fontId="0" fillId="0" borderId="0" xfId="0" applyBorder="1"/>
    <xf numFmtId="0" fontId="0" fillId="0" borderId="0" xfId="0" applyFill="1"/>
    <xf numFmtId="0" fontId="0" fillId="0" borderId="0" xfId="0"/>
    <xf numFmtId="0" fontId="20" fillId="0" borderId="0" xfId="46" applyAlignment="1">
      <alignment vertical="top"/>
    </xf>
    <xf numFmtId="0" fontId="0" fillId="0" borderId="0" xfId="0"/>
    <xf numFmtId="0" fontId="0" fillId="0" borderId="0" xfId="0"/>
    <xf numFmtId="43" fontId="0" fillId="33" borderId="0" xfId="48" applyFont="1" applyFill="1"/>
    <xf numFmtId="0" fontId="0" fillId="0" borderId="11" xfId="0" applyBorder="1"/>
    <xf numFmtId="0" fontId="0" fillId="0" borderId="0" xfId="0"/>
    <xf numFmtId="0" fontId="0" fillId="0" borderId="0" xfId="0" applyAlignment="1">
      <alignment vertical="top"/>
    </xf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8" builtinId="3"/>
    <cellStyle name="Comma 2" xfId="50"/>
    <cellStyle name="Comma 3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5"/>
    <cellStyle name="Normal 2 2" xfId="43"/>
    <cellStyle name="Normal 2 2 2 4" xfId="52"/>
    <cellStyle name="Normal 2 3" xfId="42"/>
    <cellStyle name="Normal 2 4" xfId="44"/>
    <cellStyle name="Normal 2 4 2" xfId="53"/>
    <cellStyle name="Normal 2 5" xfId="54"/>
    <cellStyle name="Normal 2 5 6" xfId="55"/>
    <cellStyle name="Normal 2 9" xfId="49"/>
    <cellStyle name="Normal 2 9 2" xfId="56"/>
    <cellStyle name="Normal 3" xfId="46"/>
    <cellStyle name="Normal 3 2" xfId="57"/>
    <cellStyle name="Normal 4" xfId="47"/>
    <cellStyle name="Note" xfId="37" builtinId="10" customBuiltin="1"/>
    <cellStyle name="Note 2" xfId="5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nnah Duong" refreshedDate="44811.656277314818" createdVersion="4" refreshedVersion="4" minRefreshableVersion="3" recordCount="18">
  <cacheSource type="worksheet">
    <worksheetSource ref="A1:N19" sheet="FB4 Customer Returns"/>
  </cacheSource>
  <cacheFields count="14">
    <cacheField name="return-date" numFmtId="0">
      <sharedItems/>
    </cacheField>
    <cacheField name="order-id" numFmtId="0">
      <sharedItems/>
    </cacheField>
    <cacheField name="sku" numFmtId="0">
      <sharedItems/>
    </cacheField>
    <cacheField name="Macola Item No" numFmtId="0">
      <sharedItems count="12">
        <s v="MPT55-0058"/>
        <s v="MPT55-0052"/>
        <s v="MPT54-0055"/>
        <s v="MPT54-0007"/>
        <s v="MPT54-0011"/>
        <s v="MPT54-0014"/>
        <s v="MPT54-0002"/>
        <s v="MPT54-0003"/>
        <s v="MPT51-0063"/>
        <s v="MPT51-0070"/>
        <s v="MPT54-0012"/>
        <s v="MPT54-0026"/>
      </sharedItems>
    </cacheField>
    <cacheField name="asin" numFmtId="0">
      <sharedItems/>
    </cacheField>
    <cacheField name="fnsku" numFmtId="0">
      <sharedItems/>
    </cacheField>
    <cacheField name="product-name" numFmtId="0">
      <sharedItems/>
    </cacheField>
    <cacheField name="quantity" numFmtId="0">
      <sharedItems containsSemiMixedTypes="0" containsString="0" containsNumber="1" containsInteger="1" minValue="1" maxValue="1"/>
    </cacheField>
    <cacheField name="fulfillment-center-id" numFmtId="0">
      <sharedItems/>
    </cacheField>
    <cacheField name="detailed-disposition" numFmtId="0">
      <sharedItems/>
    </cacheField>
    <cacheField name="reason" numFmtId="0">
      <sharedItems/>
    </cacheField>
    <cacheField name="status" numFmtId="0">
      <sharedItems count="2">
        <s v="Unit returned to inventory"/>
        <s v="Reimbursed"/>
      </sharedItems>
    </cacheField>
    <cacheField name="license-plate-number" numFmtId="0">
      <sharedItems/>
    </cacheField>
    <cacheField name="customer-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2022-08-31T09:04:53-07:00"/>
    <s v="111-0460997-5781004"/>
    <s v="MPT55-0058"/>
    <x v="0"/>
    <s v="B07ZVSGL5J"/>
    <s v="B07ZVSGL5J"/>
    <s v="MP2 Heated Mattress Pad Queen Size, Quilted Electric Mattress Pads Fit up to 19&quot; with 5 Heat Settings Dual Controller and 10 Hours Auto Shut Off, 60&quot;"/>
    <n v="1"/>
    <s v="DTW1"/>
    <s v="SELLABLE"/>
    <s v="UNDELIVERABLE_REFUSED"/>
    <x v="0"/>
    <s v="LPNPM953997870"/>
    <m/>
  </r>
  <r>
    <s v="2022-08-28T17:29:31-07:00"/>
    <s v="113-5189624-3042600"/>
    <s v="MPT55-0052"/>
    <x v="1"/>
    <s v="B07ZVSTRW6"/>
    <s v="B07ZVSTRW6"/>
    <s v="MP2 Heated Mattress Pad Twin XL Size, Quilted Electric Mattress Pads Fit up to 19&quot; with 5 Heat Settings Single Controller and 10 Hours Auto Shut Off,"/>
    <n v="1"/>
    <s v="OAK9"/>
    <s v="SELLABLE"/>
    <s v="NOT_AS_DESCRIBED"/>
    <x v="0"/>
    <s v="LPNRRDX2059676"/>
    <s v="listing says I won&amp;#39;t feel cord at my feet, that is a lie."/>
  </r>
  <r>
    <s v="2022-08-28T11:51:27-07:00"/>
    <s v="112-1369112-2548217"/>
    <s v="MPT54-0055"/>
    <x v="2"/>
    <s v="B07ZVQX2WP"/>
    <s v="B07ZVQX2WP"/>
    <s v="MP2 Microplush Heated Blanket with Foot Pocket | Heating Throw for Office and Lap W/ 3 Heat Levels &amp; Auto Shut-Off | Machine Washable - 50&quot;x 62&quot;, Red"/>
    <n v="1"/>
    <s v="MOB9"/>
    <s v="CUSTOMER_DAMAGED"/>
    <s v="DEFECTIVE"/>
    <x v="0"/>
    <s v="LPNRRDL7074638"/>
    <m/>
  </r>
  <r>
    <s v="2022-08-27T11:21:54-07:00"/>
    <s v="114-3995184-5467418"/>
    <s v="MPT54-0007"/>
    <x v="3"/>
    <s v="B07ZVQRDX9"/>
    <s v="B07ZVQRDX9"/>
    <s v="MP2 Heated Plush Sherpa Throw - Electric Blanket for Lap w/ 3 Heating Levels &amp; 2 Hours Auto Shut Off, UL Certified Safety Standard, Machine Washable -"/>
    <n v="1"/>
    <s v="LAS2"/>
    <s v="SELLABLE"/>
    <s v="UNWANTED_ITEM"/>
    <x v="0"/>
    <s v="LPNRRDU7859559"/>
    <m/>
  </r>
  <r>
    <s v="2022-08-25T10:17:40-07:00"/>
    <s v="113-9128530-8620229"/>
    <s v="MPT54-0011"/>
    <x v="4"/>
    <s v="B07ZVQS68R"/>
    <s v="B07ZVQS68R"/>
    <s v="MP2 Heated Plush Sherpa Throw - Electric Blanket for Lap w/ 3 Heating Levels &amp; 2 Hours Auto Shut Off, UL Certified EMF Radiation Safe, Machine Washabl"/>
    <n v="1"/>
    <s v="LEX2"/>
    <s v="CUSTOMER_DAMAGED"/>
    <s v="NO_REASON_GIVEN"/>
    <x v="0"/>
    <s v="LPNRREF3086564"/>
    <m/>
  </r>
  <r>
    <s v="2022-08-25T09:42:36-07:00"/>
    <s v="114-2164679-1932246"/>
    <s v="MPT54-0014"/>
    <x v="5"/>
    <s v="B07ZVQW7Z5"/>
    <s v="B07ZVQW7Z5"/>
    <s v="MP2 Electric Blanket Twin Size, Soft Micro Plush Heated Blankets | Machine Washable with 20 Heating Levels &amp; 10 Hours Auto Shut Off, Single Controller"/>
    <n v="1"/>
    <s v="LUK7"/>
    <s v="CUSTOMER_DAMAGED"/>
    <s v="DAMAGED_BY_FC"/>
    <x v="0"/>
    <s v="LPNRRDJ9847320"/>
    <m/>
  </r>
  <r>
    <s v="2022-08-23T10:53:32-07:00"/>
    <s v="113-7344371-0541054"/>
    <s v="MPT54-0002"/>
    <x v="6"/>
    <s v="B07ZVM99MJ"/>
    <s v="B07ZVM99MJ"/>
    <s v="MP2 Heated Plush Sherpa Throw - Electric Blanket for Lap w/ 3 Heating Levels &amp; 2 Hours Auto Shut Off, UL Certified Safety Standard, Machine Washable -"/>
    <n v="1"/>
    <s v="LEX2"/>
    <s v="DEFECTIVE"/>
    <s v="SWITCHEROO"/>
    <x v="0"/>
    <s v="LPNRRDW6790826"/>
    <s v="Wrong color and doesn&amp;#39;t work"/>
  </r>
  <r>
    <s v="2022-08-23T10:53:32-07:00"/>
    <s v="113-7344371-0541054"/>
    <s v="MPT54-0003"/>
    <x v="7"/>
    <s v="B07ZVQGLL9"/>
    <s v="B07ZVQGLL9"/>
    <s v="MP2 Heated Throw Blanket?Plush Sherpa Soft Electric Blankets for Lap w/ 3 Heating Levels &amp; 2 Hours Auto Shut Off, UL Certified Safety Standard, Mach"/>
    <n v="1"/>
    <s v="LEX2"/>
    <s v="CUSTOMER_DAMAGED"/>
    <s v="SWITCHEROO"/>
    <x v="0"/>
    <s v="LPNRRDW6790825"/>
    <m/>
  </r>
  <r>
    <s v="2022-08-17T23:33:56-07:00"/>
    <s v="111-8806224-7169011"/>
    <s v="MPT51-0063"/>
    <x v="8"/>
    <s v="B07V2GY7TD"/>
    <s v="B07V2GY7TD"/>
    <s v="MP2 Glacier Weighted Blanket with Nano-Ceramic Beads Reversible Cooling &amp; Warm Cover for Hot and Cold Sleepers, 36 in x 48 in 5 lb, Grey"/>
    <n v="1"/>
    <s v="LAS2"/>
    <s v="SELLABLE"/>
    <s v="UNWANTED_ITEM"/>
    <x v="0"/>
    <s v="LPNRRDU7332160"/>
    <m/>
  </r>
  <r>
    <s v="2022-08-14T22:18:30-07:00"/>
    <s v="112-0627314-7994654"/>
    <s v="MPT54-0055"/>
    <x v="2"/>
    <s v="B07ZVQX2WP"/>
    <s v="B07ZVQX2WP"/>
    <s v="MP2 Heated Plush Sherpa Throw with Foot Pocket - Electric Blanket for Lap w/ 3 Heating Levels &amp; 2 Hours Auto Shut Off, UL Certified Safety Standard, M"/>
    <n v="1"/>
    <s v="MOB9"/>
    <s v="DEFECTIVE"/>
    <s v="MISSING_PARTS"/>
    <x v="0"/>
    <s v="LPNRRDX6016896"/>
    <m/>
  </r>
  <r>
    <s v="2022-08-14T12:34:21-07:00"/>
    <s v="113-8148279-8097815"/>
    <s v="MPT51-0070"/>
    <x v="9"/>
    <s v="B07V2H63QT"/>
    <s v="B07V2H63QT"/>
    <s v="MP2 Glacier Weighted Blanket with Nano-Ceramic Beads Reversible Cooling &amp; Warm Cover for Hot and Cold Sleepers, 60 in x 80 in 20 lb, Grey"/>
    <n v="1"/>
    <s v="TEN1"/>
    <s v="CARRIER_DAMAGED"/>
    <s v="UNWANTED_ITEM"/>
    <x v="1"/>
    <s v="LPNPM963277600"/>
    <m/>
  </r>
  <r>
    <s v="2022-08-11T18:41:13-07:00"/>
    <s v="112-2325140-4281826"/>
    <s v="MPT54-0012"/>
    <x v="10"/>
    <s v="B07ZVQ9TLD"/>
    <s v="B07ZVQ9TLD"/>
    <s v="MP2 Heated Plush Sherpa Throw - Electric Blanket for Lap w/ 3 Heating Levels &amp; 2 Hours Auto Shut Off, UL Certified Safety Standard, Machine Washable -"/>
    <n v="1"/>
    <s v="IND8"/>
    <s v="SELLABLE"/>
    <s v="ORDERED_WRONG_ITEM"/>
    <x v="0"/>
    <s v="LPNPMEI4538321"/>
    <s v="bought wrong color"/>
  </r>
  <r>
    <s v="2022-08-11T11:25:11-07:00"/>
    <s v="113-9440652-7629002"/>
    <s v="MPT54-0055"/>
    <x v="2"/>
    <s v="B07ZVQX2WP"/>
    <s v="B07ZVQX2WP"/>
    <s v="MP2 Heated Plush Sherpa Throw with Foot Pocket - Electric Blanket for Lap w/ 3 Heating Levels &amp; 2 Hours Auto Shut Off, UL Certified Safety Standard, M"/>
    <n v="1"/>
    <s v="IAH1"/>
    <s v="SELLABLE"/>
    <s v="DEFECTIVE"/>
    <x v="0"/>
    <s v="LPNPMEI3620846"/>
    <m/>
  </r>
  <r>
    <s v="2022-08-10T03:43:32-07:00"/>
    <s v="114-4358219-6209839"/>
    <s v="MPT54-0011"/>
    <x v="4"/>
    <s v="B07ZVQS68R"/>
    <s v="B07ZVQS68R"/>
    <s v="MP2 Heated Plush Sherpa Throw - Electric Blanket for Lap w/ 3 Heating Levels &amp; 2 Hours Auto Shut Off, UL Certified EMF Radiation Safe, Machine Washabl"/>
    <n v="1"/>
    <s v="LAS2"/>
    <s v="DEFECTIVE"/>
    <s v="SWITCHEROO"/>
    <x v="0"/>
    <s v="LPNRRDC8485709"/>
    <s v="The blanket I received is not solid aqua in color.  It has a pattern.  I&amp;#39;d like a plain one please."/>
  </r>
  <r>
    <s v="2022-08-08T16:56:23-07:00"/>
    <s v="111-1740938-4156247"/>
    <s v="MPT54-0011"/>
    <x v="4"/>
    <s v="B07ZVQS68R"/>
    <s v="B07ZVQS68R"/>
    <s v="MP2 Heated Plush Sherpa Throw - Electric Blanket for Lap w/ 3 Heating Levels &amp; 2 Hours Auto Shut Off, UL Certified EMF Radiation Safe, Machine Washabl"/>
    <n v="1"/>
    <s v="IND8"/>
    <s v="DEFECTIVE"/>
    <s v="DEFECTIVE"/>
    <x v="0"/>
    <s v="LPNRRDJ3126029"/>
    <s v="Heating cords flashes , blanket does not warm up"/>
  </r>
  <r>
    <s v="2022-08-05T16:14:41-07:00"/>
    <s v="111-6067916-8108263"/>
    <s v="MPT54-0012"/>
    <x v="10"/>
    <s v="B07ZVQ9TLD"/>
    <s v="B07ZVQ9TLD"/>
    <s v="MP2 Heated Plush Sherpa Throw - Electric Blanket for Lap w/ 3 Heating Levels &amp; 2 Hours Auto Shut Off, UL Certified Safety Standard, Machine Washable -"/>
    <n v="1"/>
    <s v="IND8"/>
    <s v="SELLABLE"/>
    <s v="UNWANTED_ITEM"/>
    <x v="0"/>
    <s v="LPNPM930269712"/>
    <m/>
  </r>
  <r>
    <s v="2022-08-03T10:09:33-07:00"/>
    <s v="112-1025640-0081017"/>
    <s v="MPT51-0070"/>
    <x v="9"/>
    <s v="B07V2H63QT"/>
    <s v="B07V2H63QT"/>
    <s v="MP2 Glacier Weighted Blanket with Nano-Ceramic Beads Reversible Cooling &amp; Warm Cover for Hot and Cold Sleepers, 60 in x 80 in 20 lb, Grey"/>
    <n v="1"/>
    <s v="HIO9"/>
    <s v="SELLABLE"/>
    <s v="UNWANTED_ITEM"/>
    <x v="0"/>
    <s v="LPNPM873894455"/>
    <s v="The blanket is too heavy...."/>
  </r>
  <r>
    <s v="2022-08-02T07:34:12-07:00"/>
    <s v="111-7538674-2953043"/>
    <s v="MPT54-0026"/>
    <x v="11"/>
    <s v="B07ZVQMD1P"/>
    <s v="B07ZVQMD1P"/>
    <s v="MP2 King Sized Heated Blanket Dual Control | Machine Washable Electric Blankets W/ Auto Shut Off &amp; Zone Heating | UL Safety Certified - Grey, 100x90"/>
    <n v="1"/>
    <s v="LAS2"/>
    <s v="CUSTOMER_DAMAGED"/>
    <s v="UNWANTED_ITEM"/>
    <x v="0"/>
    <s v="LPNRRCH895594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A3:B17" firstHeaderRow="2" firstDataRow="2" firstDataCol="1" rowPageCount="1" colPageCount="1"/>
  <pivotFields count="1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2">
        <item x="5"/>
        <item x="2"/>
        <item x="10"/>
        <item x="7"/>
        <item x="4"/>
        <item x="11"/>
        <item x="0"/>
        <item x="6"/>
        <item x="3"/>
        <item x="8"/>
        <item x="9"/>
        <item x="1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multipleItemSelectionAllowed="1" showAll="0" defaultSubtotal="0">
      <items count="2">
        <item h="1" x="1"/>
        <item x="0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11" hier="-1"/>
  </pageFields>
  <dataFields count="1">
    <dataField name="Sum of quantity" fld="7" baseField="3" baseItem="0"/>
  </dataField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activeCell="D21" sqref="D21"/>
    </sheetView>
  </sheetViews>
  <sheetFormatPr defaultRowHeight="15" x14ac:dyDescent="0.25"/>
  <cols>
    <col min="1" max="1" width="17.28515625" customWidth="1"/>
    <col min="2" max="2" width="27" bestFit="1" customWidth="1"/>
    <col min="4" max="4" width="23" bestFit="1" customWidth="1"/>
    <col min="5" max="5" width="9.5703125" bestFit="1" customWidth="1"/>
  </cols>
  <sheetData>
    <row r="1" spans="1:6" x14ac:dyDescent="0.25">
      <c r="A1" s="3" t="s">
        <v>10</v>
      </c>
      <c r="B1" s="16" t="s">
        <v>14</v>
      </c>
      <c r="D1" t="s">
        <v>24</v>
      </c>
      <c r="E1">
        <f>SUMIF('FB4 Customer Returns'!$L:$L,D1,'FB4 Customer Returns'!$H:$H)</f>
        <v>1</v>
      </c>
      <c r="F1" t="s">
        <v>27</v>
      </c>
    </row>
    <row r="2" spans="1:6" x14ac:dyDescent="0.25">
      <c r="D2" t="s">
        <v>28</v>
      </c>
      <c r="E2">
        <f>SUMIF('FB4 Customer Returns'!$L:$L,D2,'FB4 Customer Returns'!$H:$H)</f>
        <v>0</v>
      </c>
      <c r="F2" t="s">
        <v>27</v>
      </c>
    </row>
    <row r="3" spans="1:6" ht="15.75" thickBot="1" x14ac:dyDescent="0.3">
      <c r="A3" s="3" t="s">
        <v>22</v>
      </c>
      <c r="E3" s="15">
        <f>E1+E2+GETPIVOTDATA("quantity",$A$3)</f>
        <v>18</v>
      </c>
    </row>
    <row r="4" spans="1:6" ht="15.75" thickTop="1" x14ac:dyDescent="0.25">
      <c r="A4" s="3" t="s">
        <v>25</v>
      </c>
      <c r="B4" t="s">
        <v>21</v>
      </c>
    </row>
    <row r="5" spans="1:6" x14ac:dyDescent="0.25">
      <c r="A5" s="16" t="s">
        <v>31</v>
      </c>
      <c r="B5" s="4">
        <v>1</v>
      </c>
    </row>
    <row r="6" spans="1:6" x14ac:dyDescent="0.25">
      <c r="A6" s="16" t="s">
        <v>36</v>
      </c>
      <c r="B6" s="4">
        <v>3</v>
      </c>
      <c r="E6" s="14">
        <f>E3-'FB4 Customer Returns'!H18</f>
        <v>17</v>
      </c>
    </row>
    <row r="7" spans="1:6" x14ac:dyDescent="0.25">
      <c r="A7" s="16" t="s">
        <v>43</v>
      </c>
      <c r="B7" s="4">
        <v>2</v>
      </c>
    </row>
    <row r="8" spans="1:6" x14ac:dyDescent="0.25">
      <c r="A8" s="16" t="s">
        <v>46</v>
      </c>
      <c r="B8" s="4">
        <v>1</v>
      </c>
    </row>
    <row r="9" spans="1:6" x14ac:dyDescent="0.25">
      <c r="A9" s="16" t="s">
        <v>48</v>
      </c>
      <c r="B9" s="4">
        <v>3</v>
      </c>
    </row>
    <row r="10" spans="1:6" x14ac:dyDescent="0.25">
      <c r="A10" s="16" t="s">
        <v>53</v>
      </c>
      <c r="B10" s="4">
        <v>1</v>
      </c>
    </row>
    <row r="11" spans="1:6" x14ac:dyDescent="0.25">
      <c r="A11" s="16" t="s">
        <v>56</v>
      </c>
      <c r="B11" s="4">
        <v>1</v>
      </c>
    </row>
    <row r="12" spans="1:6" x14ac:dyDescent="0.25">
      <c r="A12" s="16" t="s">
        <v>60</v>
      </c>
      <c r="B12" s="4">
        <v>1</v>
      </c>
    </row>
    <row r="13" spans="1:6" x14ac:dyDescent="0.25">
      <c r="A13" s="16" t="s">
        <v>72</v>
      </c>
      <c r="B13" s="4">
        <v>1</v>
      </c>
    </row>
    <row r="14" spans="1:6" x14ac:dyDescent="0.25">
      <c r="A14" s="16" t="s">
        <v>73</v>
      </c>
      <c r="B14" s="4">
        <v>1</v>
      </c>
    </row>
    <row r="15" spans="1:6" x14ac:dyDescent="0.25">
      <c r="A15" s="16" t="s">
        <v>76</v>
      </c>
      <c r="B15" s="4">
        <v>1</v>
      </c>
    </row>
    <row r="16" spans="1:6" x14ac:dyDescent="0.25">
      <c r="A16" s="16" t="s">
        <v>64</v>
      </c>
      <c r="B16" s="4">
        <v>1</v>
      </c>
    </row>
    <row r="17" spans="1:2" x14ac:dyDescent="0.25">
      <c r="A17" s="16" t="s">
        <v>20</v>
      </c>
      <c r="B17" s="4">
        <v>17</v>
      </c>
    </row>
    <row r="93" spans="3:3" x14ac:dyDescent="0.25">
      <c r="C93" s="5"/>
    </row>
  </sheetData>
  <conditionalFormatting sqref="A1:A1048576">
    <cfRule type="duplicateValues" dxfId="29" priority="1"/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0"/>
  <sheetViews>
    <sheetView workbookViewId="0">
      <selection activeCell="J24" sqref="J24"/>
    </sheetView>
  </sheetViews>
  <sheetFormatPr defaultRowHeight="15" x14ac:dyDescent="0.25"/>
  <cols>
    <col min="1" max="1" width="24.5703125" style="13" bestFit="1" customWidth="1"/>
    <col min="2" max="2" width="19.7109375" style="13" bestFit="1" customWidth="1"/>
    <col min="3" max="3" width="17.140625" style="13" customWidth="1"/>
    <col min="4" max="4" width="21.85546875" style="6" customWidth="1"/>
    <col min="5" max="9" width="9.140625" style="13"/>
    <col min="10" max="10" width="21.5703125" style="13" bestFit="1" customWidth="1"/>
    <col min="11" max="11" width="23.7109375" style="13" customWidth="1"/>
    <col min="12" max="12" width="24.7109375" style="13" bestFit="1" customWidth="1"/>
    <col min="13" max="13" width="22.85546875" style="13" bestFit="1" customWidth="1"/>
    <col min="14" max="16" width="9.140625" style="13"/>
  </cols>
  <sheetData>
    <row r="1" spans="1:18" x14ac:dyDescent="0.25">
      <c r="A1" s="13" t="s">
        <v>0</v>
      </c>
      <c r="B1" s="13" t="s">
        <v>1</v>
      </c>
      <c r="C1" s="13" t="s">
        <v>2</v>
      </c>
      <c r="D1" s="6" t="s">
        <v>25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/>
    </row>
    <row r="2" spans="1:18" ht="15" customHeight="1" x14ac:dyDescent="0.25">
      <c r="A2" s="16" t="s">
        <v>163</v>
      </c>
      <c r="B2" s="16" t="s">
        <v>162</v>
      </c>
      <c r="C2" s="16" t="s">
        <v>56</v>
      </c>
      <c r="D2" s="6" t="str">
        <f>VLOOKUP(C2,'Macola list'!$A:$B,2,0)</f>
        <v>MPT55-0058</v>
      </c>
      <c r="E2" s="16" t="s">
        <v>161</v>
      </c>
      <c r="F2" s="16" t="s">
        <v>161</v>
      </c>
      <c r="G2" s="16" t="s">
        <v>160</v>
      </c>
      <c r="H2" s="16">
        <v>1</v>
      </c>
      <c r="I2" s="16" t="s">
        <v>159</v>
      </c>
      <c r="J2" s="16" t="s">
        <v>13</v>
      </c>
      <c r="K2" s="16" t="s">
        <v>26</v>
      </c>
      <c r="L2" s="16" t="s">
        <v>14</v>
      </c>
      <c r="M2" s="16" t="s">
        <v>158</v>
      </c>
      <c r="N2" s="16"/>
      <c r="O2" s="16"/>
      <c r="P2" s="16"/>
      <c r="Q2" s="16"/>
      <c r="R2" s="16"/>
    </row>
    <row r="3" spans="1:18" ht="15" customHeight="1" x14ac:dyDescent="0.25">
      <c r="A3" s="16" t="s">
        <v>157</v>
      </c>
      <c r="B3" s="16" t="s">
        <v>156</v>
      </c>
      <c r="C3" s="16" t="s">
        <v>64</v>
      </c>
      <c r="D3" s="6" t="str">
        <f>VLOOKUP(C3,'Macola list'!$A:$B,2,0)</f>
        <v>MPT55-0052</v>
      </c>
      <c r="E3" s="16" t="s">
        <v>155</v>
      </c>
      <c r="F3" s="16" t="s">
        <v>155</v>
      </c>
      <c r="G3" s="16" t="s">
        <v>154</v>
      </c>
      <c r="H3" s="16">
        <v>1</v>
      </c>
      <c r="I3" s="16" t="s">
        <v>153</v>
      </c>
      <c r="J3" s="16" t="s">
        <v>13</v>
      </c>
      <c r="K3" s="16" t="s">
        <v>152</v>
      </c>
      <c r="L3" s="16" t="s">
        <v>14</v>
      </c>
      <c r="M3" s="16" t="s">
        <v>151</v>
      </c>
      <c r="N3" s="16" t="s">
        <v>150</v>
      </c>
      <c r="O3" s="16"/>
      <c r="P3" s="16"/>
      <c r="Q3" s="16"/>
      <c r="R3" s="16"/>
    </row>
    <row r="4" spans="1:18" ht="15" customHeight="1" x14ac:dyDescent="0.25">
      <c r="A4" s="16" t="s">
        <v>149</v>
      </c>
      <c r="B4" s="16" t="s">
        <v>148</v>
      </c>
      <c r="C4" s="16" t="s">
        <v>36</v>
      </c>
      <c r="D4" s="6" t="str">
        <f>VLOOKUP(C4,'Macola list'!$A:$B,2,0)</f>
        <v>MPT54-0055</v>
      </c>
      <c r="E4" s="16" t="s">
        <v>107</v>
      </c>
      <c r="F4" s="16" t="s">
        <v>107</v>
      </c>
      <c r="G4" s="16" t="s">
        <v>147</v>
      </c>
      <c r="H4" s="16">
        <v>1</v>
      </c>
      <c r="I4" s="16" t="s">
        <v>121</v>
      </c>
      <c r="J4" s="16" t="s">
        <v>19</v>
      </c>
      <c r="K4" s="16" t="s">
        <v>16</v>
      </c>
      <c r="L4" s="16" t="s">
        <v>14</v>
      </c>
      <c r="M4" s="16" t="s">
        <v>146</v>
      </c>
      <c r="N4" s="16"/>
      <c r="O4" s="16"/>
      <c r="P4" s="16"/>
      <c r="Q4" s="16"/>
      <c r="R4" s="16"/>
    </row>
    <row r="5" spans="1:18" ht="15" customHeight="1" x14ac:dyDescent="0.25">
      <c r="A5" s="16" t="s">
        <v>145</v>
      </c>
      <c r="B5" s="16" t="s">
        <v>144</v>
      </c>
      <c r="C5" s="16" t="s">
        <v>72</v>
      </c>
      <c r="D5" s="6" t="str">
        <f>VLOOKUP(C5,'Macola list'!$A:$B,2,0)</f>
        <v>MPT54-0007</v>
      </c>
      <c r="E5" s="16" t="s">
        <v>82</v>
      </c>
      <c r="F5" s="16" t="s">
        <v>82</v>
      </c>
      <c r="G5" s="16" t="s">
        <v>30</v>
      </c>
      <c r="H5" s="16">
        <v>1</v>
      </c>
      <c r="I5" s="16" t="s">
        <v>15</v>
      </c>
      <c r="J5" s="16" t="s">
        <v>13</v>
      </c>
      <c r="K5" s="16" t="s">
        <v>17</v>
      </c>
      <c r="L5" s="16" t="s">
        <v>14</v>
      </c>
      <c r="M5" s="16" t="s">
        <v>143</v>
      </c>
      <c r="N5" s="16"/>
      <c r="O5" s="16"/>
      <c r="P5" s="16"/>
      <c r="Q5" s="16"/>
      <c r="R5" s="16"/>
    </row>
    <row r="6" spans="1:18" ht="15" customHeight="1" x14ac:dyDescent="0.25">
      <c r="A6" s="16" t="s">
        <v>142</v>
      </c>
      <c r="B6" s="16" t="s">
        <v>141</v>
      </c>
      <c r="C6" s="16" t="s">
        <v>48</v>
      </c>
      <c r="D6" s="6" t="str">
        <f>VLOOKUP(C6,'Macola list'!$A:$B,2,0)</f>
        <v>MPT54-0011</v>
      </c>
      <c r="E6" s="16" t="s">
        <v>49</v>
      </c>
      <c r="F6" s="16" t="s">
        <v>49</v>
      </c>
      <c r="G6" s="16" t="s">
        <v>50</v>
      </c>
      <c r="H6" s="16">
        <v>1</v>
      </c>
      <c r="I6" s="16" t="s">
        <v>18</v>
      </c>
      <c r="J6" s="16" t="s">
        <v>19</v>
      </c>
      <c r="K6" s="16" t="s">
        <v>140</v>
      </c>
      <c r="L6" s="16" t="s">
        <v>14</v>
      </c>
      <c r="M6" s="16" t="s">
        <v>139</v>
      </c>
      <c r="N6" s="16"/>
      <c r="O6" s="16"/>
      <c r="P6" s="16"/>
      <c r="Q6" s="16"/>
      <c r="R6" s="16"/>
    </row>
    <row r="7" spans="1:18" ht="15" customHeight="1" x14ac:dyDescent="0.25">
      <c r="A7" s="16" t="s">
        <v>138</v>
      </c>
      <c r="B7" s="16" t="s">
        <v>137</v>
      </c>
      <c r="C7" s="16" t="s">
        <v>31</v>
      </c>
      <c r="D7" s="6" t="str">
        <f>VLOOKUP(C7,'Macola list'!$A:$B,2,0)</f>
        <v>MPT54-0014</v>
      </c>
      <c r="E7" s="16" t="s">
        <v>32</v>
      </c>
      <c r="F7" s="16" t="s">
        <v>32</v>
      </c>
      <c r="G7" s="16" t="s">
        <v>136</v>
      </c>
      <c r="H7" s="16">
        <v>1</v>
      </c>
      <c r="I7" s="16" t="s">
        <v>135</v>
      </c>
      <c r="J7" s="16" t="s">
        <v>19</v>
      </c>
      <c r="K7" s="16" t="s">
        <v>80</v>
      </c>
      <c r="L7" s="16" t="s">
        <v>14</v>
      </c>
      <c r="M7" s="16" t="s">
        <v>134</v>
      </c>
      <c r="N7" s="16"/>
      <c r="O7" s="16"/>
      <c r="P7" s="16"/>
      <c r="Q7" s="16"/>
      <c r="R7" s="16"/>
    </row>
    <row r="8" spans="1:18" ht="15" customHeight="1" x14ac:dyDescent="0.25">
      <c r="A8" s="16" t="s">
        <v>131</v>
      </c>
      <c r="B8" s="16" t="s">
        <v>130</v>
      </c>
      <c r="C8" s="16" t="s">
        <v>60</v>
      </c>
      <c r="D8" s="6" t="str">
        <f>VLOOKUP(C8,'Macola list'!$A:$B,2,0)</f>
        <v>MPT54-0002</v>
      </c>
      <c r="E8" s="16" t="s">
        <v>79</v>
      </c>
      <c r="F8" s="16" t="s">
        <v>79</v>
      </c>
      <c r="G8" s="16" t="s">
        <v>30</v>
      </c>
      <c r="H8" s="16">
        <v>1</v>
      </c>
      <c r="I8" s="16" t="s">
        <v>18</v>
      </c>
      <c r="J8" s="16" t="s">
        <v>16</v>
      </c>
      <c r="K8" s="16" t="s">
        <v>102</v>
      </c>
      <c r="L8" s="16" t="s">
        <v>14</v>
      </c>
      <c r="M8" s="16" t="s">
        <v>133</v>
      </c>
      <c r="N8" s="16" t="s">
        <v>132</v>
      </c>
      <c r="O8" s="16"/>
      <c r="P8" s="16"/>
      <c r="Q8" s="16"/>
      <c r="R8" s="16"/>
    </row>
    <row r="9" spans="1:18" ht="15" customHeight="1" x14ac:dyDescent="0.25">
      <c r="A9" s="16" t="s">
        <v>131</v>
      </c>
      <c r="B9" s="16" t="s">
        <v>130</v>
      </c>
      <c r="C9" s="16" t="s">
        <v>46</v>
      </c>
      <c r="D9" s="6" t="str">
        <f>VLOOKUP(C9,'Macola list'!$A:$B,2,0)</f>
        <v>MPT54-0003</v>
      </c>
      <c r="E9" s="16" t="s">
        <v>129</v>
      </c>
      <c r="F9" s="16" t="s">
        <v>129</v>
      </c>
      <c r="G9" s="16" t="s">
        <v>128</v>
      </c>
      <c r="H9" s="16">
        <v>1</v>
      </c>
      <c r="I9" s="16" t="s">
        <v>18</v>
      </c>
      <c r="J9" s="16" t="s">
        <v>19</v>
      </c>
      <c r="K9" s="16" t="s">
        <v>102</v>
      </c>
      <c r="L9" s="16" t="s">
        <v>14</v>
      </c>
      <c r="M9" s="16" t="s">
        <v>127</v>
      </c>
      <c r="N9" s="16"/>
      <c r="O9" s="16"/>
      <c r="P9" s="16"/>
      <c r="Q9" s="16"/>
      <c r="R9" s="16"/>
    </row>
    <row r="10" spans="1:18" ht="15" customHeight="1" x14ac:dyDescent="0.25">
      <c r="A10" s="16" t="s">
        <v>126</v>
      </c>
      <c r="B10" s="16" t="s">
        <v>125</v>
      </c>
      <c r="C10" s="16" t="s">
        <v>73</v>
      </c>
      <c r="D10" s="6" t="str">
        <f>VLOOKUP(C10,'Macola list'!$A:$B,2,0)</f>
        <v>MPT51-0063</v>
      </c>
      <c r="E10" s="16" t="s">
        <v>77</v>
      </c>
      <c r="F10" s="16" t="s">
        <v>77</v>
      </c>
      <c r="G10" s="16" t="s">
        <v>78</v>
      </c>
      <c r="H10" s="16">
        <v>1</v>
      </c>
      <c r="I10" s="16" t="s">
        <v>15</v>
      </c>
      <c r="J10" s="16" t="s">
        <v>13</v>
      </c>
      <c r="K10" s="16" t="s">
        <v>17</v>
      </c>
      <c r="L10" s="16" t="s">
        <v>14</v>
      </c>
      <c r="M10" s="16" t="s">
        <v>124</v>
      </c>
      <c r="N10" s="16"/>
      <c r="O10" s="16"/>
      <c r="P10" s="16"/>
      <c r="Q10" s="16"/>
      <c r="R10" s="16"/>
    </row>
    <row r="11" spans="1:18" ht="15" customHeight="1" x14ac:dyDescent="0.25">
      <c r="A11" s="16" t="s">
        <v>123</v>
      </c>
      <c r="B11" s="16" t="s">
        <v>122</v>
      </c>
      <c r="C11" s="16" t="s">
        <v>36</v>
      </c>
      <c r="D11" s="6" t="str">
        <f>VLOOKUP(C11,'Macola list'!$A:$B,2,0)</f>
        <v>MPT54-0055</v>
      </c>
      <c r="E11" s="16" t="s">
        <v>107</v>
      </c>
      <c r="F11" s="16" t="s">
        <v>107</v>
      </c>
      <c r="G11" s="16" t="s">
        <v>34</v>
      </c>
      <c r="H11" s="16">
        <v>1</v>
      </c>
      <c r="I11" s="16" t="s">
        <v>121</v>
      </c>
      <c r="J11" s="16" t="s">
        <v>16</v>
      </c>
      <c r="K11" s="16" t="s">
        <v>81</v>
      </c>
      <c r="L11" s="16" t="s">
        <v>14</v>
      </c>
      <c r="M11" s="16" t="s">
        <v>120</v>
      </c>
      <c r="N11" s="16"/>
      <c r="O11" s="16"/>
      <c r="P11" s="16"/>
      <c r="Q11" s="16"/>
      <c r="R11" s="16"/>
    </row>
    <row r="12" spans="1:18" ht="15" customHeight="1" x14ac:dyDescent="0.25">
      <c r="A12" s="16" t="s">
        <v>119</v>
      </c>
      <c r="B12" s="16" t="s">
        <v>118</v>
      </c>
      <c r="C12" s="16" t="s">
        <v>76</v>
      </c>
      <c r="D12" s="6" t="str">
        <f>VLOOKUP(C12,'Macola list'!$A:$B,2,0)</f>
        <v>MPT51-0070</v>
      </c>
      <c r="E12" s="16" t="s">
        <v>90</v>
      </c>
      <c r="F12" s="16" t="s">
        <v>90</v>
      </c>
      <c r="G12" s="16" t="s">
        <v>89</v>
      </c>
      <c r="H12" s="16">
        <v>1</v>
      </c>
      <c r="I12" s="16" t="s">
        <v>117</v>
      </c>
      <c r="J12" s="16" t="s">
        <v>116</v>
      </c>
      <c r="K12" s="16" t="s">
        <v>17</v>
      </c>
      <c r="L12" s="16" t="s">
        <v>24</v>
      </c>
      <c r="M12" s="16" t="s">
        <v>115</v>
      </c>
      <c r="N12" s="16"/>
      <c r="O12" s="16"/>
      <c r="P12" s="16"/>
      <c r="Q12" s="16"/>
      <c r="R12" s="16"/>
    </row>
    <row r="13" spans="1:18" ht="15" customHeight="1" x14ac:dyDescent="0.25">
      <c r="A13" s="16" t="s">
        <v>114</v>
      </c>
      <c r="B13" s="16" t="s">
        <v>113</v>
      </c>
      <c r="C13" s="16" t="s">
        <v>43</v>
      </c>
      <c r="D13" s="6" t="str">
        <f>VLOOKUP(C13,'Macola list'!$A:$B,2,0)</f>
        <v>MPT54-0012</v>
      </c>
      <c r="E13" s="16" t="s">
        <v>44</v>
      </c>
      <c r="F13" s="16" t="s">
        <v>44</v>
      </c>
      <c r="G13" s="16" t="s">
        <v>30</v>
      </c>
      <c r="H13" s="16">
        <v>1</v>
      </c>
      <c r="I13" s="16" t="s">
        <v>23</v>
      </c>
      <c r="J13" s="16" t="s">
        <v>13</v>
      </c>
      <c r="K13" s="16" t="s">
        <v>112</v>
      </c>
      <c r="L13" s="16" t="s">
        <v>14</v>
      </c>
      <c r="M13" s="16" t="s">
        <v>111</v>
      </c>
      <c r="N13" s="16" t="s">
        <v>110</v>
      </c>
      <c r="O13" s="16"/>
      <c r="P13" s="16"/>
      <c r="Q13" s="16"/>
      <c r="R13" s="16"/>
    </row>
    <row r="14" spans="1:18" ht="15" customHeight="1" x14ac:dyDescent="0.25">
      <c r="A14" s="16" t="s">
        <v>109</v>
      </c>
      <c r="B14" s="16" t="s">
        <v>108</v>
      </c>
      <c r="C14" s="16" t="s">
        <v>36</v>
      </c>
      <c r="D14" s="6" t="str">
        <f>VLOOKUP(C14,'Macola list'!$A:$B,2,0)</f>
        <v>MPT54-0055</v>
      </c>
      <c r="E14" s="16" t="s">
        <v>107</v>
      </c>
      <c r="F14" s="16" t="s">
        <v>107</v>
      </c>
      <c r="G14" s="16" t="s">
        <v>34</v>
      </c>
      <c r="H14" s="16">
        <v>1</v>
      </c>
      <c r="I14" s="16" t="s">
        <v>106</v>
      </c>
      <c r="J14" s="16" t="s">
        <v>13</v>
      </c>
      <c r="K14" s="16" t="s">
        <v>16</v>
      </c>
      <c r="L14" s="16" t="s">
        <v>14</v>
      </c>
      <c r="M14" s="16" t="s">
        <v>105</v>
      </c>
      <c r="N14" s="16"/>
      <c r="O14" s="16"/>
      <c r="P14" s="16"/>
      <c r="Q14" s="16"/>
      <c r="R14" s="16"/>
    </row>
    <row r="15" spans="1:18" ht="15" customHeight="1" x14ac:dyDescent="0.25">
      <c r="A15" s="16" t="s">
        <v>104</v>
      </c>
      <c r="B15" s="16" t="s">
        <v>103</v>
      </c>
      <c r="C15" s="16" t="s">
        <v>48</v>
      </c>
      <c r="D15" s="6" t="str">
        <f>VLOOKUP(C15,'Macola list'!$A:$B,2,0)</f>
        <v>MPT54-0011</v>
      </c>
      <c r="E15" s="16" t="s">
        <v>49</v>
      </c>
      <c r="F15" s="16" t="s">
        <v>49</v>
      </c>
      <c r="G15" s="16" t="s">
        <v>50</v>
      </c>
      <c r="H15" s="16">
        <v>1</v>
      </c>
      <c r="I15" s="16" t="s">
        <v>15</v>
      </c>
      <c r="J15" s="16" t="s">
        <v>16</v>
      </c>
      <c r="K15" s="16" t="s">
        <v>102</v>
      </c>
      <c r="L15" s="16" t="s">
        <v>14</v>
      </c>
      <c r="M15" s="16" t="s">
        <v>101</v>
      </c>
      <c r="N15" s="16" t="s">
        <v>100</v>
      </c>
      <c r="O15" s="16"/>
      <c r="P15" s="16"/>
      <c r="Q15" s="16"/>
      <c r="R15" s="16"/>
    </row>
    <row r="16" spans="1:18" ht="15" customHeight="1" x14ac:dyDescent="0.25">
      <c r="A16" s="16" t="s">
        <v>99</v>
      </c>
      <c r="B16" s="16" t="s">
        <v>98</v>
      </c>
      <c r="C16" s="16" t="s">
        <v>48</v>
      </c>
      <c r="D16" s="6" t="str">
        <f>VLOOKUP(C16,'Macola list'!$A:$B,2,0)</f>
        <v>MPT54-0011</v>
      </c>
      <c r="E16" s="16" t="s">
        <v>49</v>
      </c>
      <c r="F16" s="16" t="s">
        <v>49</v>
      </c>
      <c r="G16" s="16" t="s">
        <v>50</v>
      </c>
      <c r="H16" s="16">
        <v>1</v>
      </c>
      <c r="I16" s="16" t="s">
        <v>23</v>
      </c>
      <c r="J16" s="16" t="s">
        <v>16</v>
      </c>
      <c r="K16" s="16" t="s">
        <v>16</v>
      </c>
      <c r="L16" s="16" t="s">
        <v>14</v>
      </c>
      <c r="M16" s="16" t="s">
        <v>97</v>
      </c>
      <c r="N16" s="16" t="s">
        <v>96</v>
      </c>
      <c r="O16" s="16"/>
      <c r="P16" s="16"/>
      <c r="Q16" s="16"/>
      <c r="R16" s="16"/>
    </row>
    <row r="17" spans="1:18" ht="15" customHeight="1" x14ac:dyDescent="0.25">
      <c r="A17" s="16" t="s">
        <v>95</v>
      </c>
      <c r="B17" s="16" t="s">
        <v>94</v>
      </c>
      <c r="C17" s="16" t="s">
        <v>43</v>
      </c>
      <c r="D17" s="6" t="str">
        <f>VLOOKUP(C17,'Macola list'!$A:$B,2,0)</f>
        <v>MPT54-0012</v>
      </c>
      <c r="E17" s="16" t="s">
        <v>44</v>
      </c>
      <c r="F17" s="16" t="s">
        <v>44</v>
      </c>
      <c r="G17" s="16" t="s">
        <v>30</v>
      </c>
      <c r="H17" s="16">
        <v>1</v>
      </c>
      <c r="I17" s="16" t="s">
        <v>23</v>
      </c>
      <c r="J17" s="16" t="s">
        <v>13</v>
      </c>
      <c r="K17" s="16" t="s">
        <v>17</v>
      </c>
      <c r="L17" s="16" t="s">
        <v>14</v>
      </c>
      <c r="M17" s="16" t="s">
        <v>93</v>
      </c>
      <c r="N17" s="16"/>
      <c r="O17" s="16"/>
      <c r="P17" s="16"/>
      <c r="Q17" s="16"/>
      <c r="R17" s="16"/>
    </row>
    <row r="18" spans="1:18" x14ac:dyDescent="0.25">
      <c r="A18" s="13" t="s">
        <v>92</v>
      </c>
      <c r="B18" s="13" t="s">
        <v>91</v>
      </c>
      <c r="C18" s="13" t="s">
        <v>76</v>
      </c>
      <c r="D18" s="6" t="str">
        <f>VLOOKUP(C18,'Macola list'!$A:$B,2,0)</f>
        <v>MPT51-0070</v>
      </c>
      <c r="E18" s="13" t="s">
        <v>90</v>
      </c>
      <c r="F18" s="13" t="s">
        <v>90</v>
      </c>
      <c r="G18" s="13" t="s">
        <v>89</v>
      </c>
      <c r="H18" s="13">
        <v>1</v>
      </c>
      <c r="I18" s="13" t="s">
        <v>88</v>
      </c>
      <c r="J18" s="13" t="s">
        <v>13</v>
      </c>
      <c r="K18" s="13" t="s">
        <v>17</v>
      </c>
      <c r="L18" s="13" t="s">
        <v>14</v>
      </c>
      <c r="M18" s="13" t="s">
        <v>87</v>
      </c>
      <c r="N18" s="13" t="s">
        <v>86</v>
      </c>
    </row>
    <row r="19" spans="1:18" x14ac:dyDescent="0.25">
      <c r="A19" s="13" t="s">
        <v>85</v>
      </c>
      <c r="B19" s="13" t="s">
        <v>84</v>
      </c>
      <c r="C19" s="13" t="s">
        <v>53</v>
      </c>
      <c r="D19" s="6" t="str">
        <f>VLOOKUP(C19,'Macola list'!$A:$B,2,0)</f>
        <v>MPT54-0026</v>
      </c>
      <c r="E19" s="13" t="s">
        <v>54</v>
      </c>
      <c r="F19" s="13" t="s">
        <v>54</v>
      </c>
      <c r="G19" s="13" t="s">
        <v>75</v>
      </c>
      <c r="H19" s="13">
        <v>1</v>
      </c>
      <c r="I19" s="13" t="s">
        <v>15</v>
      </c>
      <c r="J19" s="13" t="s">
        <v>19</v>
      </c>
      <c r="K19" s="13" t="s">
        <v>17</v>
      </c>
      <c r="L19" s="13" t="s">
        <v>14</v>
      </c>
      <c r="M19" s="13" t="s">
        <v>83</v>
      </c>
    </row>
    <row r="20" spans="1:18" x14ac:dyDescent="0.25">
      <c r="H20" s="13">
        <f>SUM(H2:H19)</f>
        <v>18</v>
      </c>
    </row>
  </sheetData>
  <autoFilter ref="A1:O18"/>
  <conditionalFormatting sqref="B1:B1048576">
    <cfRule type="duplicateValues" dxfId="28" priority="2"/>
  </conditionalFormatting>
  <conditionalFormatting sqref="M1:M1048576">
    <cfRule type="duplicateValues" dxfId="2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I28" sqref="I28"/>
    </sheetView>
  </sheetViews>
  <sheetFormatPr defaultRowHeight="15" x14ac:dyDescent="0.25"/>
  <cols>
    <col min="1" max="1" width="24.28515625" style="16" bestFit="1" customWidth="1"/>
    <col min="2" max="6" width="9.140625" style="16"/>
    <col min="7" max="7" width="34.28515625" style="16" customWidth="1"/>
    <col min="8" max="16384" width="9.140625" style="16"/>
  </cols>
  <sheetData>
    <row r="1" spans="1:14" x14ac:dyDescent="0.25">
      <c r="A1" s="16" t="s">
        <v>0</v>
      </c>
      <c r="B1" s="16" t="s">
        <v>1</v>
      </c>
      <c r="C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</row>
    <row r="2" spans="1:14" x14ac:dyDescent="0.25">
      <c r="A2" s="16" t="s">
        <v>163</v>
      </c>
      <c r="B2" s="16" t="s">
        <v>162</v>
      </c>
      <c r="C2" s="16" t="s">
        <v>56</v>
      </c>
      <c r="E2" s="16" t="s">
        <v>161</v>
      </c>
      <c r="F2" s="16" t="s">
        <v>161</v>
      </c>
      <c r="G2" s="16" t="s">
        <v>160</v>
      </c>
      <c r="H2" s="16">
        <v>1</v>
      </c>
      <c r="I2" s="16" t="s">
        <v>159</v>
      </c>
      <c r="J2" s="16" t="s">
        <v>13</v>
      </c>
      <c r="K2" s="16" t="s">
        <v>26</v>
      </c>
      <c r="L2" s="16" t="s">
        <v>14</v>
      </c>
      <c r="M2" s="16" t="s">
        <v>158</v>
      </c>
    </row>
    <row r="3" spans="1:14" x14ac:dyDescent="0.25">
      <c r="A3" s="16" t="s">
        <v>157</v>
      </c>
      <c r="B3" s="16" t="s">
        <v>156</v>
      </c>
      <c r="C3" s="16" t="s">
        <v>64</v>
      </c>
      <c r="E3" s="16" t="s">
        <v>155</v>
      </c>
      <c r="F3" s="16" t="s">
        <v>155</v>
      </c>
      <c r="G3" s="16" t="s">
        <v>154</v>
      </c>
      <c r="H3" s="16">
        <v>1</v>
      </c>
      <c r="I3" s="16" t="s">
        <v>153</v>
      </c>
      <c r="J3" s="16" t="s">
        <v>13</v>
      </c>
      <c r="K3" s="16" t="s">
        <v>152</v>
      </c>
      <c r="L3" s="16" t="s">
        <v>14</v>
      </c>
      <c r="M3" s="16" t="s">
        <v>151</v>
      </c>
      <c r="N3" s="16" t="s">
        <v>150</v>
      </c>
    </row>
    <row r="4" spans="1:14" x14ac:dyDescent="0.25">
      <c r="A4" s="16" t="s">
        <v>149</v>
      </c>
      <c r="B4" s="16" t="s">
        <v>148</v>
      </c>
      <c r="C4" s="16" t="s">
        <v>36</v>
      </c>
      <c r="E4" s="16" t="s">
        <v>107</v>
      </c>
      <c r="F4" s="16" t="s">
        <v>107</v>
      </c>
      <c r="G4" s="16" t="s">
        <v>147</v>
      </c>
      <c r="H4" s="16">
        <v>1</v>
      </c>
      <c r="I4" s="16" t="s">
        <v>121</v>
      </c>
      <c r="J4" s="16" t="s">
        <v>19</v>
      </c>
      <c r="K4" s="16" t="s">
        <v>16</v>
      </c>
      <c r="L4" s="16" t="s">
        <v>14</v>
      </c>
      <c r="M4" s="16" t="s">
        <v>146</v>
      </c>
    </row>
    <row r="5" spans="1:14" x14ac:dyDescent="0.25">
      <c r="A5" s="16" t="s">
        <v>145</v>
      </c>
      <c r="B5" s="16" t="s">
        <v>144</v>
      </c>
      <c r="C5" s="16" t="s">
        <v>72</v>
      </c>
      <c r="E5" s="16" t="s">
        <v>82</v>
      </c>
      <c r="F5" s="16" t="s">
        <v>82</v>
      </c>
      <c r="G5" s="16" t="s">
        <v>30</v>
      </c>
      <c r="H5" s="16">
        <v>1</v>
      </c>
      <c r="I5" s="16" t="s">
        <v>15</v>
      </c>
      <c r="J5" s="16" t="s">
        <v>13</v>
      </c>
      <c r="K5" s="16" t="s">
        <v>17</v>
      </c>
      <c r="L5" s="16" t="s">
        <v>14</v>
      </c>
      <c r="M5" s="16" t="s">
        <v>143</v>
      </c>
    </row>
    <row r="6" spans="1:14" x14ac:dyDescent="0.25">
      <c r="A6" s="16" t="s">
        <v>142</v>
      </c>
      <c r="B6" s="16" t="s">
        <v>141</v>
      </c>
      <c r="C6" s="16" t="s">
        <v>48</v>
      </c>
      <c r="E6" s="16" t="s">
        <v>49</v>
      </c>
      <c r="F6" s="16" t="s">
        <v>49</v>
      </c>
      <c r="G6" s="16" t="s">
        <v>50</v>
      </c>
      <c r="H6" s="16">
        <v>1</v>
      </c>
      <c r="I6" s="16" t="s">
        <v>18</v>
      </c>
      <c r="J6" s="16" t="s">
        <v>19</v>
      </c>
      <c r="K6" s="16" t="s">
        <v>140</v>
      </c>
      <c r="L6" s="16" t="s">
        <v>14</v>
      </c>
      <c r="M6" s="16" t="s">
        <v>139</v>
      </c>
    </row>
    <row r="7" spans="1:14" x14ac:dyDescent="0.25">
      <c r="A7" s="16" t="s">
        <v>138</v>
      </c>
      <c r="B7" s="16" t="s">
        <v>137</v>
      </c>
      <c r="C7" s="16" t="s">
        <v>31</v>
      </c>
      <c r="E7" s="16" t="s">
        <v>32</v>
      </c>
      <c r="F7" s="16" t="s">
        <v>32</v>
      </c>
      <c r="G7" s="16" t="s">
        <v>136</v>
      </c>
      <c r="H7" s="16">
        <v>1</v>
      </c>
      <c r="I7" s="16" t="s">
        <v>135</v>
      </c>
      <c r="J7" s="16" t="s">
        <v>19</v>
      </c>
      <c r="K7" s="16" t="s">
        <v>80</v>
      </c>
      <c r="L7" s="16" t="s">
        <v>14</v>
      </c>
      <c r="M7" s="16" t="s">
        <v>134</v>
      </c>
    </row>
    <row r="8" spans="1:14" x14ac:dyDescent="0.25">
      <c r="A8" s="16" t="s">
        <v>131</v>
      </c>
      <c r="B8" s="16" t="s">
        <v>130</v>
      </c>
      <c r="C8" s="16" t="s">
        <v>60</v>
      </c>
      <c r="E8" s="16" t="s">
        <v>79</v>
      </c>
      <c r="F8" s="16" t="s">
        <v>79</v>
      </c>
      <c r="G8" s="16" t="s">
        <v>30</v>
      </c>
      <c r="H8" s="16">
        <v>1</v>
      </c>
      <c r="I8" s="16" t="s">
        <v>18</v>
      </c>
      <c r="J8" s="16" t="s">
        <v>16</v>
      </c>
      <c r="K8" s="16" t="s">
        <v>102</v>
      </c>
      <c r="L8" s="16" t="s">
        <v>14</v>
      </c>
      <c r="M8" s="16" t="s">
        <v>133</v>
      </c>
      <c r="N8" s="16" t="s">
        <v>132</v>
      </c>
    </row>
    <row r="9" spans="1:14" x14ac:dyDescent="0.25">
      <c r="A9" s="16" t="s">
        <v>131</v>
      </c>
      <c r="B9" s="16" t="s">
        <v>130</v>
      </c>
      <c r="C9" s="16" t="s">
        <v>46</v>
      </c>
      <c r="E9" s="16" t="s">
        <v>129</v>
      </c>
      <c r="F9" s="16" t="s">
        <v>129</v>
      </c>
      <c r="G9" s="16" t="s">
        <v>128</v>
      </c>
      <c r="H9" s="16">
        <v>1</v>
      </c>
      <c r="I9" s="16" t="s">
        <v>18</v>
      </c>
      <c r="J9" s="16" t="s">
        <v>19</v>
      </c>
      <c r="K9" s="16" t="s">
        <v>102</v>
      </c>
      <c r="L9" s="16" t="s">
        <v>14</v>
      </c>
      <c r="M9" s="16" t="s">
        <v>127</v>
      </c>
    </row>
    <row r="10" spans="1:14" x14ac:dyDescent="0.25">
      <c r="A10" s="16" t="s">
        <v>126</v>
      </c>
      <c r="B10" s="16" t="s">
        <v>125</v>
      </c>
      <c r="C10" s="16" t="s">
        <v>73</v>
      </c>
      <c r="E10" s="16" t="s">
        <v>77</v>
      </c>
      <c r="F10" s="16" t="s">
        <v>77</v>
      </c>
      <c r="G10" s="16" t="s">
        <v>78</v>
      </c>
      <c r="H10" s="16">
        <v>1</v>
      </c>
      <c r="I10" s="16" t="s">
        <v>15</v>
      </c>
      <c r="J10" s="16" t="s">
        <v>13</v>
      </c>
      <c r="K10" s="16" t="s">
        <v>17</v>
      </c>
      <c r="L10" s="16" t="s">
        <v>14</v>
      </c>
      <c r="M10" s="16" t="s">
        <v>124</v>
      </c>
    </row>
    <row r="11" spans="1:14" x14ac:dyDescent="0.25">
      <c r="A11" s="16" t="s">
        <v>123</v>
      </c>
      <c r="B11" s="16" t="s">
        <v>122</v>
      </c>
      <c r="C11" s="16" t="s">
        <v>36</v>
      </c>
      <c r="E11" s="16" t="s">
        <v>107</v>
      </c>
      <c r="F11" s="16" t="s">
        <v>107</v>
      </c>
      <c r="G11" s="16" t="s">
        <v>34</v>
      </c>
      <c r="H11" s="16">
        <v>1</v>
      </c>
      <c r="I11" s="16" t="s">
        <v>121</v>
      </c>
      <c r="J11" s="16" t="s">
        <v>16</v>
      </c>
      <c r="K11" s="16" t="s">
        <v>81</v>
      </c>
      <c r="L11" s="16" t="s">
        <v>14</v>
      </c>
      <c r="M11" s="16" t="s">
        <v>120</v>
      </c>
    </row>
    <row r="12" spans="1:14" x14ac:dyDescent="0.25">
      <c r="A12" s="16" t="s">
        <v>119</v>
      </c>
      <c r="B12" s="16" t="s">
        <v>118</v>
      </c>
      <c r="C12" s="16" t="s">
        <v>76</v>
      </c>
      <c r="E12" s="16" t="s">
        <v>90</v>
      </c>
      <c r="F12" s="16" t="s">
        <v>90</v>
      </c>
      <c r="G12" s="16" t="s">
        <v>89</v>
      </c>
      <c r="H12" s="16">
        <v>1</v>
      </c>
      <c r="I12" s="16" t="s">
        <v>117</v>
      </c>
      <c r="J12" s="16" t="s">
        <v>116</v>
      </c>
      <c r="K12" s="16" t="s">
        <v>17</v>
      </c>
      <c r="L12" s="16" t="s">
        <v>24</v>
      </c>
      <c r="M12" s="16" t="s">
        <v>115</v>
      </c>
    </row>
    <row r="13" spans="1:14" x14ac:dyDescent="0.25">
      <c r="A13" s="16" t="s">
        <v>114</v>
      </c>
      <c r="B13" s="16" t="s">
        <v>113</v>
      </c>
      <c r="C13" s="16" t="s">
        <v>43</v>
      </c>
      <c r="E13" s="16" t="s">
        <v>44</v>
      </c>
      <c r="F13" s="16" t="s">
        <v>44</v>
      </c>
      <c r="G13" s="16" t="s">
        <v>30</v>
      </c>
      <c r="H13" s="16">
        <v>1</v>
      </c>
      <c r="I13" s="16" t="s">
        <v>23</v>
      </c>
      <c r="J13" s="16" t="s">
        <v>13</v>
      </c>
      <c r="K13" s="16" t="s">
        <v>112</v>
      </c>
      <c r="L13" s="16" t="s">
        <v>14</v>
      </c>
      <c r="M13" s="16" t="s">
        <v>111</v>
      </c>
      <c r="N13" s="16" t="s">
        <v>110</v>
      </c>
    </row>
    <row r="14" spans="1:14" x14ac:dyDescent="0.25">
      <c r="A14" s="16" t="s">
        <v>109</v>
      </c>
      <c r="B14" s="16" t="s">
        <v>108</v>
      </c>
      <c r="C14" s="16" t="s">
        <v>36</v>
      </c>
      <c r="E14" s="16" t="s">
        <v>107</v>
      </c>
      <c r="F14" s="16" t="s">
        <v>107</v>
      </c>
      <c r="G14" s="16" t="s">
        <v>34</v>
      </c>
      <c r="H14" s="16">
        <v>1</v>
      </c>
      <c r="I14" s="16" t="s">
        <v>106</v>
      </c>
      <c r="J14" s="16" t="s">
        <v>13</v>
      </c>
      <c r="K14" s="16" t="s">
        <v>16</v>
      </c>
      <c r="L14" s="16" t="s">
        <v>14</v>
      </c>
      <c r="M14" s="16" t="s">
        <v>105</v>
      </c>
    </row>
    <row r="15" spans="1:14" x14ac:dyDescent="0.25">
      <c r="A15" s="16" t="s">
        <v>104</v>
      </c>
      <c r="B15" s="16" t="s">
        <v>103</v>
      </c>
      <c r="C15" s="16" t="s">
        <v>48</v>
      </c>
      <c r="E15" s="16" t="s">
        <v>49</v>
      </c>
      <c r="F15" s="16" t="s">
        <v>49</v>
      </c>
      <c r="G15" s="16" t="s">
        <v>50</v>
      </c>
      <c r="H15" s="16">
        <v>1</v>
      </c>
      <c r="I15" s="16" t="s">
        <v>15</v>
      </c>
      <c r="J15" s="16" t="s">
        <v>16</v>
      </c>
      <c r="K15" s="16" t="s">
        <v>102</v>
      </c>
      <c r="L15" s="16" t="s">
        <v>14</v>
      </c>
      <c r="M15" s="16" t="s">
        <v>101</v>
      </c>
      <c r="N15" s="16" t="s">
        <v>100</v>
      </c>
    </row>
    <row r="16" spans="1:14" x14ac:dyDescent="0.25">
      <c r="A16" s="16" t="s">
        <v>99</v>
      </c>
      <c r="B16" s="16" t="s">
        <v>98</v>
      </c>
      <c r="C16" s="16" t="s">
        <v>48</v>
      </c>
      <c r="E16" s="16" t="s">
        <v>49</v>
      </c>
      <c r="F16" s="16" t="s">
        <v>49</v>
      </c>
      <c r="G16" s="16" t="s">
        <v>50</v>
      </c>
      <c r="H16" s="16">
        <v>1</v>
      </c>
      <c r="I16" s="16" t="s">
        <v>23</v>
      </c>
      <c r="J16" s="16" t="s">
        <v>16</v>
      </c>
      <c r="K16" s="16" t="s">
        <v>16</v>
      </c>
      <c r="L16" s="16" t="s">
        <v>14</v>
      </c>
      <c r="M16" s="16" t="s">
        <v>97</v>
      </c>
      <c r="N16" s="16" t="s">
        <v>96</v>
      </c>
    </row>
    <row r="17" spans="1:14" x14ac:dyDescent="0.25">
      <c r="A17" s="16" t="s">
        <v>95</v>
      </c>
      <c r="B17" s="16" t="s">
        <v>94</v>
      </c>
      <c r="C17" s="16" t="s">
        <v>43</v>
      </c>
      <c r="E17" s="16" t="s">
        <v>44</v>
      </c>
      <c r="F17" s="16" t="s">
        <v>44</v>
      </c>
      <c r="G17" s="16" t="s">
        <v>30</v>
      </c>
      <c r="H17" s="16">
        <v>1</v>
      </c>
      <c r="I17" s="16" t="s">
        <v>23</v>
      </c>
      <c r="J17" s="16" t="s">
        <v>13</v>
      </c>
      <c r="K17" s="16" t="s">
        <v>17</v>
      </c>
      <c r="L17" s="16" t="s">
        <v>14</v>
      </c>
      <c r="M17" s="16" t="s">
        <v>93</v>
      </c>
    </row>
    <row r="18" spans="1:14" x14ac:dyDescent="0.25">
      <c r="A18" s="16" t="s">
        <v>92</v>
      </c>
      <c r="B18" s="16" t="s">
        <v>91</v>
      </c>
      <c r="C18" s="16" t="s">
        <v>76</v>
      </c>
      <c r="E18" s="16" t="s">
        <v>90</v>
      </c>
      <c r="F18" s="16" t="s">
        <v>90</v>
      </c>
      <c r="G18" s="16" t="s">
        <v>89</v>
      </c>
      <c r="H18" s="16">
        <v>1</v>
      </c>
      <c r="I18" s="16" t="s">
        <v>88</v>
      </c>
      <c r="J18" s="16" t="s">
        <v>13</v>
      </c>
      <c r="K18" s="16" t="s">
        <v>17</v>
      </c>
      <c r="L18" s="16" t="s">
        <v>14</v>
      </c>
      <c r="M18" s="16" t="s">
        <v>87</v>
      </c>
      <c r="N18" s="16" t="s">
        <v>86</v>
      </c>
    </row>
    <row r="19" spans="1:14" x14ac:dyDescent="0.25">
      <c r="A19" s="16" t="s">
        <v>85</v>
      </c>
      <c r="B19" s="16" t="s">
        <v>84</v>
      </c>
      <c r="C19" s="16" t="s">
        <v>53</v>
      </c>
      <c r="E19" s="16" t="s">
        <v>54</v>
      </c>
      <c r="F19" s="16" t="s">
        <v>54</v>
      </c>
      <c r="G19" s="16" t="s">
        <v>75</v>
      </c>
      <c r="H19" s="16">
        <v>1</v>
      </c>
      <c r="I19" s="16" t="s">
        <v>15</v>
      </c>
      <c r="J19" s="16" t="s">
        <v>19</v>
      </c>
      <c r="K19" s="16" t="s">
        <v>17</v>
      </c>
      <c r="L19" s="16" t="s">
        <v>14</v>
      </c>
      <c r="M19" s="1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3"/>
  <sheetViews>
    <sheetView workbookViewId="0">
      <selection activeCell="G37" sqref="G37"/>
    </sheetView>
  </sheetViews>
  <sheetFormatPr defaultRowHeight="15" x14ac:dyDescent="0.25"/>
  <cols>
    <col min="1" max="1" width="24.42578125" customWidth="1"/>
    <col min="2" max="2" width="16" bestFit="1" customWidth="1"/>
    <col min="3" max="3" width="14.28515625" customWidth="1"/>
  </cols>
  <sheetData>
    <row r="1" spans="1:2" x14ac:dyDescent="0.25">
      <c r="A1" t="s">
        <v>2</v>
      </c>
      <c r="B1" t="s">
        <v>2</v>
      </c>
    </row>
    <row r="2" spans="1:2" x14ac:dyDescent="0.25">
      <c r="A2" s="1" t="s">
        <v>29</v>
      </c>
      <c r="B2" t="s">
        <v>29</v>
      </c>
    </row>
    <row r="3" spans="1:2" x14ac:dyDescent="0.25">
      <c r="A3" s="1" t="s">
        <v>31</v>
      </c>
      <c r="B3" t="s">
        <v>31</v>
      </c>
    </row>
    <row r="4" spans="1:2" x14ac:dyDescent="0.25">
      <c r="A4" s="1" t="s">
        <v>33</v>
      </c>
      <c r="B4" t="s">
        <v>33</v>
      </c>
    </row>
    <row r="5" spans="1:2" x14ac:dyDescent="0.25">
      <c r="A5" s="1" t="s">
        <v>35</v>
      </c>
      <c r="B5" t="s">
        <v>35</v>
      </c>
    </row>
    <row r="6" spans="1:2" x14ac:dyDescent="0.25">
      <c r="A6" s="1" t="s">
        <v>36</v>
      </c>
      <c r="B6" t="s">
        <v>36</v>
      </c>
    </row>
    <row r="7" spans="1:2" x14ac:dyDescent="0.25">
      <c r="A7" s="1" t="s">
        <v>37</v>
      </c>
      <c r="B7" t="s">
        <v>37</v>
      </c>
    </row>
    <row r="8" spans="1:2" x14ac:dyDescent="0.25">
      <c r="A8" s="1" t="s">
        <v>38</v>
      </c>
      <c r="B8" t="s">
        <v>38</v>
      </c>
    </row>
    <row r="9" spans="1:2" x14ac:dyDescent="0.25">
      <c r="A9" s="1" t="s">
        <v>39</v>
      </c>
      <c r="B9" t="s">
        <v>39</v>
      </c>
    </row>
    <row r="10" spans="1:2" x14ac:dyDescent="0.25">
      <c r="A10" s="1" t="s">
        <v>40</v>
      </c>
      <c r="B10" t="s">
        <v>40</v>
      </c>
    </row>
    <row r="11" spans="1:2" x14ac:dyDescent="0.25">
      <c r="A11" s="1" t="s">
        <v>41</v>
      </c>
      <c r="B11" t="s">
        <v>41</v>
      </c>
    </row>
    <row r="12" spans="1:2" x14ac:dyDescent="0.25">
      <c r="A12" s="1" t="s">
        <v>42</v>
      </c>
      <c r="B12" t="s">
        <v>42</v>
      </c>
    </row>
    <row r="13" spans="1:2" x14ac:dyDescent="0.25">
      <c r="A13" s="1" t="s">
        <v>43</v>
      </c>
      <c r="B13" t="s">
        <v>43</v>
      </c>
    </row>
    <row r="14" spans="1:2" x14ac:dyDescent="0.25">
      <c r="A14" s="1" t="s">
        <v>45</v>
      </c>
      <c r="B14" t="s">
        <v>45</v>
      </c>
    </row>
    <row r="15" spans="1:2" x14ac:dyDescent="0.25">
      <c r="A15" s="1" t="s">
        <v>46</v>
      </c>
      <c r="B15" t="s">
        <v>46</v>
      </c>
    </row>
    <row r="16" spans="1:2" x14ac:dyDescent="0.25">
      <c r="A16" s="1" t="s">
        <v>47</v>
      </c>
      <c r="B16" t="s">
        <v>47</v>
      </c>
    </row>
    <row r="17" spans="1:2" x14ac:dyDescent="0.25">
      <c r="A17" s="1" t="s">
        <v>48</v>
      </c>
      <c r="B17" t="s">
        <v>48</v>
      </c>
    </row>
    <row r="18" spans="1:2" x14ac:dyDescent="0.25">
      <c r="A18" s="1" t="s">
        <v>51</v>
      </c>
      <c r="B18" t="s">
        <v>51</v>
      </c>
    </row>
    <row r="19" spans="1:2" x14ac:dyDescent="0.25">
      <c r="A19" s="1" t="s">
        <v>52</v>
      </c>
      <c r="B19" t="s">
        <v>52</v>
      </c>
    </row>
    <row r="20" spans="1:2" x14ac:dyDescent="0.25">
      <c r="A20" s="1" t="s">
        <v>53</v>
      </c>
      <c r="B20" t="s">
        <v>53</v>
      </c>
    </row>
    <row r="21" spans="1:2" x14ac:dyDescent="0.25">
      <c r="A21" s="1" t="s">
        <v>55</v>
      </c>
      <c r="B21" t="s">
        <v>55</v>
      </c>
    </row>
    <row r="22" spans="1:2" x14ac:dyDescent="0.25">
      <c r="A22" s="1" t="s">
        <v>56</v>
      </c>
      <c r="B22" t="s">
        <v>56</v>
      </c>
    </row>
    <row r="23" spans="1:2" x14ac:dyDescent="0.25">
      <c r="A23" s="1" t="s">
        <v>57</v>
      </c>
      <c r="B23" t="s">
        <v>57</v>
      </c>
    </row>
    <row r="24" spans="1:2" x14ac:dyDescent="0.25">
      <c r="A24" s="1" t="s">
        <v>58</v>
      </c>
      <c r="B24" t="s">
        <v>58</v>
      </c>
    </row>
    <row r="25" spans="1:2" x14ac:dyDescent="0.25">
      <c r="A25" s="1" t="s">
        <v>59</v>
      </c>
      <c r="B25" t="s">
        <v>59</v>
      </c>
    </row>
    <row r="26" spans="1:2" x14ac:dyDescent="0.25">
      <c r="A26" s="1" t="s">
        <v>60</v>
      </c>
      <c r="B26" t="s">
        <v>60</v>
      </c>
    </row>
    <row r="27" spans="1:2" x14ac:dyDescent="0.25">
      <c r="A27" s="1" t="s">
        <v>61</v>
      </c>
      <c r="B27" t="s">
        <v>61</v>
      </c>
    </row>
    <row r="28" spans="1:2" x14ac:dyDescent="0.25">
      <c r="A28" s="1" t="s">
        <v>62</v>
      </c>
      <c r="B28" t="s">
        <v>62</v>
      </c>
    </row>
    <row r="29" spans="1:2" x14ac:dyDescent="0.25">
      <c r="A29" s="1" t="s">
        <v>63</v>
      </c>
      <c r="B29" t="s">
        <v>63</v>
      </c>
    </row>
    <row r="30" spans="1:2" x14ac:dyDescent="0.25">
      <c r="A30" s="1" t="s">
        <v>64</v>
      </c>
      <c r="B30" t="s">
        <v>64</v>
      </c>
    </row>
    <row r="31" spans="1:2" x14ac:dyDescent="0.25">
      <c r="A31" s="1" t="s">
        <v>65</v>
      </c>
      <c r="B31" t="s">
        <v>65</v>
      </c>
    </row>
    <row r="32" spans="1:2" x14ac:dyDescent="0.25">
      <c r="A32" s="1" t="s">
        <v>66</v>
      </c>
      <c r="B32" t="s">
        <v>66</v>
      </c>
    </row>
    <row r="33" spans="1:2" x14ac:dyDescent="0.25">
      <c r="A33" s="1" t="s">
        <v>67</v>
      </c>
      <c r="B33" t="s">
        <v>67</v>
      </c>
    </row>
    <row r="34" spans="1:2" x14ac:dyDescent="0.25">
      <c r="A34" s="1" t="s">
        <v>68</v>
      </c>
      <c r="B34" t="s">
        <v>68</v>
      </c>
    </row>
    <row r="35" spans="1:2" x14ac:dyDescent="0.25">
      <c r="A35" s="1" t="s">
        <v>69</v>
      </c>
      <c r="B35" t="s">
        <v>69</v>
      </c>
    </row>
    <row r="36" spans="1:2" x14ac:dyDescent="0.25">
      <c r="A36" s="1" t="s">
        <v>70</v>
      </c>
      <c r="B36" t="s">
        <v>70</v>
      </c>
    </row>
    <row r="37" spans="1:2" x14ac:dyDescent="0.25">
      <c r="A37" s="1" t="s">
        <v>71</v>
      </c>
      <c r="B37" t="s">
        <v>71</v>
      </c>
    </row>
    <row r="38" spans="1:2" x14ac:dyDescent="0.25">
      <c r="A38" t="s">
        <v>72</v>
      </c>
      <c r="B38" t="s">
        <v>72</v>
      </c>
    </row>
    <row r="39" spans="1:2" x14ac:dyDescent="0.25">
      <c r="A39" t="s">
        <v>73</v>
      </c>
      <c r="B39" t="s">
        <v>73</v>
      </c>
    </row>
    <row r="40" spans="1:2" x14ac:dyDescent="0.25">
      <c r="A40" t="s">
        <v>74</v>
      </c>
      <c r="B40" t="s">
        <v>74</v>
      </c>
    </row>
    <row r="41" spans="1:2" x14ac:dyDescent="0.25">
      <c r="A41" t="s">
        <v>76</v>
      </c>
      <c r="B41" t="s">
        <v>76</v>
      </c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8"/>
    </row>
    <row r="811" spans="2:2" x14ac:dyDescent="0.25">
      <c r="B811" s="8"/>
    </row>
    <row r="812" spans="2:2" x14ac:dyDescent="0.25">
      <c r="B812" s="8"/>
    </row>
    <row r="813" spans="2:2" x14ac:dyDescent="0.25">
      <c r="B813" s="8"/>
    </row>
    <row r="814" spans="2:2" x14ac:dyDescent="0.25">
      <c r="B814" s="8"/>
    </row>
    <row r="815" spans="2:2" x14ac:dyDescent="0.25">
      <c r="B815" s="8"/>
    </row>
    <row r="816" spans="2:2" x14ac:dyDescent="0.25">
      <c r="B816" s="8"/>
    </row>
    <row r="817" spans="2:2" x14ac:dyDescent="0.25">
      <c r="B817" s="8"/>
    </row>
    <row r="818" spans="2:2" x14ac:dyDescent="0.25">
      <c r="B818" s="8"/>
    </row>
    <row r="819" spans="2:2" x14ac:dyDescent="0.25">
      <c r="B819" s="8"/>
    </row>
    <row r="820" spans="2:2" x14ac:dyDescent="0.25">
      <c r="B820" s="8"/>
    </row>
    <row r="821" spans="2:2" x14ac:dyDescent="0.25">
      <c r="B821" s="8"/>
    </row>
    <row r="822" spans="2:2" x14ac:dyDescent="0.25">
      <c r="B822" s="8"/>
    </row>
    <row r="823" spans="2:2" x14ac:dyDescent="0.25">
      <c r="B823" s="8"/>
    </row>
    <row r="824" spans="2:2" x14ac:dyDescent="0.25">
      <c r="B824" s="8"/>
    </row>
    <row r="825" spans="2:2" x14ac:dyDescent="0.25">
      <c r="B825" s="8"/>
    </row>
    <row r="826" spans="2:2" x14ac:dyDescent="0.25">
      <c r="B826" s="8"/>
    </row>
    <row r="827" spans="2:2" x14ac:dyDescent="0.25">
      <c r="B827" s="8"/>
    </row>
    <row r="828" spans="2:2" x14ac:dyDescent="0.25">
      <c r="B828" s="8"/>
    </row>
    <row r="829" spans="2:2" x14ac:dyDescent="0.25">
      <c r="B829" s="8"/>
    </row>
    <row r="830" spans="2:2" x14ac:dyDescent="0.25">
      <c r="B830" s="8"/>
    </row>
    <row r="831" spans="2:2" x14ac:dyDescent="0.25">
      <c r="B831" s="8"/>
    </row>
    <row r="832" spans="2:2" x14ac:dyDescent="0.25">
      <c r="B832" s="8"/>
    </row>
    <row r="833" spans="2:2" x14ac:dyDescent="0.25">
      <c r="B833" s="8"/>
    </row>
    <row r="834" spans="2:2" x14ac:dyDescent="0.25">
      <c r="B834" s="8"/>
    </row>
    <row r="835" spans="2:2" x14ac:dyDescent="0.25">
      <c r="B835" s="8"/>
    </row>
    <row r="836" spans="2:2" x14ac:dyDescent="0.25">
      <c r="B836" s="8"/>
    </row>
    <row r="837" spans="2:2" x14ac:dyDescent="0.25">
      <c r="B837" s="8"/>
    </row>
    <row r="838" spans="2:2" x14ac:dyDescent="0.25">
      <c r="B838" s="8"/>
    </row>
    <row r="839" spans="2:2" x14ac:dyDescent="0.25">
      <c r="B839" s="8"/>
    </row>
    <row r="840" spans="2:2" x14ac:dyDescent="0.25">
      <c r="B840" s="8"/>
    </row>
    <row r="841" spans="2:2" x14ac:dyDescent="0.25">
      <c r="B841" s="8"/>
    </row>
    <row r="842" spans="2:2" x14ac:dyDescent="0.25">
      <c r="B842" s="8"/>
    </row>
    <row r="843" spans="2:2" x14ac:dyDescent="0.25">
      <c r="B843" s="8"/>
    </row>
    <row r="844" spans="2:2" x14ac:dyDescent="0.25">
      <c r="B844" s="8"/>
    </row>
    <row r="845" spans="2:2" x14ac:dyDescent="0.25">
      <c r="B845" s="8"/>
    </row>
    <row r="846" spans="2:2" x14ac:dyDescent="0.25">
      <c r="B846" s="8"/>
    </row>
    <row r="847" spans="2:2" x14ac:dyDescent="0.25">
      <c r="B847" s="13"/>
    </row>
    <row r="848" spans="2:2" x14ac:dyDescent="0.25">
      <c r="B848" s="13"/>
    </row>
    <row r="849" spans="2:2" x14ac:dyDescent="0.25">
      <c r="B849" s="13"/>
    </row>
    <row r="850" spans="2:2" x14ac:dyDescent="0.25">
      <c r="B850" s="13"/>
    </row>
    <row r="851" spans="2:2" x14ac:dyDescent="0.25">
      <c r="B851" s="13"/>
    </row>
    <row r="852" spans="2:2" x14ac:dyDescent="0.25">
      <c r="B852" s="13"/>
    </row>
    <row r="853" spans="2:2" x14ac:dyDescent="0.25">
      <c r="B853" s="13"/>
    </row>
    <row r="854" spans="2:2" x14ac:dyDescent="0.25">
      <c r="B854" s="13"/>
    </row>
    <row r="855" spans="2:2" x14ac:dyDescent="0.25">
      <c r="B855" s="13"/>
    </row>
    <row r="856" spans="2:2" x14ac:dyDescent="0.25">
      <c r="B856" s="13"/>
    </row>
    <row r="857" spans="2:2" x14ac:dyDescent="0.25">
      <c r="B857" s="13"/>
    </row>
    <row r="858" spans="2:2" x14ac:dyDescent="0.25">
      <c r="B858" s="13"/>
    </row>
    <row r="859" spans="2:2" x14ac:dyDescent="0.25">
      <c r="B859" s="13"/>
    </row>
    <row r="860" spans="2:2" x14ac:dyDescent="0.25">
      <c r="B860" s="13"/>
    </row>
    <row r="861" spans="2:2" x14ac:dyDescent="0.25">
      <c r="B861" s="13"/>
    </row>
    <row r="862" spans="2:2" x14ac:dyDescent="0.25">
      <c r="B862" s="13"/>
    </row>
    <row r="863" spans="2:2" x14ac:dyDescent="0.25">
      <c r="B863" s="13"/>
    </row>
    <row r="864" spans="2:2" x14ac:dyDescent="0.25">
      <c r="B864" s="13"/>
    </row>
    <row r="865" spans="2:2" x14ac:dyDescent="0.25">
      <c r="B865" s="13"/>
    </row>
    <row r="866" spans="2:2" x14ac:dyDescent="0.25">
      <c r="B866" s="13"/>
    </row>
    <row r="867" spans="2:2" x14ac:dyDescent="0.25">
      <c r="B867" s="13"/>
    </row>
    <row r="868" spans="2:2" x14ac:dyDescent="0.25">
      <c r="B868" s="13"/>
    </row>
    <row r="892" spans="2:2" x14ac:dyDescent="0.25">
      <c r="B892" s="8"/>
    </row>
    <row r="893" spans="2:2" x14ac:dyDescent="0.25">
      <c r="B893" s="8"/>
    </row>
    <row r="894" spans="2:2" x14ac:dyDescent="0.25">
      <c r="B894" s="8"/>
    </row>
    <row r="895" spans="2:2" x14ac:dyDescent="0.25">
      <c r="B895" s="8"/>
    </row>
    <row r="896" spans="2:2" x14ac:dyDescent="0.25">
      <c r="B896" s="8"/>
    </row>
    <row r="897" spans="2:2" x14ac:dyDescent="0.25">
      <c r="B897" s="8"/>
    </row>
    <row r="898" spans="2:2" x14ac:dyDescent="0.25">
      <c r="B898" s="8"/>
    </row>
    <row r="899" spans="2:2" x14ac:dyDescent="0.25">
      <c r="B899" s="8"/>
    </row>
    <row r="900" spans="2:2" x14ac:dyDescent="0.25">
      <c r="B900" s="8"/>
    </row>
    <row r="901" spans="2:2" x14ac:dyDescent="0.25">
      <c r="B901" s="8"/>
    </row>
    <row r="902" spans="2:2" x14ac:dyDescent="0.25">
      <c r="B902" s="8"/>
    </row>
    <row r="903" spans="2:2" x14ac:dyDescent="0.25">
      <c r="B903" s="8"/>
    </row>
    <row r="904" spans="2:2" x14ac:dyDescent="0.25">
      <c r="B904" s="8"/>
    </row>
    <row r="905" spans="2:2" x14ac:dyDescent="0.25">
      <c r="B905" s="8"/>
    </row>
    <row r="906" spans="2:2" x14ac:dyDescent="0.25">
      <c r="B906" s="8"/>
    </row>
    <row r="907" spans="2:2" x14ac:dyDescent="0.25">
      <c r="B907" s="8"/>
    </row>
    <row r="908" spans="2:2" x14ac:dyDescent="0.25">
      <c r="B908" s="8"/>
    </row>
    <row r="909" spans="2:2" x14ac:dyDescent="0.25">
      <c r="B909" s="8"/>
    </row>
    <row r="910" spans="2:2" x14ac:dyDescent="0.25">
      <c r="B910" s="8"/>
    </row>
    <row r="911" spans="2:2" x14ac:dyDescent="0.25">
      <c r="B911" s="8"/>
    </row>
    <row r="912" spans="2:2" x14ac:dyDescent="0.25">
      <c r="B912" s="8"/>
    </row>
    <row r="913" spans="2:2" x14ac:dyDescent="0.25">
      <c r="B913" s="8"/>
    </row>
    <row r="914" spans="2:2" x14ac:dyDescent="0.25">
      <c r="B914" s="8"/>
    </row>
    <row r="915" spans="2:2" x14ac:dyDescent="0.25">
      <c r="B915" s="8"/>
    </row>
    <row r="916" spans="2:2" x14ac:dyDescent="0.25">
      <c r="B916" s="8"/>
    </row>
    <row r="917" spans="2:2" x14ac:dyDescent="0.25">
      <c r="B917" s="8"/>
    </row>
    <row r="918" spans="2:2" x14ac:dyDescent="0.25">
      <c r="B918" s="8"/>
    </row>
    <row r="919" spans="2:2" x14ac:dyDescent="0.25">
      <c r="B919" s="8"/>
    </row>
    <row r="920" spans="2:2" x14ac:dyDescent="0.25">
      <c r="B920" s="8"/>
    </row>
    <row r="921" spans="2:2" x14ac:dyDescent="0.25">
      <c r="B921" s="8"/>
    </row>
    <row r="922" spans="2:2" x14ac:dyDescent="0.25">
      <c r="B922" s="8"/>
    </row>
    <row r="923" spans="2:2" x14ac:dyDescent="0.25">
      <c r="B923" s="8"/>
    </row>
    <row r="924" spans="2:2" x14ac:dyDescent="0.25">
      <c r="B924" s="8"/>
    </row>
    <row r="925" spans="2:2" x14ac:dyDescent="0.25">
      <c r="B925" s="13"/>
    </row>
    <row r="926" spans="2:2" x14ac:dyDescent="0.25">
      <c r="B926" s="13"/>
    </row>
    <row r="927" spans="2:2" x14ac:dyDescent="0.25">
      <c r="B927" s="13"/>
    </row>
    <row r="928" spans="2:2" x14ac:dyDescent="0.25">
      <c r="B928" s="13"/>
    </row>
    <row r="929" spans="2:2" x14ac:dyDescent="0.25">
      <c r="B929" s="13"/>
    </row>
    <row r="930" spans="2:2" x14ac:dyDescent="0.25">
      <c r="B930" s="13"/>
    </row>
    <row r="931" spans="2:2" x14ac:dyDescent="0.25">
      <c r="B931" s="13"/>
    </row>
    <row r="932" spans="2:2" x14ac:dyDescent="0.25">
      <c r="B932" s="13"/>
    </row>
    <row r="933" spans="2:2" x14ac:dyDescent="0.25">
      <c r="B933" s="13"/>
    </row>
    <row r="934" spans="2:2" x14ac:dyDescent="0.25">
      <c r="B934" s="13"/>
    </row>
    <row r="935" spans="2:2" x14ac:dyDescent="0.25">
      <c r="B935" s="13"/>
    </row>
    <row r="936" spans="2:2" x14ac:dyDescent="0.25">
      <c r="B936" s="13"/>
    </row>
    <row r="937" spans="2:2" x14ac:dyDescent="0.25">
      <c r="B937" s="13"/>
    </row>
    <row r="938" spans="2:2" x14ac:dyDescent="0.25">
      <c r="B938" s="13"/>
    </row>
    <row r="939" spans="2:2" x14ac:dyDescent="0.25">
      <c r="B939" s="13"/>
    </row>
    <row r="940" spans="2:2" x14ac:dyDescent="0.25">
      <c r="B940" s="13"/>
    </row>
    <row r="941" spans="2:2" x14ac:dyDescent="0.25">
      <c r="B941" s="13"/>
    </row>
    <row r="942" spans="2:2" x14ac:dyDescent="0.25">
      <c r="B942" s="13"/>
    </row>
    <row r="943" spans="2:2" x14ac:dyDescent="0.25">
      <c r="B943" s="13"/>
    </row>
    <row r="944" spans="2:2" x14ac:dyDescent="0.25">
      <c r="B944" s="13"/>
    </row>
    <row r="945" spans="2:2" x14ac:dyDescent="0.25">
      <c r="B945" s="13"/>
    </row>
    <row r="946" spans="2:2" x14ac:dyDescent="0.25">
      <c r="B946" s="13"/>
    </row>
    <row r="947" spans="2:2" x14ac:dyDescent="0.25">
      <c r="B947" s="13"/>
    </row>
    <row r="948" spans="2:2" x14ac:dyDescent="0.25">
      <c r="B948" s="13"/>
    </row>
    <row r="949" spans="2:2" x14ac:dyDescent="0.25">
      <c r="B949" s="13"/>
    </row>
    <row r="950" spans="2:2" x14ac:dyDescent="0.25">
      <c r="B950" s="13"/>
    </row>
    <row r="951" spans="2:2" x14ac:dyDescent="0.25">
      <c r="B951" s="13"/>
    </row>
    <row r="952" spans="2:2" x14ac:dyDescent="0.25">
      <c r="B952" s="13"/>
    </row>
    <row r="953" spans="2:2" x14ac:dyDescent="0.25">
      <c r="B953" s="13"/>
    </row>
    <row r="954" spans="2:2" x14ac:dyDescent="0.25">
      <c r="B954" s="13"/>
    </row>
    <row r="955" spans="2:2" x14ac:dyDescent="0.25">
      <c r="B955" s="13"/>
    </row>
    <row r="956" spans="2:2" x14ac:dyDescent="0.25">
      <c r="B956" s="13"/>
    </row>
    <row r="957" spans="2:2" x14ac:dyDescent="0.25">
      <c r="B957" s="13"/>
    </row>
    <row r="958" spans="2:2" x14ac:dyDescent="0.25">
      <c r="B958" s="13"/>
    </row>
    <row r="959" spans="2:2" x14ac:dyDescent="0.25">
      <c r="B959" s="13"/>
    </row>
    <row r="960" spans="2:2" x14ac:dyDescent="0.25">
      <c r="B960" s="13"/>
    </row>
    <row r="961" spans="2:2" x14ac:dyDescent="0.25">
      <c r="B961" s="13"/>
    </row>
    <row r="962" spans="2:2" x14ac:dyDescent="0.25">
      <c r="B962" s="13"/>
    </row>
    <row r="963" spans="2:2" x14ac:dyDescent="0.25">
      <c r="B963" s="13"/>
    </row>
    <row r="964" spans="2:2" x14ac:dyDescent="0.25">
      <c r="B964" s="13"/>
    </row>
    <row r="965" spans="2:2" x14ac:dyDescent="0.25">
      <c r="B965" s="13"/>
    </row>
    <row r="966" spans="2:2" x14ac:dyDescent="0.25">
      <c r="B966" s="13"/>
    </row>
    <row r="967" spans="2:2" x14ac:dyDescent="0.25">
      <c r="B967" s="13"/>
    </row>
    <row r="968" spans="2:2" x14ac:dyDescent="0.25">
      <c r="B968" s="13"/>
    </row>
    <row r="969" spans="2:2" x14ac:dyDescent="0.25">
      <c r="B969" s="13"/>
    </row>
    <row r="970" spans="2:2" x14ac:dyDescent="0.25">
      <c r="B970" s="13"/>
    </row>
    <row r="971" spans="2:2" x14ac:dyDescent="0.25">
      <c r="B971" s="13"/>
    </row>
    <row r="972" spans="2:2" x14ac:dyDescent="0.25">
      <c r="B972" s="13"/>
    </row>
    <row r="973" spans="2:2" x14ac:dyDescent="0.25">
      <c r="B973" s="13"/>
    </row>
    <row r="974" spans="2:2" x14ac:dyDescent="0.25">
      <c r="B974" s="13"/>
    </row>
    <row r="975" spans="2:2" x14ac:dyDescent="0.25">
      <c r="B975" s="13"/>
    </row>
    <row r="976" spans="2:2" x14ac:dyDescent="0.25">
      <c r="B976" s="13"/>
    </row>
    <row r="977" spans="2:2" x14ac:dyDescent="0.25">
      <c r="B977" s="13"/>
    </row>
    <row r="978" spans="2:2" x14ac:dyDescent="0.25">
      <c r="B978" s="13"/>
    </row>
    <row r="979" spans="2:2" x14ac:dyDescent="0.25">
      <c r="B979" s="13"/>
    </row>
    <row r="980" spans="2:2" x14ac:dyDescent="0.25">
      <c r="B980" s="13"/>
    </row>
    <row r="981" spans="2:2" x14ac:dyDescent="0.25">
      <c r="B981" s="13"/>
    </row>
    <row r="982" spans="2:2" x14ac:dyDescent="0.25">
      <c r="B982" s="13"/>
    </row>
    <row r="983" spans="2:2" x14ac:dyDescent="0.25">
      <c r="B983" s="13"/>
    </row>
    <row r="984" spans="2:2" x14ac:dyDescent="0.25">
      <c r="B984" s="13"/>
    </row>
    <row r="985" spans="2:2" x14ac:dyDescent="0.25">
      <c r="B985" s="13"/>
    </row>
    <row r="986" spans="2:2" x14ac:dyDescent="0.25">
      <c r="B986" s="13"/>
    </row>
    <row r="987" spans="2:2" x14ac:dyDescent="0.25">
      <c r="B987" s="13"/>
    </row>
    <row r="1332" spans="2:2" x14ac:dyDescent="0.25">
      <c r="B1332" s="9"/>
    </row>
    <row r="1333" spans="2:2" x14ac:dyDescent="0.25">
      <c r="B1333" s="9"/>
    </row>
    <row r="1334" spans="2:2" x14ac:dyDescent="0.25">
      <c r="B1334" s="9"/>
    </row>
    <row r="1335" spans="2:2" x14ac:dyDescent="0.25">
      <c r="B1335" s="9"/>
    </row>
    <row r="1336" spans="2:2" x14ac:dyDescent="0.25">
      <c r="B1336" s="9"/>
    </row>
    <row r="1337" spans="2:2" x14ac:dyDescent="0.25">
      <c r="B1337" s="9"/>
    </row>
    <row r="1338" spans="2:2" x14ac:dyDescent="0.25">
      <c r="B1338" s="9"/>
    </row>
    <row r="1339" spans="2:2" x14ac:dyDescent="0.25">
      <c r="B1339" s="9"/>
    </row>
    <row r="1340" spans="2:2" x14ac:dyDescent="0.25">
      <c r="B1340" s="9"/>
    </row>
    <row r="1341" spans="2:2" x14ac:dyDescent="0.25">
      <c r="B1341" s="9"/>
    </row>
    <row r="1342" spans="2:2" x14ac:dyDescent="0.25">
      <c r="B1342" s="9"/>
    </row>
    <row r="1343" spans="2:2" x14ac:dyDescent="0.25">
      <c r="B1343" s="9"/>
    </row>
    <row r="1344" spans="2:2" x14ac:dyDescent="0.25">
      <c r="B1344" s="9"/>
    </row>
    <row r="1345" spans="2:2" x14ac:dyDescent="0.25">
      <c r="B1345" s="9"/>
    </row>
    <row r="1346" spans="2:2" x14ac:dyDescent="0.25">
      <c r="B1346" s="9"/>
    </row>
    <row r="1347" spans="2:2" x14ac:dyDescent="0.25">
      <c r="B1347" s="9"/>
    </row>
    <row r="1348" spans="2:2" x14ac:dyDescent="0.25">
      <c r="B1348" s="9"/>
    </row>
    <row r="1349" spans="2:2" x14ac:dyDescent="0.25">
      <c r="B1349" s="9"/>
    </row>
    <row r="1350" spans="2:2" x14ac:dyDescent="0.25">
      <c r="B1350" s="9"/>
    </row>
    <row r="1351" spans="2:2" x14ac:dyDescent="0.25">
      <c r="B1351" s="9"/>
    </row>
    <row r="1352" spans="2:2" x14ac:dyDescent="0.25">
      <c r="B1352" s="9"/>
    </row>
    <row r="1353" spans="2:2" x14ac:dyDescent="0.25">
      <c r="B1353" s="9"/>
    </row>
    <row r="1354" spans="2:2" x14ac:dyDescent="0.25">
      <c r="B1354" s="9"/>
    </row>
    <row r="1355" spans="2:2" x14ac:dyDescent="0.25">
      <c r="B1355" s="9"/>
    </row>
    <row r="1356" spans="2:2" x14ac:dyDescent="0.25">
      <c r="B1356" s="9"/>
    </row>
    <row r="1357" spans="2:2" x14ac:dyDescent="0.25">
      <c r="B1357" s="9"/>
    </row>
    <row r="1358" spans="2:2" x14ac:dyDescent="0.25">
      <c r="B1358" s="9"/>
    </row>
    <row r="1359" spans="2:2" x14ac:dyDescent="0.25">
      <c r="B1359" s="9"/>
    </row>
    <row r="1360" spans="2:2" x14ac:dyDescent="0.25">
      <c r="B1360" s="9"/>
    </row>
    <row r="1361" spans="2:2" x14ac:dyDescent="0.25">
      <c r="B1361" s="9"/>
    </row>
    <row r="1362" spans="2:2" x14ac:dyDescent="0.25">
      <c r="B1362" s="9"/>
    </row>
    <row r="1363" spans="2:2" x14ac:dyDescent="0.25">
      <c r="B1363" s="9"/>
    </row>
    <row r="1364" spans="2:2" x14ac:dyDescent="0.25">
      <c r="B1364" s="9"/>
    </row>
    <row r="1365" spans="2:2" x14ac:dyDescent="0.25">
      <c r="B1365" s="9"/>
    </row>
    <row r="1366" spans="2:2" x14ac:dyDescent="0.25">
      <c r="B1366" s="9"/>
    </row>
    <row r="1367" spans="2:2" x14ac:dyDescent="0.25">
      <c r="B1367" s="9"/>
    </row>
    <row r="1368" spans="2:2" x14ac:dyDescent="0.25">
      <c r="B1368" s="9"/>
    </row>
    <row r="1369" spans="2:2" x14ac:dyDescent="0.25">
      <c r="B1369" s="9"/>
    </row>
    <row r="1370" spans="2:2" x14ac:dyDescent="0.25">
      <c r="B1370" s="9"/>
    </row>
    <row r="1371" spans="2:2" x14ac:dyDescent="0.25">
      <c r="B1371" s="9"/>
    </row>
    <row r="1372" spans="2:2" x14ac:dyDescent="0.25">
      <c r="B1372" s="9"/>
    </row>
    <row r="1373" spans="2:2" x14ac:dyDescent="0.25">
      <c r="B1373" s="9"/>
    </row>
    <row r="1374" spans="2:2" x14ac:dyDescent="0.25">
      <c r="B1374" s="9"/>
    </row>
    <row r="1375" spans="2:2" x14ac:dyDescent="0.25">
      <c r="B1375" s="9"/>
    </row>
    <row r="1376" spans="2:2" x14ac:dyDescent="0.25">
      <c r="B1376" s="9"/>
    </row>
    <row r="1377" spans="2:2" x14ac:dyDescent="0.25">
      <c r="B1377" s="9"/>
    </row>
    <row r="1378" spans="2:2" x14ac:dyDescent="0.25">
      <c r="B1378" s="9"/>
    </row>
    <row r="1379" spans="2:2" x14ac:dyDescent="0.25">
      <c r="B1379" s="9"/>
    </row>
    <row r="1380" spans="2:2" x14ac:dyDescent="0.25">
      <c r="B1380" s="9"/>
    </row>
    <row r="1381" spans="2:2" x14ac:dyDescent="0.25">
      <c r="B1381" s="9"/>
    </row>
    <row r="1382" spans="2:2" x14ac:dyDescent="0.25">
      <c r="B1382" s="9"/>
    </row>
    <row r="1383" spans="2:2" x14ac:dyDescent="0.25">
      <c r="B1383" s="9"/>
    </row>
    <row r="1384" spans="2:2" x14ac:dyDescent="0.25">
      <c r="B1384" s="9"/>
    </row>
    <row r="1385" spans="2:2" x14ac:dyDescent="0.25">
      <c r="B1385" s="9"/>
    </row>
    <row r="1386" spans="2:2" x14ac:dyDescent="0.25">
      <c r="B1386" s="9"/>
    </row>
    <row r="1387" spans="2:2" x14ac:dyDescent="0.25">
      <c r="B1387" s="9"/>
    </row>
    <row r="1388" spans="2:2" x14ac:dyDescent="0.25">
      <c r="B1388" s="9"/>
    </row>
    <row r="1389" spans="2:2" x14ac:dyDescent="0.25">
      <c r="B1389" s="9"/>
    </row>
    <row r="1390" spans="2:2" x14ac:dyDescent="0.25">
      <c r="B1390" s="9"/>
    </row>
    <row r="1391" spans="2:2" x14ac:dyDescent="0.25">
      <c r="B1391" s="9"/>
    </row>
    <row r="1392" spans="2:2" x14ac:dyDescent="0.25">
      <c r="B1392" s="9"/>
    </row>
    <row r="1393" spans="2:2" x14ac:dyDescent="0.25">
      <c r="B1393" s="9"/>
    </row>
    <row r="1394" spans="2:2" x14ac:dyDescent="0.25">
      <c r="B1394" s="9"/>
    </row>
    <row r="1395" spans="2:2" x14ac:dyDescent="0.25">
      <c r="B1395" s="9"/>
    </row>
    <row r="1396" spans="2:2" x14ac:dyDescent="0.25">
      <c r="B1396" s="9"/>
    </row>
    <row r="1397" spans="2:2" x14ac:dyDescent="0.25">
      <c r="B1397" s="9"/>
    </row>
    <row r="1398" spans="2:2" x14ac:dyDescent="0.25">
      <c r="B1398" s="9"/>
    </row>
    <row r="1399" spans="2:2" x14ac:dyDescent="0.25">
      <c r="B1399" s="9"/>
    </row>
    <row r="1400" spans="2:2" x14ac:dyDescent="0.25">
      <c r="B1400" s="9"/>
    </row>
    <row r="1401" spans="2:2" x14ac:dyDescent="0.25">
      <c r="B1401" s="9"/>
    </row>
    <row r="1402" spans="2:2" x14ac:dyDescent="0.25">
      <c r="B1402" s="9"/>
    </row>
    <row r="1403" spans="2:2" x14ac:dyDescent="0.25">
      <c r="B1403" s="9"/>
    </row>
    <row r="1404" spans="2:2" x14ac:dyDescent="0.25">
      <c r="B1404" s="9"/>
    </row>
    <row r="1405" spans="2:2" x14ac:dyDescent="0.25">
      <c r="B1405" s="9"/>
    </row>
    <row r="1406" spans="2:2" x14ac:dyDescent="0.25">
      <c r="B1406" s="9"/>
    </row>
    <row r="1407" spans="2:2" x14ac:dyDescent="0.25">
      <c r="B1407" s="9"/>
    </row>
    <row r="1408" spans="2:2" x14ac:dyDescent="0.25">
      <c r="B1408" s="9"/>
    </row>
    <row r="1409" spans="2:2" x14ac:dyDescent="0.25">
      <c r="B1409" s="9"/>
    </row>
    <row r="1410" spans="2:2" x14ac:dyDescent="0.25">
      <c r="B1410" s="9"/>
    </row>
    <row r="1411" spans="2:2" x14ac:dyDescent="0.25">
      <c r="B1411" s="9"/>
    </row>
    <row r="1412" spans="2:2" x14ac:dyDescent="0.25">
      <c r="B1412" s="9"/>
    </row>
    <row r="1413" spans="2:2" x14ac:dyDescent="0.25">
      <c r="B1413" s="9"/>
    </row>
    <row r="1414" spans="2:2" x14ac:dyDescent="0.25">
      <c r="B1414" s="9"/>
    </row>
    <row r="1415" spans="2:2" x14ac:dyDescent="0.25">
      <c r="B1415" s="9"/>
    </row>
    <row r="1416" spans="2:2" x14ac:dyDescent="0.25">
      <c r="B1416" s="9"/>
    </row>
    <row r="1417" spans="2:2" x14ac:dyDescent="0.25">
      <c r="B1417" s="9"/>
    </row>
    <row r="1418" spans="2:2" x14ac:dyDescent="0.25">
      <c r="B1418" s="9"/>
    </row>
    <row r="1419" spans="2:2" x14ac:dyDescent="0.25">
      <c r="B1419" s="9"/>
    </row>
    <row r="1420" spans="2:2" x14ac:dyDescent="0.25">
      <c r="B1420" s="9"/>
    </row>
    <row r="1421" spans="2:2" x14ac:dyDescent="0.25">
      <c r="B1421" s="9"/>
    </row>
    <row r="1422" spans="2:2" x14ac:dyDescent="0.25">
      <c r="B1422" s="9"/>
    </row>
    <row r="1423" spans="2:2" x14ac:dyDescent="0.25">
      <c r="B1423" s="9"/>
    </row>
    <row r="1424" spans="2:2" x14ac:dyDescent="0.25">
      <c r="B1424" s="9"/>
    </row>
    <row r="1425" spans="2:2" x14ac:dyDescent="0.25">
      <c r="B1425" s="9"/>
    </row>
    <row r="1426" spans="2:2" x14ac:dyDescent="0.25">
      <c r="B1426" s="9"/>
    </row>
    <row r="1427" spans="2:2" x14ac:dyDescent="0.25">
      <c r="B1427" s="9"/>
    </row>
    <row r="1428" spans="2:2" x14ac:dyDescent="0.25">
      <c r="B1428" s="9"/>
    </row>
    <row r="1429" spans="2:2" x14ac:dyDescent="0.25">
      <c r="B1429" s="9"/>
    </row>
    <row r="1430" spans="2:2" x14ac:dyDescent="0.25">
      <c r="B1430" s="9"/>
    </row>
    <row r="1431" spans="2:2" x14ac:dyDescent="0.25">
      <c r="B1431" s="9"/>
    </row>
    <row r="1432" spans="2:2" x14ac:dyDescent="0.25">
      <c r="B1432" s="9"/>
    </row>
    <row r="1433" spans="2:2" x14ac:dyDescent="0.25">
      <c r="B1433" s="9"/>
    </row>
    <row r="1434" spans="2:2" x14ac:dyDescent="0.25">
      <c r="B1434" s="9"/>
    </row>
    <row r="1435" spans="2:2" x14ac:dyDescent="0.25">
      <c r="B1435" s="9"/>
    </row>
    <row r="1436" spans="2:2" x14ac:dyDescent="0.25">
      <c r="B1436" s="9"/>
    </row>
    <row r="1437" spans="2:2" x14ac:dyDescent="0.25">
      <c r="B1437" s="13"/>
    </row>
    <row r="1438" spans="2:2" x14ac:dyDescent="0.25">
      <c r="B1438" s="13"/>
    </row>
    <row r="1439" spans="2:2" x14ac:dyDescent="0.25">
      <c r="B1439" s="13"/>
    </row>
    <row r="1440" spans="2:2" x14ac:dyDescent="0.25">
      <c r="B1440" s="13"/>
    </row>
    <row r="1441" spans="2:2" x14ac:dyDescent="0.25">
      <c r="B1441" s="13"/>
    </row>
    <row r="1442" spans="2:2" x14ac:dyDescent="0.25">
      <c r="B1442" s="13"/>
    </row>
    <row r="1443" spans="2:2" x14ac:dyDescent="0.25">
      <c r="B1443" s="13"/>
    </row>
    <row r="1444" spans="2:2" x14ac:dyDescent="0.25">
      <c r="B1444" s="13"/>
    </row>
    <row r="1445" spans="2:2" x14ac:dyDescent="0.25">
      <c r="B1445" s="13"/>
    </row>
    <row r="1446" spans="2:2" x14ac:dyDescent="0.25">
      <c r="B1446" s="13"/>
    </row>
    <row r="1447" spans="2:2" x14ac:dyDescent="0.25">
      <c r="B1447" s="13"/>
    </row>
    <row r="1448" spans="2:2" x14ac:dyDescent="0.25">
      <c r="B1448" s="13"/>
    </row>
    <row r="1449" spans="2:2" x14ac:dyDescent="0.25">
      <c r="B1449" s="13"/>
    </row>
    <row r="1450" spans="2:2" x14ac:dyDescent="0.25">
      <c r="B1450" s="13"/>
    </row>
    <row r="1451" spans="2:2" x14ac:dyDescent="0.25">
      <c r="B1451" s="13"/>
    </row>
    <row r="1452" spans="2:2" x14ac:dyDescent="0.25">
      <c r="B1452" s="13"/>
    </row>
    <row r="1453" spans="2:2" x14ac:dyDescent="0.25">
      <c r="B1453" s="13"/>
    </row>
    <row r="1454" spans="2:2" x14ac:dyDescent="0.25">
      <c r="B1454" s="13"/>
    </row>
    <row r="1455" spans="2:2" x14ac:dyDescent="0.25">
      <c r="B1455" s="13"/>
    </row>
    <row r="1456" spans="2:2" x14ac:dyDescent="0.25">
      <c r="B1456" s="13"/>
    </row>
    <row r="1457" spans="2:2" x14ac:dyDescent="0.25">
      <c r="B1457" s="13"/>
    </row>
    <row r="1458" spans="2:2" x14ac:dyDescent="0.25">
      <c r="B1458" s="13"/>
    </row>
    <row r="1459" spans="2:2" x14ac:dyDescent="0.25">
      <c r="B1459" s="13"/>
    </row>
    <row r="1460" spans="2:2" x14ac:dyDescent="0.25">
      <c r="B1460" s="13"/>
    </row>
    <row r="1461" spans="2:2" x14ac:dyDescent="0.25">
      <c r="B1461" s="13"/>
    </row>
    <row r="1462" spans="2:2" x14ac:dyDescent="0.25">
      <c r="B1462" s="13"/>
    </row>
    <row r="1463" spans="2:2" x14ac:dyDescent="0.25">
      <c r="B1463" s="13"/>
    </row>
    <row r="1464" spans="2:2" x14ac:dyDescent="0.25">
      <c r="B1464" s="13"/>
    </row>
    <row r="1465" spans="2:2" x14ac:dyDescent="0.25">
      <c r="B1465" s="13"/>
    </row>
    <row r="1466" spans="2:2" x14ac:dyDescent="0.25">
      <c r="B1466" s="13"/>
    </row>
    <row r="1467" spans="2:2" x14ac:dyDescent="0.25">
      <c r="B1467" s="13"/>
    </row>
    <row r="1468" spans="2:2" x14ac:dyDescent="0.25">
      <c r="B1468" s="13"/>
    </row>
    <row r="1469" spans="2:2" x14ac:dyDescent="0.25">
      <c r="B1469" s="13"/>
    </row>
    <row r="1470" spans="2:2" x14ac:dyDescent="0.25">
      <c r="B1470" s="13"/>
    </row>
    <row r="1471" spans="2:2" x14ac:dyDescent="0.25">
      <c r="B1471" s="13"/>
    </row>
    <row r="1472" spans="2:2" x14ac:dyDescent="0.25">
      <c r="B1472" s="13"/>
    </row>
    <row r="1473" spans="2:2" x14ac:dyDescent="0.25">
      <c r="B1473" s="13"/>
    </row>
    <row r="1474" spans="2:2" x14ac:dyDescent="0.25">
      <c r="B1474" s="13"/>
    </row>
    <row r="1475" spans="2:2" x14ac:dyDescent="0.25">
      <c r="B1475" s="13"/>
    </row>
    <row r="1476" spans="2:2" x14ac:dyDescent="0.25">
      <c r="B1476" s="13"/>
    </row>
    <row r="1477" spans="2:2" x14ac:dyDescent="0.25">
      <c r="B1477" s="13"/>
    </row>
    <row r="1478" spans="2:2" x14ac:dyDescent="0.25">
      <c r="B1478" s="13"/>
    </row>
    <row r="1479" spans="2:2" x14ac:dyDescent="0.25">
      <c r="B1479" s="13"/>
    </row>
    <row r="1480" spans="2:2" x14ac:dyDescent="0.25">
      <c r="B1480" s="13"/>
    </row>
    <row r="1481" spans="2:2" x14ac:dyDescent="0.25">
      <c r="B1481" s="13"/>
    </row>
    <row r="1482" spans="2:2" x14ac:dyDescent="0.25">
      <c r="B1482" s="13"/>
    </row>
    <row r="1483" spans="2:2" x14ac:dyDescent="0.25">
      <c r="B1483" s="13"/>
    </row>
    <row r="1484" spans="2:2" x14ac:dyDescent="0.25">
      <c r="B1484" s="13"/>
    </row>
    <row r="1485" spans="2:2" x14ac:dyDescent="0.25">
      <c r="B1485" s="13"/>
    </row>
    <row r="1486" spans="2:2" x14ac:dyDescent="0.25">
      <c r="B1486" s="13"/>
    </row>
    <row r="1487" spans="2:2" x14ac:dyDescent="0.25">
      <c r="B1487" s="13"/>
    </row>
    <row r="1488" spans="2:2" x14ac:dyDescent="0.25">
      <c r="B1488" s="13"/>
    </row>
    <row r="1489" spans="2:2" x14ac:dyDescent="0.25">
      <c r="B1489" s="13"/>
    </row>
    <row r="1490" spans="2:2" x14ac:dyDescent="0.25">
      <c r="B1490" s="13"/>
    </row>
    <row r="1491" spans="2:2" x14ac:dyDescent="0.25">
      <c r="B1491" s="13"/>
    </row>
    <row r="1492" spans="2:2" x14ac:dyDescent="0.25">
      <c r="B1492" s="13"/>
    </row>
    <row r="1493" spans="2:2" x14ac:dyDescent="0.25">
      <c r="B1493" s="13"/>
    </row>
    <row r="1494" spans="2:2" x14ac:dyDescent="0.25">
      <c r="B1494" s="13"/>
    </row>
    <row r="1495" spans="2:2" x14ac:dyDescent="0.25">
      <c r="B1495" s="13"/>
    </row>
    <row r="1496" spans="2:2" x14ac:dyDescent="0.25">
      <c r="B1496" s="13"/>
    </row>
    <row r="1497" spans="2:2" x14ac:dyDescent="0.25">
      <c r="B1497" s="13"/>
    </row>
    <row r="1498" spans="2:2" x14ac:dyDescent="0.25">
      <c r="B1498" s="13"/>
    </row>
    <row r="1499" spans="2:2" x14ac:dyDescent="0.25">
      <c r="B1499" s="13"/>
    </row>
    <row r="1500" spans="2:2" x14ac:dyDescent="0.25">
      <c r="B1500" s="13"/>
    </row>
    <row r="1501" spans="2:2" x14ac:dyDescent="0.25">
      <c r="B1501" s="13"/>
    </row>
    <row r="1502" spans="2:2" x14ac:dyDescent="0.25">
      <c r="B1502" s="13"/>
    </row>
    <row r="1503" spans="2:2" x14ac:dyDescent="0.25">
      <c r="B1503" s="13"/>
    </row>
    <row r="1504" spans="2:2" x14ac:dyDescent="0.25">
      <c r="B1504" s="13"/>
    </row>
    <row r="1505" spans="2:2" x14ac:dyDescent="0.25">
      <c r="B1505" s="13"/>
    </row>
    <row r="1506" spans="2:2" x14ac:dyDescent="0.25">
      <c r="B1506" s="13"/>
    </row>
    <row r="1507" spans="2:2" x14ac:dyDescent="0.25">
      <c r="B1507" s="13"/>
    </row>
    <row r="1508" spans="2:2" x14ac:dyDescent="0.25">
      <c r="B1508" s="13"/>
    </row>
    <row r="1509" spans="2:2" x14ac:dyDescent="0.25">
      <c r="B1509" s="13"/>
    </row>
    <row r="1510" spans="2:2" x14ac:dyDescent="0.25">
      <c r="B1510" s="13"/>
    </row>
    <row r="1511" spans="2:2" x14ac:dyDescent="0.25">
      <c r="B1511" s="13"/>
    </row>
    <row r="1512" spans="2:2" x14ac:dyDescent="0.25">
      <c r="B1512" s="13"/>
    </row>
    <row r="1513" spans="2:2" x14ac:dyDescent="0.25">
      <c r="B1513" s="13"/>
    </row>
    <row r="1514" spans="2:2" x14ac:dyDescent="0.25">
      <c r="B1514" s="13"/>
    </row>
    <row r="1515" spans="2:2" x14ac:dyDescent="0.25">
      <c r="B1515" s="13"/>
    </row>
    <row r="1516" spans="2:2" x14ac:dyDescent="0.25">
      <c r="B1516" s="13"/>
    </row>
    <row r="1517" spans="2:2" x14ac:dyDescent="0.25">
      <c r="B1517" s="13"/>
    </row>
    <row r="1518" spans="2:2" x14ac:dyDescent="0.25">
      <c r="B1518" s="13"/>
    </row>
    <row r="1519" spans="2:2" x14ac:dyDescent="0.25">
      <c r="B1519" s="13"/>
    </row>
    <row r="1520" spans="2:2" x14ac:dyDescent="0.25">
      <c r="B1520" s="13"/>
    </row>
    <row r="1521" spans="2:2" x14ac:dyDescent="0.25">
      <c r="B1521" s="13"/>
    </row>
    <row r="1522" spans="2:2" x14ac:dyDescent="0.25">
      <c r="B1522" s="13"/>
    </row>
    <row r="1523" spans="2:2" x14ac:dyDescent="0.25">
      <c r="B1523" s="13"/>
    </row>
    <row r="1524" spans="2:2" x14ac:dyDescent="0.25">
      <c r="B1524" s="13"/>
    </row>
    <row r="1525" spans="2:2" x14ac:dyDescent="0.25">
      <c r="B1525" s="13"/>
    </row>
    <row r="1526" spans="2:2" x14ac:dyDescent="0.25">
      <c r="B1526" s="13"/>
    </row>
    <row r="1527" spans="2:2" x14ac:dyDescent="0.25">
      <c r="B1527" s="13"/>
    </row>
    <row r="1528" spans="2:2" x14ac:dyDescent="0.25">
      <c r="B1528" s="13"/>
    </row>
    <row r="1529" spans="2:2" x14ac:dyDescent="0.25">
      <c r="B1529" s="13"/>
    </row>
    <row r="1530" spans="2:2" x14ac:dyDescent="0.25">
      <c r="B1530" s="13"/>
    </row>
    <row r="1531" spans="2:2" x14ac:dyDescent="0.25">
      <c r="B1531" s="13"/>
    </row>
    <row r="1532" spans="2:2" x14ac:dyDescent="0.25">
      <c r="B1532" s="13"/>
    </row>
    <row r="1533" spans="2:2" x14ac:dyDescent="0.25">
      <c r="B1533" s="13"/>
    </row>
    <row r="1534" spans="2:2" x14ac:dyDescent="0.25">
      <c r="B1534" s="13"/>
    </row>
    <row r="1535" spans="2:2" x14ac:dyDescent="0.25">
      <c r="B1535" s="13"/>
    </row>
    <row r="1536" spans="2:2" x14ac:dyDescent="0.25">
      <c r="B1536" s="13"/>
    </row>
    <row r="1537" spans="2:2" x14ac:dyDescent="0.25">
      <c r="B1537" s="13"/>
    </row>
    <row r="1538" spans="2:2" x14ac:dyDescent="0.25">
      <c r="B1538" s="13"/>
    </row>
    <row r="1539" spans="2:2" x14ac:dyDescent="0.25">
      <c r="B1539" s="13"/>
    </row>
    <row r="1540" spans="2:2" x14ac:dyDescent="0.25">
      <c r="B1540" s="13"/>
    </row>
    <row r="1541" spans="2:2" x14ac:dyDescent="0.25">
      <c r="B1541" s="13"/>
    </row>
    <row r="1542" spans="2:2" x14ac:dyDescent="0.25">
      <c r="B1542" s="13"/>
    </row>
    <row r="1543" spans="2:2" x14ac:dyDescent="0.25">
      <c r="B1543" s="11"/>
    </row>
    <row r="1544" spans="2:2" x14ac:dyDescent="0.25">
      <c r="B1544" s="11"/>
    </row>
    <row r="1545" spans="2:2" x14ac:dyDescent="0.25">
      <c r="B1545" s="11"/>
    </row>
    <row r="1546" spans="2:2" x14ac:dyDescent="0.25">
      <c r="B1546" s="11"/>
    </row>
    <row r="1547" spans="2:2" x14ac:dyDescent="0.25">
      <c r="B1547" s="11"/>
    </row>
    <row r="1548" spans="2:2" x14ac:dyDescent="0.25">
      <c r="B1548" s="11"/>
    </row>
    <row r="1549" spans="2:2" x14ac:dyDescent="0.25">
      <c r="B1549" s="11"/>
    </row>
    <row r="1550" spans="2:2" x14ac:dyDescent="0.25">
      <c r="B1550" s="11"/>
    </row>
    <row r="1551" spans="2:2" x14ac:dyDescent="0.25">
      <c r="B1551" s="11"/>
    </row>
    <row r="1552" spans="2:2" x14ac:dyDescent="0.25">
      <c r="B1552" s="11"/>
    </row>
    <row r="1553" spans="2:2" x14ac:dyDescent="0.25">
      <c r="B1553" s="11"/>
    </row>
    <row r="1554" spans="2:2" x14ac:dyDescent="0.25">
      <c r="B1554" s="11"/>
    </row>
    <row r="1555" spans="2:2" x14ac:dyDescent="0.25">
      <c r="B1555" s="11"/>
    </row>
    <row r="1556" spans="2:2" x14ac:dyDescent="0.25">
      <c r="B1556" s="11"/>
    </row>
    <row r="1557" spans="2:2" x14ac:dyDescent="0.25">
      <c r="B1557" s="11"/>
    </row>
    <row r="1558" spans="2:2" x14ac:dyDescent="0.25">
      <c r="B1558" s="11"/>
    </row>
    <row r="1559" spans="2:2" x14ac:dyDescent="0.25">
      <c r="B1559" s="11"/>
    </row>
    <row r="1560" spans="2:2" x14ac:dyDescent="0.25">
      <c r="B1560" s="11"/>
    </row>
    <row r="1561" spans="2:2" x14ac:dyDescent="0.25">
      <c r="B1561" s="11"/>
    </row>
    <row r="1562" spans="2:2" x14ac:dyDescent="0.25">
      <c r="B1562" s="11"/>
    </row>
    <row r="1563" spans="2:2" x14ac:dyDescent="0.25">
      <c r="B1563" s="11"/>
    </row>
    <row r="1564" spans="2:2" x14ac:dyDescent="0.25">
      <c r="B1564" s="11"/>
    </row>
    <row r="1565" spans="2:2" x14ac:dyDescent="0.25">
      <c r="B1565" s="11"/>
    </row>
    <row r="1566" spans="2:2" x14ac:dyDescent="0.25">
      <c r="B1566" s="11"/>
    </row>
    <row r="1567" spans="2:2" x14ac:dyDescent="0.25">
      <c r="B1567" s="11"/>
    </row>
    <row r="1568" spans="2:2" x14ac:dyDescent="0.25">
      <c r="B1568" s="11"/>
    </row>
    <row r="1569" spans="2:2" x14ac:dyDescent="0.25">
      <c r="B1569" s="11"/>
    </row>
    <row r="1570" spans="2:2" x14ac:dyDescent="0.25">
      <c r="B1570" s="11"/>
    </row>
    <row r="1571" spans="2:2" x14ac:dyDescent="0.25">
      <c r="B1571" s="11"/>
    </row>
    <row r="1572" spans="2:2" x14ac:dyDescent="0.25">
      <c r="B1572" s="11"/>
    </row>
    <row r="1573" spans="2:2" x14ac:dyDescent="0.25">
      <c r="B1573" s="11"/>
    </row>
    <row r="1574" spans="2:2" x14ac:dyDescent="0.25">
      <c r="B1574" s="11"/>
    </row>
    <row r="1575" spans="2:2" x14ac:dyDescent="0.25">
      <c r="B1575" s="11"/>
    </row>
    <row r="1576" spans="2:2" x14ac:dyDescent="0.25">
      <c r="B1576" s="11"/>
    </row>
    <row r="1577" spans="2:2" x14ac:dyDescent="0.25">
      <c r="B1577" s="11"/>
    </row>
    <row r="1578" spans="2:2" x14ac:dyDescent="0.25">
      <c r="B1578" s="11"/>
    </row>
    <row r="1579" spans="2:2" x14ac:dyDescent="0.25">
      <c r="B1579" s="11"/>
    </row>
    <row r="1580" spans="2:2" x14ac:dyDescent="0.25">
      <c r="B1580" s="11"/>
    </row>
    <row r="1581" spans="2:2" x14ac:dyDescent="0.25">
      <c r="B1581" s="11"/>
    </row>
    <row r="1582" spans="2:2" x14ac:dyDescent="0.25">
      <c r="B1582" s="11"/>
    </row>
    <row r="1583" spans="2:2" x14ac:dyDescent="0.25">
      <c r="B1583" s="11"/>
    </row>
    <row r="1584" spans="2:2" x14ac:dyDescent="0.25">
      <c r="B1584" s="11"/>
    </row>
    <row r="1585" spans="2:2" x14ac:dyDescent="0.25">
      <c r="B1585" s="11"/>
    </row>
    <row r="1586" spans="2:2" x14ac:dyDescent="0.25">
      <c r="B1586" s="11"/>
    </row>
    <row r="1587" spans="2:2" x14ac:dyDescent="0.25">
      <c r="B1587" s="11"/>
    </row>
    <row r="1588" spans="2:2" x14ac:dyDescent="0.25">
      <c r="B1588" s="11"/>
    </row>
    <row r="1589" spans="2:2" x14ac:dyDescent="0.25">
      <c r="B1589" s="11"/>
    </row>
    <row r="1590" spans="2:2" x14ac:dyDescent="0.25">
      <c r="B1590" s="11"/>
    </row>
    <row r="1591" spans="2:2" x14ac:dyDescent="0.25">
      <c r="B1591" s="11"/>
    </row>
    <row r="1592" spans="2:2" x14ac:dyDescent="0.25">
      <c r="B1592" s="11"/>
    </row>
    <row r="1593" spans="2:2" x14ac:dyDescent="0.25">
      <c r="B1593" s="11"/>
    </row>
    <row r="1594" spans="2:2" x14ac:dyDescent="0.25">
      <c r="B1594" s="11"/>
    </row>
    <row r="1595" spans="2:2" x14ac:dyDescent="0.25">
      <c r="B1595" s="11"/>
    </row>
    <row r="1596" spans="2:2" x14ac:dyDescent="0.25">
      <c r="B1596" s="11"/>
    </row>
    <row r="1597" spans="2:2" x14ac:dyDescent="0.25">
      <c r="B1597" s="11"/>
    </row>
    <row r="1598" spans="2:2" x14ac:dyDescent="0.25">
      <c r="B1598" s="11"/>
    </row>
    <row r="1599" spans="2:2" x14ac:dyDescent="0.25">
      <c r="B1599" s="11"/>
    </row>
    <row r="1600" spans="2:2" x14ac:dyDescent="0.25">
      <c r="B1600" s="11"/>
    </row>
    <row r="1601" spans="2:2" x14ac:dyDescent="0.25">
      <c r="B1601" s="11"/>
    </row>
    <row r="1602" spans="2:2" x14ac:dyDescent="0.25">
      <c r="B1602" s="11"/>
    </row>
    <row r="1603" spans="2:2" x14ac:dyDescent="0.25">
      <c r="B1603" s="11"/>
    </row>
    <row r="1604" spans="2:2" x14ac:dyDescent="0.25">
      <c r="B1604" s="11"/>
    </row>
    <row r="1605" spans="2:2" x14ac:dyDescent="0.25">
      <c r="B1605" s="11"/>
    </row>
    <row r="1606" spans="2:2" x14ac:dyDescent="0.25">
      <c r="B1606" s="11"/>
    </row>
    <row r="1607" spans="2:2" x14ac:dyDescent="0.25">
      <c r="B1607" s="11"/>
    </row>
    <row r="1608" spans="2:2" x14ac:dyDescent="0.25">
      <c r="B1608" s="11"/>
    </row>
    <row r="1609" spans="2:2" x14ac:dyDescent="0.25">
      <c r="B1609" s="11"/>
    </row>
    <row r="1610" spans="2:2" x14ac:dyDescent="0.25">
      <c r="B1610" s="11"/>
    </row>
    <row r="1611" spans="2:2" x14ac:dyDescent="0.25">
      <c r="B1611" s="11"/>
    </row>
    <row r="1612" spans="2:2" x14ac:dyDescent="0.25">
      <c r="B1612" s="11"/>
    </row>
    <row r="1613" spans="2:2" x14ac:dyDescent="0.25">
      <c r="B1613" s="11"/>
    </row>
    <row r="1614" spans="2:2" x14ac:dyDescent="0.25">
      <c r="B1614" s="11"/>
    </row>
    <row r="1615" spans="2:2" x14ac:dyDescent="0.25">
      <c r="B1615" s="11"/>
    </row>
    <row r="1616" spans="2:2" x14ac:dyDescent="0.25">
      <c r="B1616" s="11"/>
    </row>
    <row r="1617" spans="2:3" x14ac:dyDescent="0.25">
      <c r="B1617" s="11"/>
    </row>
    <row r="1618" spans="2:3" x14ac:dyDescent="0.25">
      <c r="B1618" s="11"/>
    </row>
    <row r="1619" spans="2:3" x14ac:dyDescent="0.25">
      <c r="B1619" s="11"/>
    </row>
    <row r="1620" spans="2:3" x14ac:dyDescent="0.25">
      <c r="B1620" s="11"/>
    </row>
    <row r="1621" spans="2:3" x14ac:dyDescent="0.25">
      <c r="B1621" s="11"/>
    </row>
    <row r="1622" spans="2:3" x14ac:dyDescent="0.25">
      <c r="B1622" s="11"/>
      <c r="C1622" s="10"/>
    </row>
    <row r="1623" spans="2:3" x14ac:dyDescent="0.25">
      <c r="B1623" s="11"/>
      <c r="C1623" s="10"/>
    </row>
    <row r="1624" spans="2:3" x14ac:dyDescent="0.25">
      <c r="B1624" s="11"/>
      <c r="C1624" s="10"/>
    </row>
    <row r="1625" spans="2:3" x14ac:dyDescent="0.25">
      <c r="B1625" s="11"/>
      <c r="C1625" s="10"/>
    </row>
    <row r="1626" spans="2:3" x14ac:dyDescent="0.25">
      <c r="B1626" s="11"/>
      <c r="C1626" s="10"/>
    </row>
    <row r="1627" spans="2:3" x14ac:dyDescent="0.25">
      <c r="B1627" s="11"/>
      <c r="C1627" s="10"/>
    </row>
    <row r="1628" spans="2:3" x14ac:dyDescent="0.25">
      <c r="B1628" s="11"/>
      <c r="C1628" s="10"/>
    </row>
    <row r="1629" spans="2:3" x14ac:dyDescent="0.25">
      <c r="B1629" s="11"/>
      <c r="C1629" s="10"/>
    </row>
    <row r="1630" spans="2:3" x14ac:dyDescent="0.25">
      <c r="B1630" s="11"/>
      <c r="C1630" s="10"/>
    </row>
    <row r="1631" spans="2:3" x14ac:dyDescent="0.25">
      <c r="B1631" s="11"/>
      <c r="C1631" s="10"/>
    </row>
    <row r="1632" spans="2:3" x14ac:dyDescent="0.25">
      <c r="B1632" s="11"/>
      <c r="C1632" s="10"/>
    </row>
    <row r="1633" spans="2:3" x14ac:dyDescent="0.25">
      <c r="B1633" s="11"/>
      <c r="C1633" s="10"/>
    </row>
    <row r="1634" spans="2:3" x14ac:dyDescent="0.25">
      <c r="B1634" s="11"/>
      <c r="C1634" s="10"/>
    </row>
    <row r="1635" spans="2:3" x14ac:dyDescent="0.25">
      <c r="B1635" s="11"/>
      <c r="C1635" s="10"/>
    </row>
    <row r="1636" spans="2:3" x14ac:dyDescent="0.25">
      <c r="B1636" s="11"/>
      <c r="C1636" s="10"/>
    </row>
    <row r="1637" spans="2:3" x14ac:dyDescent="0.25">
      <c r="B1637" s="11"/>
      <c r="C1637" s="10"/>
    </row>
    <row r="1638" spans="2:3" x14ac:dyDescent="0.25">
      <c r="B1638" s="11"/>
      <c r="C1638" s="10"/>
    </row>
    <row r="1639" spans="2:3" x14ac:dyDescent="0.25">
      <c r="B1639" s="11"/>
      <c r="C1639" s="10"/>
    </row>
    <row r="1640" spans="2:3" x14ac:dyDescent="0.25">
      <c r="B1640" s="11"/>
      <c r="C1640" s="10"/>
    </row>
    <row r="1641" spans="2:3" x14ac:dyDescent="0.25">
      <c r="B1641" s="11"/>
      <c r="C1641" s="10"/>
    </row>
    <row r="1642" spans="2:3" x14ac:dyDescent="0.25">
      <c r="B1642" s="11"/>
      <c r="C1642" s="10"/>
    </row>
    <row r="1643" spans="2:3" x14ac:dyDescent="0.25">
      <c r="B1643" s="11"/>
      <c r="C1643" s="10"/>
    </row>
    <row r="1644" spans="2:3" x14ac:dyDescent="0.25">
      <c r="B1644" s="11"/>
      <c r="C1644" s="10"/>
    </row>
    <row r="1645" spans="2:3" x14ac:dyDescent="0.25">
      <c r="B1645" s="11"/>
      <c r="C1645" s="10"/>
    </row>
    <row r="1646" spans="2:3" x14ac:dyDescent="0.25">
      <c r="B1646" s="11"/>
      <c r="C1646" s="10"/>
    </row>
    <row r="1647" spans="2:3" x14ac:dyDescent="0.25">
      <c r="B1647" s="11"/>
      <c r="C1647" s="10"/>
    </row>
    <row r="1648" spans="2:3" x14ac:dyDescent="0.25">
      <c r="B1648" s="11"/>
      <c r="C1648" s="10"/>
    </row>
    <row r="1649" spans="2:3" x14ac:dyDescent="0.25">
      <c r="B1649" s="11"/>
      <c r="C1649" s="10"/>
    </row>
    <row r="1650" spans="2:3" x14ac:dyDescent="0.25">
      <c r="B1650" s="11"/>
      <c r="C1650" s="10"/>
    </row>
    <row r="1651" spans="2:3" x14ac:dyDescent="0.25">
      <c r="B1651" s="11"/>
      <c r="C1651" s="10"/>
    </row>
    <row r="1652" spans="2:3" x14ac:dyDescent="0.25">
      <c r="B1652" s="11"/>
      <c r="C1652" s="10"/>
    </row>
    <row r="1653" spans="2:3" x14ac:dyDescent="0.25">
      <c r="B1653" s="11"/>
      <c r="C1653" s="10"/>
    </row>
    <row r="1654" spans="2:3" x14ac:dyDescent="0.25">
      <c r="B1654" s="11"/>
      <c r="C1654" s="10"/>
    </row>
    <row r="1655" spans="2:3" x14ac:dyDescent="0.25">
      <c r="B1655" s="11"/>
      <c r="C1655" s="10"/>
    </row>
    <row r="1656" spans="2:3" x14ac:dyDescent="0.25">
      <c r="B1656" s="11"/>
      <c r="C1656" s="10"/>
    </row>
    <row r="1657" spans="2:3" x14ac:dyDescent="0.25">
      <c r="B1657" s="11"/>
      <c r="C1657" s="10"/>
    </row>
    <row r="1658" spans="2:3" x14ac:dyDescent="0.25">
      <c r="B1658" s="11"/>
      <c r="C1658" s="10"/>
    </row>
    <row r="1659" spans="2:3" x14ac:dyDescent="0.25">
      <c r="B1659" s="11"/>
      <c r="C1659" s="10"/>
    </row>
    <row r="1660" spans="2:3" x14ac:dyDescent="0.25">
      <c r="B1660" s="11"/>
      <c r="C1660" s="10"/>
    </row>
    <row r="1661" spans="2:3" x14ac:dyDescent="0.25">
      <c r="B1661" s="11"/>
      <c r="C1661" s="10"/>
    </row>
    <row r="1662" spans="2:3" x14ac:dyDescent="0.25">
      <c r="B1662" s="11"/>
      <c r="C1662" s="10"/>
    </row>
    <row r="1663" spans="2:3" x14ac:dyDescent="0.25">
      <c r="B1663" s="11"/>
      <c r="C1663" s="10"/>
    </row>
    <row r="1664" spans="2:3" x14ac:dyDescent="0.25">
      <c r="B1664" s="11"/>
      <c r="C1664" s="10"/>
    </row>
    <row r="1665" spans="2:3" x14ac:dyDescent="0.25">
      <c r="B1665" s="11"/>
      <c r="C1665" s="10"/>
    </row>
    <row r="1666" spans="2:3" x14ac:dyDescent="0.25">
      <c r="B1666" s="11"/>
      <c r="C1666" s="10"/>
    </row>
    <row r="1667" spans="2:3" x14ac:dyDescent="0.25">
      <c r="B1667" s="11"/>
      <c r="C1667" s="10"/>
    </row>
    <row r="1668" spans="2:3" x14ac:dyDescent="0.25">
      <c r="B1668" s="11"/>
      <c r="C1668" s="10"/>
    </row>
    <row r="1669" spans="2:3" x14ac:dyDescent="0.25">
      <c r="B1669" s="11"/>
      <c r="C1669" s="10"/>
    </row>
    <row r="1670" spans="2:3" x14ac:dyDescent="0.25">
      <c r="B1670" s="11"/>
      <c r="C1670" s="10"/>
    </row>
    <row r="1671" spans="2:3" x14ac:dyDescent="0.25">
      <c r="B1671" s="11"/>
      <c r="C1671" s="10"/>
    </row>
    <row r="1672" spans="2:3" x14ac:dyDescent="0.25">
      <c r="B1672" s="11"/>
      <c r="C1672" s="10"/>
    </row>
    <row r="1673" spans="2:3" x14ac:dyDescent="0.25">
      <c r="B1673" s="11"/>
      <c r="C1673" s="10"/>
    </row>
    <row r="1674" spans="2:3" x14ac:dyDescent="0.25">
      <c r="B1674" s="11"/>
      <c r="C1674" s="10"/>
    </row>
    <row r="1675" spans="2:3" x14ac:dyDescent="0.25">
      <c r="B1675" s="11"/>
      <c r="C1675" s="10"/>
    </row>
    <row r="1676" spans="2:3" x14ac:dyDescent="0.25">
      <c r="B1676" s="11"/>
      <c r="C1676" s="10"/>
    </row>
    <row r="1677" spans="2:3" x14ac:dyDescent="0.25">
      <c r="B1677" s="11"/>
      <c r="C1677" s="10"/>
    </row>
    <row r="1678" spans="2:3" x14ac:dyDescent="0.25">
      <c r="B1678" s="11"/>
      <c r="C1678" s="10"/>
    </row>
    <row r="1679" spans="2:3" x14ac:dyDescent="0.25">
      <c r="B1679" s="11"/>
      <c r="C1679" s="10"/>
    </row>
    <row r="1680" spans="2:3" x14ac:dyDescent="0.25">
      <c r="B1680" s="11"/>
      <c r="C1680" s="10"/>
    </row>
    <row r="1681" spans="2:3" x14ac:dyDescent="0.25">
      <c r="B1681" s="11"/>
      <c r="C1681" s="10"/>
    </row>
    <row r="1682" spans="2:3" x14ac:dyDescent="0.25">
      <c r="B1682" s="11"/>
      <c r="C1682" s="10"/>
    </row>
    <row r="1683" spans="2:3" x14ac:dyDescent="0.25">
      <c r="B1683" s="11"/>
      <c r="C1683" s="10"/>
    </row>
    <row r="1684" spans="2:3" x14ac:dyDescent="0.25">
      <c r="B1684" s="11"/>
      <c r="C1684" s="10"/>
    </row>
    <row r="1685" spans="2:3" x14ac:dyDescent="0.25">
      <c r="B1685" s="11"/>
      <c r="C1685" s="10"/>
    </row>
    <row r="1686" spans="2:3" x14ac:dyDescent="0.25">
      <c r="B1686" s="11"/>
      <c r="C1686" s="10"/>
    </row>
    <row r="1687" spans="2:3" x14ac:dyDescent="0.25">
      <c r="B1687" s="11"/>
      <c r="C1687" s="10"/>
    </row>
    <row r="1688" spans="2:3" x14ac:dyDescent="0.25">
      <c r="B1688" s="11"/>
      <c r="C1688" s="10"/>
    </row>
    <row r="1689" spans="2:3" x14ac:dyDescent="0.25">
      <c r="B1689" s="11"/>
      <c r="C1689" s="10"/>
    </row>
    <row r="1690" spans="2:3" x14ac:dyDescent="0.25">
      <c r="B1690" s="11"/>
      <c r="C1690" s="10"/>
    </row>
    <row r="1691" spans="2:3" x14ac:dyDescent="0.25">
      <c r="B1691" s="11"/>
      <c r="C1691" s="10"/>
    </row>
    <row r="1692" spans="2:3" x14ac:dyDescent="0.25">
      <c r="B1692" s="11"/>
      <c r="C1692" s="10"/>
    </row>
    <row r="1693" spans="2:3" x14ac:dyDescent="0.25">
      <c r="B1693" s="11"/>
    </row>
    <row r="1694" spans="2:3" x14ac:dyDescent="0.25">
      <c r="B1694" s="11"/>
      <c r="C1694" s="12"/>
    </row>
    <row r="1695" spans="2:3" x14ac:dyDescent="0.25">
      <c r="B1695" s="11"/>
      <c r="C1695" s="12"/>
    </row>
    <row r="1696" spans="2:3" x14ac:dyDescent="0.25">
      <c r="B1696" s="11"/>
      <c r="C1696" s="12"/>
    </row>
    <row r="1697" spans="2:3" x14ac:dyDescent="0.25">
      <c r="B1697" s="11"/>
      <c r="C1697" s="12"/>
    </row>
    <row r="1698" spans="2:3" x14ac:dyDescent="0.25">
      <c r="B1698" s="11"/>
      <c r="C1698" s="12"/>
    </row>
    <row r="1699" spans="2:3" x14ac:dyDescent="0.25">
      <c r="B1699" s="11"/>
      <c r="C1699" s="12"/>
    </row>
    <row r="1700" spans="2:3" x14ac:dyDescent="0.25">
      <c r="B1700" s="11"/>
      <c r="C1700" s="12"/>
    </row>
    <row r="1701" spans="2:3" x14ac:dyDescent="0.25">
      <c r="B1701" s="11"/>
      <c r="C1701" s="12"/>
    </row>
    <row r="1702" spans="2:3" x14ac:dyDescent="0.25">
      <c r="B1702" s="11"/>
      <c r="C1702" s="12"/>
    </row>
    <row r="1703" spans="2:3" x14ac:dyDescent="0.25">
      <c r="B1703" s="11"/>
      <c r="C1703" s="12"/>
    </row>
    <row r="1704" spans="2:3" x14ac:dyDescent="0.25">
      <c r="B1704" s="11"/>
      <c r="C1704" s="12"/>
    </row>
    <row r="1705" spans="2:3" x14ac:dyDescent="0.25">
      <c r="B1705" s="11"/>
      <c r="C1705" s="12"/>
    </row>
    <row r="1706" spans="2:3" x14ac:dyDescent="0.25">
      <c r="B1706" s="11"/>
      <c r="C1706" s="12"/>
    </row>
    <row r="1707" spans="2:3" x14ac:dyDescent="0.25">
      <c r="B1707" s="11"/>
      <c r="C1707" s="12"/>
    </row>
    <row r="1708" spans="2:3" x14ac:dyDescent="0.25">
      <c r="B1708" s="11"/>
      <c r="C1708" s="12"/>
    </row>
    <row r="1709" spans="2:3" x14ac:dyDescent="0.25">
      <c r="B1709" s="11"/>
      <c r="C1709" s="12"/>
    </row>
    <row r="1710" spans="2:3" x14ac:dyDescent="0.25">
      <c r="B1710" s="11"/>
      <c r="C1710" s="12"/>
    </row>
    <row r="1711" spans="2:3" x14ac:dyDescent="0.25">
      <c r="B1711" s="11"/>
      <c r="C1711" s="12"/>
    </row>
    <row r="1712" spans="2:3" x14ac:dyDescent="0.25">
      <c r="B1712" s="11"/>
      <c r="C1712" s="12"/>
    </row>
    <row r="1713" spans="2:3" x14ac:dyDescent="0.25">
      <c r="B1713" s="11"/>
      <c r="C1713" s="12"/>
    </row>
    <row r="1714" spans="2:3" x14ac:dyDescent="0.25">
      <c r="B1714" s="11"/>
      <c r="C1714" s="12"/>
    </row>
    <row r="1715" spans="2:3" x14ac:dyDescent="0.25">
      <c r="B1715" s="11"/>
      <c r="C1715" s="12"/>
    </row>
    <row r="1716" spans="2:3" x14ac:dyDescent="0.25">
      <c r="B1716" s="11"/>
      <c r="C1716" s="12"/>
    </row>
    <row r="1717" spans="2:3" x14ac:dyDescent="0.25">
      <c r="B1717" s="11"/>
      <c r="C1717" s="12"/>
    </row>
    <row r="1718" spans="2:3" x14ac:dyDescent="0.25">
      <c r="B1718" s="11"/>
      <c r="C1718" s="12"/>
    </row>
    <row r="1719" spans="2:3" x14ac:dyDescent="0.25">
      <c r="B1719" s="11"/>
      <c r="C1719" s="12"/>
    </row>
    <row r="1720" spans="2:3" x14ac:dyDescent="0.25">
      <c r="B1720" s="11"/>
      <c r="C1720" s="12"/>
    </row>
    <row r="1721" spans="2:3" x14ac:dyDescent="0.25">
      <c r="B1721" s="11"/>
      <c r="C1721" s="12"/>
    </row>
    <row r="1722" spans="2:3" x14ac:dyDescent="0.25">
      <c r="B1722" s="11"/>
      <c r="C1722" s="12"/>
    </row>
    <row r="1723" spans="2:3" x14ac:dyDescent="0.25">
      <c r="B1723" s="11"/>
      <c r="C1723" s="12"/>
    </row>
    <row r="1724" spans="2:3" x14ac:dyDescent="0.25">
      <c r="B1724" s="11"/>
      <c r="C1724" s="12"/>
    </row>
    <row r="1725" spans="2:3" x14ac:dyDescent="0.25">
      <c r="B1725" s="11"/>
      <c r="C1725" s="12"/>
    </row>
    <row r="1726" spans="2:3" x14ac:dyDescent="0.25">
      <c r="B1726" s="11"/>
      <c r="C1726" s="12"/>
    </row>
    <row r="1727" spans="2:3" x14ac:dyDescent="0.25">
      <c r="B1727" s="11"/>
      <c r="C1727" s="12"/>
    </row>
    <row r="1728" spans="2:3" x14ac:dyDescent="0.25">
      <c r="B1728" s="11"/>
      <c r="C1728" s="12"/>
    </row>
    <row r="1729" spans="2:3" x14ac:dyDescent="0.25">
      <c r="B1729" s="11"/>
      <c r="C1729" s="12"/>
    </row>
    <row r="1730" spans="2:3" x14ac:dyDescent="0.25">
      <c r="B1730" s="11"/>
      <c r="C1730" s="12"/>
    </row>
    <row r="1731" spans="2:3" x14ac:dyDescent="0.25">
      <c r="B1731" s="11"/>
      <c r="C1731" s="12"/>
    </row>
    <row r="1732" spans="2:3" x14ac:dyDescent="0.25">
      <c r="B1732" s="11"/>
      <c r="C1732" s="12"/>
    </row>
    <row r="1733" spans="2:3" x14ac:dyDescent="0.25">
      <c r="B1733" s="11"/>
      <c r="C1733" s="12"/>
    </row>
    <row r="1734" spans="2:3" x14ac:dyDescent="0.25">
      <c r="B1734" s="11"/>
      <c r="C1734" s="12"/>
    </row>
    <row r="1735" spans="2:3" x14ac:dyDescent="0.25">
      <c r="B1735" s="11"/>
      <c r="C1735" s="12"/>
    </row>
    <row r="1736" spans="2:3" x14ac:dyDescent="0.25">
      <c r="B1736" s="11"/>
      <c r="C1736" s="12"/>
    </row>
    <row r="1737" spans="2:3" x14ac:dyDescent="0.25">
      <c r="B1737" s="11"/>
      <c r="C1737" s="12"/>
    </row>
    <row r="1738" spans="2:3" x14ac:dyDescent="0.25">
      <c r="B1738" s="11"/>
      <c r="C1738" s="12"/>
    </row>
    <row r="1739" spans="2:3" x14ac:dyDescent="0.25">
      <c r="B1739" s="11"/>
      <c r="C1739" s="12"/>
    </row>
    <row r="1740" spans="2:3" x14ac:dyDescent="0.25">
      <c r="B1740" s="11"/>
      <c r="C1740" s="12"/>
    </row>
    <row r="1741" spans="2:3" x14ac:dyDescent="0.25">
      <c r="B1741" s="11"/>
      <c r="C1741" s="12"/>
    </row>
    <row r="1742" spans="2:3" x14ac:dyDescent="0.25">
      <c r="B1742" s="11"/>
      <c r="C1742" s="12"/>
    </row>
    <row r="1743" spans="2:3" x14ac:dyDescent="0.25">
      <c r="B1743" s="11"/>
      <c r="C1743" s="12"/>
    </row>
    <row r="1744" spans="2:3" x14ac:dyDescent="0.25">
      <c r="B1744" s="11"/>
      <c r="C1744" s="12"/>
    </row>
    <row r="1745" spans="2:3" x14ac:dyDescent="0.25">
      <c r="B1745" s="11"/>
      <c r="C1745" s="12"/>
    </row>
    <row r="1746" spans="2:3" x14ac:dyDescent="0.25">
      <c r="B1746" s="11"/>
      <c r="C1746" s="12"/>
    </row>
    <row r="1747" spans="2:3" x14ac:dyDescent="0.25">
      <c r="B1747" s="11"/>
      <c r="C1747" s="12"/>
    </row>
    <row r="1748" spans="2:3" x14ac:dyDescent="0.25">
      <c r="B1748" s="11"/>
      <c r="C1748" s="12"/>
    </row>
    <row r="1749" spans="2:3" x14ac:dyDescent="0.25">
      <c r="B1749" s="11"/>
      <c r="C1749" s="12"/>
    </row>
    <row r="1750" spans="2:3" x14ac:dyDescent="0.25">
      <c r="B1750" s="11"/>
      <c r="C1750" s="12"/>
    </row>
    <row r="1751" spans="2:3" x14ac:dyDescent="0.25">
      <c r="B1751" s="11"/>
      <c r="C1751" s="12"/>
    </row>
    <row r="1752" spans="2:3" x14ac:dyDescent="0.25">
      <c r="B1752" s="11"/>
      <c r="C1752" s="12"/>
    </row>
    <row r="1753" spans="2:3" x14ac:dyDescent="0.25">
      <c r="B1753" s="11"/>
      <c r="C1753" s="12"/>
    </row>
    <row r="1754" spans="2:3" x14ac:dyDescent="0.25">
      <c r="B1754" s="11"/>
      <c r="C1754" s="12"/>
    </row>
    <row r="1755" spans="2:3" x14ac:dyDescent="0.25">
      <c r="B1755" s="11"/>
      <c r="C1755" s="12"/>
    </row>
    <row r="1756" spans="2:3" x14ac:dyDescent="0.25">
      <c r="B1756" s="11"/>
      <c r="C1756" s="12"/>
    </row>
    <row r="1757" spans="2:3" x14ac:dyDescent="0.25">
      <c r="B1757" s="11"/>
      <c r="C1757" s="12"/>
    </row>
    <row r="1758" spans="2:3" x14ac:dyDescent="0.25">
      <c r="B1758" s="11"/>
      <c r="C1758" s="12"/>
    </row>
    <row r="1759" spans="2:3" x14ac:dyDescent="0.25">
      <c r="B1759" s="11"/>
      <c r="C1759" s="12"/>
    </row>
    <row r="1760" spans="2:3" x14ac:dyDescent="0.25">
      <c r="B1760" s="11"/>
      <c r="C1760" s="12"/>
    </row>
    <row r="1761" spans="2:3" x14ac:dyDescent="0.25">
      <c r="B1761" s="11"/>
      <c r="C1761" s="12"/>
    </row>
    <row r="1762" spans="2:3" x14ac:dyDescent="0.25">
      <c r="B1762" s="11"/>
      <c r="C1762" s="12"/>
    </row>
    <row r="1763" spans="2:3" x14ac:dyDescent="0.25">
      <c r="B1763" s="11"/>
      <c r="C1763" s="12"/>
    </row>
    <row r="1764" spans="2:3" x14ac:dyDescent="0.25">
      <c r="B1764" s="11"/>
      <c r="C1764" s="12"/>
    </row>
    <row r="1765" spans="2:3" x14ac:dyDescent="0.25">
      <c r="B1765" s="11"/>
      <c r="C1765" s="12"/>
    </row>
    <row r="1766" spans="2:3" x14ac:dyDescent="0.25">
      <c r="B1766" s="11"/>
      <c r="C1766" s="12"/>
    </row>
    <row r="1767" spans="2:3" x14ac:dyDescent="0.25">
      <c r="B1767" s="11"/>
      <c r="C1767" s="12"/>
    </row>
    <row r="1768" spans="2:3" x14ac:dyDescent="0.25">
      <c r="B1768" s="11"/>
      <c r="C1768" s="12"/>
    </row>
    <row r="1769" spans="2:3" x14ac:dyDescent="0.25">
      <c r="B1769" s="11"/>
      <c r="C1769" s="12"/>
    </row>
    <row r="1770" spans="2:3" x14ac:dyDescent="0.25">
      <c r="B1770" s="11"/>
      <c r="C1770" s="12"/>
    </row>
    <row r="1771" spans="2:3" x14ac:dyDescent="0.25">
      <c r="B1771" s="11"/>
      <c r="C1771" s="12"/>
    </row>
    <row r="1772" spans="2:3" x14ac:dyDescent="0.25">
      <c r="B1772" s="11"/>
    </row>
    <row r="1773" spans="2:3" x14ac:dyDescent="0.25">
      <c r="B1773" s="11"/>
    </row>
    <row r="1774" spans="2:3" x14ac:dyDescent="0.25">
      <c r="B1774" s="11"/>
    </row>
    <row r="1775" spans="2:3" x14ac:dyDescent="0.25">
      <c r="B1775" s="11"/>
    </row>
    <row r="1776" spans="2:3" x14ac:dyDescent="0.25">
      <c r="B1776" s="11"/>
    </row>
    <row r="1777" spans="2:2" x14ac:dyDescent="0.25">
      <c r="B1777" s="11"/>
    </row>
    <row r="1778" spans="2:2" x14ac:dyDescent="0.25">
      <c r="B1778" s="11"/>
    </row>
    <row r="1779" spans="2:2" x14ac:dyDescent="0.25">
      <c r="B1779" s="11"/>
    </row>
    <row r="1780" spans="2:2" x14ac:dyDescent="0.25">
      <c r="B1780" s="11"/>
    </row>
    <row r="1781" spans="2:2" x14ac:dyDescent="0.25">
      <c r="B1781" s="11"/>
    </row>
    <row r="1782" spans="2:2" x14ac:dyDescent="0.25">
      <c r="B1782" s="11"/>
    </row>
    <row r="1783" spans="2:2" x14ac:dyDescent="0.25">
      <c r="B1783" s="11"/>
    </row>
    <row r="1784" spans="2:2" x14ac:dyDescent="0.25">
      <c r="B1784" s="11"/>
    </row>
    <row r="1785" spans="2:2" x14ac:dyDescent="0.25">
      <c r="B1785" s="11"/>
    </row>
    <row r="1786" spans="2:2" x14ac:dyDescent="0.25">
      <c r="B1786" s="11"/>
    </row>
    <row r="1787" spans="2:2" x14ac:dyDescent="0.25">
      <c r="B1787" s="11"/>
    </row>
    <row r="1788" spans="2:2" x14ac:dyDescent="0.25">
      <c r="B1788" s="11"/>
    </row>
    <row r="1789" spans="2:2" x14ac:dyDescent="0.25">
      <c r="B1789" s="11"/>
    </row>
    <row r="1790" spans="2:2" x14ac:dyDescent="0.25">
      <c r="B1790" s="11"/>
    </row>
    <row r="1791" spans="2:2" x14ac:dyDescent="0.25">
      <c r="B1791" s="11"/>
    </row>
    <row r="1792" spans="2:2" x14ac:dyDescent="0.25">
      <c r="B1792" s="11"/>
    </row>
    <row r="1793" spans="2:2" x14ac:dyDescent="0.25">
      <c r="B1793" s="11"/>
    </row>
    <row r="1794" spans="2:2" x14ac:dyDescent="0.25">
      <c r="B1794" s="11"/>
    </row>
    <row r="1795" spans="2:2" x14ac:dyDescent="0.25">
      <c r="B1795" s="11"/>
    </row>
    <row r="1796" spans="2:2" x14ac:dyDescent="0.25">
      <c r="B1796" s="11"/>
    </row>
    <row r="1797" spans="2:2" x14ac:dyDescent="0.25">
      <c r="B1797" s="11"/>
    </row>
    <row r="1798" spans="2:2" x14ac:dyDescent="0.25">
      <c r="B1798" s="11"/>
    </row>
    <row r="1799" spans="2:2" x14ac:dyDescent="0.25">
      <c r="B1799" s="11"/>
    </row>
    <row r="1800" spans="2:2" x14ac:dyDescent="0.25">
      <c r="B1800" s="11"/>
    </row>
    <row r="1801" spans="2:2" x14ac:dyDescent="0.25">
      <c r="B1801" s="11"/>
    </row>
    <row r="1802" spans="2:2" x14ac:dyDescent="0.25">
      <c r="B1802" s="11"/>
    </row>
    <row r="1803" spans="2:2" x14ac:dyDescent="0.25">
      <c r="B1803" s="11"/>
    </row>
    <row r="1804" spans="2:2" x14ac:dyDescent="0.25">
      <c r="B1804" s="11"/>
    </row>
    <row r="1805" spans="2:2" x14ac:dyDescent="0.25">
      <c r="B1805" s="11"/>
    </row>
    <row r="1806" spans="2:2" x14ac:dyDescent="0.25">
      <c r="B1806" s="11"/>
    </row>
    <row r="1807" spans="2:2" x14ac:dyDescent="0.25">
      <c r="B1807" s="11"/>
    </row>
    <row r="1808" spans="2:2" x14ac:dyDescent="0.25">
      <c r="B1808" s="11"/>
    </row>
    <row r="1809" spans="2:2" x14ac:dyDescent="0.25">
      <c r="B1809" s="11"/>
    </row>
    <row r="1810" spans="2:2" x14ac:dyDescent="0.25">
      <c r="B1810" s="11"/>
    </row>
    <row r="1811" spans="2:2" x14ac:dyDescent="0.25">
      <c r="B1811" s="11"/>
    </row>
    <row r="1812" spans="2:2" x14ac:dyDescent="0.25">
      <c r="B1812" s="11"/>
    </row>
    <row r="1813" spans="2:2" x14ac:dyDescent="0.25">
      <c r="B1813" s="11"/>
    </row>
    <row r="1814" spans="2:2" x14ac:dyDescent="0.25">
      <c r="B1814" s="11"/>
    </row>
    <row r="1815" spans="2:2" x14ac:dyDescent="0.25">
      <c r="B1815" s="11"/>
    </row>
    <row r="1816" spans="2:2" x14ac:dyDescent="0.25">
      <c r="B1816" s="11"/>
    </row>
    <row r="1817" spans="2:2" x14ac:dyDescent="0.25">
      <c r="B1817" s="11"/>
    </row>
    <row r="1818" spans="2:2" x14ac:dyDescent="0.25">
      <c r="B1818" s="11"/>
    </row>
    <row r="1819" spans="2:2" x14ac:dyDescent="0.25">
      <c r="B1819" s="11"/>
    </row>
    <row r="1820" spans="2:2" x14ac:dyDescent="0.25">
      <c r="B1820" s="11"/>
    </row>
    <row r="1821" spans="2:2" x14ac:dyDescent="0.25">
      <c r="B1821" s="11"/>
    </row>
    <row r="1822" spans="2:2" x14ac:dyDescent="0.25">
      <c r="B1822" s="11"/>
    </row>
    <row r="1823" spans="2:2" x14ac:dyDescent="0.25">
      <c r="B1823" s="11"/>
    </row>
    <row r="1824" spans="2:2" x14ac:dyDescent="0.25">
      <c r="B1824" s="11"/>
    </row>
    <row r="1825" spans="2:2" x14ac:dyDescent="0.25">
      <c r="B1825" s="11"/>
    </row>
    <row r="1826" spans="2:2" x14ac:dyDescent="0.25">
      <c r="B1826" s="11"/>
    </row>
    <row r="1827" spans="2:2" x14ac:dyDescent="0.25">
      <c r="B1827" s="11"/>
    </row>
    <row r="1828" spans="2:2" x14ac:dyDescent="0.25">
      <c r="B1828" s="11"/>
    </row>
    <row r="1829" spans="2:2" x14ac:dyDescent="0.25">
      <c r="B1829" s="11"/>
    </row>
    <row r="1830" spans="2:2" x14ac:dyDescent="0.25">
      <c r="B1830" s="11"/>
    </row>
    <row r="1831" spans="2:2" x14ac:dyDescent="0.25">
      <c r="B1831" s="11"/>
    </row>
    <row r="1832" spans="2:2" x14ac:dyDescent="0.25">
      <c r="B1832" s="11"/>
    </row>
    <row r="1833" spans="2:2" x14ac:dyDescent="0.25">
      <c r="B1833" s="11"/>
    </row>
    <row r="1834" spans="2:2" x14ac:dyDescent="0.25">
      <c r="B1834" s="11"/>
    </row>
    <row r="1835" spans="2:2" x14ac:dyDescent="0.25">
      <c r="B1835" s="11"/>
    </row>
    <row r="1836" spans="2:2" x14ac:dyDescent="0.25">
      <c r="B1836" s="11"/>
    </row>
    <row r="1837" spans="2:2" x14ac:dyDescent="0.25">
      <c r="B1837" s="11"/>
    </row>
    <row r="1838" spans="2:2" x14ac:dyDescent="0.25">
      <c r="B1838" s="11"/>
    </row>
    <row r="1839" spans="2:2" x14ac:dyDescent="0.25">
      <c r="B1839" s="11"/>
    </row>
    <row r="1840" spans="2:2" x14ac:dyDescent="0.25">
      <c r="B1840" s="11"/>
    </row>
    <row r="1841" spans="2:2" x14ac:dyDescent="0.25">
      <c r="B1841" s="11"/>
    </row>
    <row r="1842" spans="2:2" x14ac:dyDescent="0.25">
      <c r="B1842" s="11"/>
    </row>
    <row r="1843" spans="2:2" x14ac:dyDescent="0.25">
      <c r="B1843" s="11"/>
    </row>
    <row r="1844" spans="2:2" x14ac:dyDescent="0.25">
      <c r="B1844" s="11"/>
    </row>
    <row r="1845" spans="2:2" x14ac:dyDescent="0.25">
      <c r="B1845" s="11"/>
    </row>
    <row r="1846" spans="2:2" x14ac:dyDescent="0.25">
      <c r="B1846" s="11"/>
    </row>
    <row r="1847" spans="2:2" x14ac:dyDescent="0.25">
      <c r="B1847" s="11"/>
    </row>
    <row r="1848" spans="2:2" x14ac:dyDescent="0.25">
      <c r="B1848" s="11"/>
    </row>
    <row r="1849" spans="2:2" x14ac:dyDescent="0.25">
      <c r="B1849" s="11"/>
    </row>
    <row r="1850" spans="2:2" x14ac:dyDescent="0.25">
      <c r="B1850" s="11"/>
    </row>
    <row r="1851" spans="2:2" x14ac:dyDescent="0.25">
      <c r="B1851" s="11"/>
    </row>
    <row r="1852" spans="2:2" x14ac:dyDescent="0.25">
      <c r="B1852" s="11"/>
    </row>
    <row r="1853" spans="2:2" x14ac:dyDescent="0.25">
      <c r="B1853" s="11"/>
    </row>
    <row r="1854" spans="2:2" x14ac:dyDescent="0.25">
      <c r="B1854" s="11"/>
    </row>
    <row r="1855" spans="2:2" x14ac:dyDescent="0.25">
      <c r="B1855" s="11"/>
    </row>
    <row r="1856" spans="2:2" x14ac:dyDescent="0.25">
      <c r="B1856" s="11"/>
    </row>
    <row r="1857" spans="2:2" x14ac:dyDescent="0.25">
      <c r="B1857" s="11"/>
    </row>
    <row r="1858" spans="2:2" x14ac:dyDescent="0.25">
      <c r="B1858" s="11"/>
    </row>
    <row r="1859" spans="2:2" x14ac:dyDescent="0.25">
      <c r="B1859" s="11"/>
    </row>
    <row r="1860" spans="2:2" x14ac:dyDescent="0.25">
      <c r="B1860" s="11"/>
    </row>
    <row r="1861" spans="2:2" x14ac:dyDescent="0.25">
      <c r="B1861" s="11"/>
    </row>
    <row r="1862" spans="2:2" x14ac:dyDescent="0.25">
      <c r="B1862" s="11"/>
    </row>
    <row r="1863" spans="2:2" x14ac:dyDescent="0.25">
      <c r="B1863" s="11"/>
    </row>
    <row r="1864" spans="2:2" x14ac:dyDescent="0.25">
      <c r="B1864" s="11"/>
    </row>
    <row r="1865" spans="2:2" x14ac:dyDescent="0.25">
      <c r="B1865" s="11"/>
    </row>
    <row r="1866" spans="2:2" x14ac:dyDescent="0.25">
      <c r="B1866" s="11"/>
    </row>
    <row r="1867" spans="2:2" x14ac:dyDescent="0.25">
      <c r="B1867" s="11"/>
    </row>
    <row r="1868" spans="2:2" x14ac:dyDescent="0.25">
      <c r="B1868" s="11"/>
    </row>
    <row r="1869" spans="2:2" x14ac:dyDescent="0.25">
      <c r="B1869" s="11"/>
    </row>
    <row r="1870" spans="2:2" x14ac:dyDescent="0.25">
      <c r="B1870" s="11"/>
    </row>
    <row r="1871" spans="2:2" x14ac:dyDescent="0.25">
      <c r="B1871" s="11"/>
    </row>
    <row r="1872" spans="2:2" x14ac:dyDescent="0.25">
      <c r="B1872" s="11"/>
    </row>
    <row r="1873" spans="2:2" x14ac:dyDescent="0.25">
      <c r="B1873" s="11"/>
    </row>
    <row r="1874" spans="2:2" x14ac:dyDescent="0.25">
      <c r="B1874" s="11"/>
    </row>
    <row r="1875" spans="2:2" x14ac:dyDescent="0.25">
      <c r="B1875" s="11"/>
    </row>
    <row r="1876" spans="2:2" x14ac:dyDescent="0.25">
      <c r="B1876" s="11"/>
    </row>
    <row r="1877" spans="2:2" x14ac:dyDescent="0.25">
      <c r="B1877" s="11"/>
    </row>
    <row r="1878" spans="2:2" x14ac:dyDescent="0.25">
      <c r="B1878" s="11"/>
    </row>
    <row r="1879" spans="2:2" x14ac:dyDescent="0.25">
      <c r="B1879" s="11"/>
    </row>
    <row r="1880" spans="2:2" x14ac:dyDescent="0.25">
      <c r="B1880" s="13"/>
    </row>
    <row r="1881" spans="2:2" x14ac:dyDescent="0.25">
      <c r="B1881" s="13"/>
    </row>
    <row r="1882" spans="2:2" x14ac:dyDescent="0.25">
      <c r="B1882" s="13"/>
    </row>
    <row r="1883" spans="2:2" x14ac:dyDescent="0.25">
      <c r="B1883" s="13"/>
    </row>
    <row r="1884" spans="2:2" x14ac:dyDescent="0.25">
      <c r="B1884" s="13"/>
    </row>
    <row r="1885" spans="2:2" x14ac:dyDescent="0.25">
      <c r="B1885" s="13"/>
    </row>
    <row r="1886" spans="2:2" x14ac:dyDescent="0.25">
      <c r="B1886" s="13"/>
    </row>
    <row r="1888" spans="2:2" x14ac:dyDescent="0.25">
      <c r="B1888" s="13"/>
    </row>
    <row r="1889" spans="2:2" x14ac:dyDescent="0.25">
      <c r="B1889" s="13"/>
    </row>
    <row r="1890" spans="2:2" x14ac:dyDescent="0.25">
      <c r="B1890" s="13"/>
    </row>
    <row r="1891" spans="2:2" x14ac:dyDescent="0.25">
      <c r="B1891" s="13"/>
    </row>
    <row r="1892" spans="2:2" x14ac:dyDescent="0.25">
      <c r="B1892" s="13"/>
    </row>
    <row r="1893" spans="2:2" x14ac:dyDescent="0.25">
      <c r="B1893" s="13"/>
    </row>
    <row r="1894" spans="2:2" x14ac:dyDescent="0.25">
      <c r="B1894" s="13"/>
    </row>
    <row r="1895" spans="2:2" x14ac:dyDescent="0.25">
      <c r="B1895" s="13"/>
    </row>
    <row r="1896" spans="2:2" x14ac:dyDescent="0.25">
      <c r="B1896" s="13"/>
    </row>
    <row r="1897" spans="2:2" x14ac:dyDescent="0.25">
      <c r="B1897" s="13"/>
    </row>
    <row r="1898" spans="2:2" x14ac:dyDescent="0.25">
      <c r="B1898" s="13"/>
    </row>
    <row r="1899" spans="2:2" x14ac:dyDescent="0.25">
      <c r="B1899" s="13"/>
    </row>
    <row r="1900" spans="2:2" x14ac:dyDescent="0.25">
      <c r="B1900" s="13"/>
    </row>
    <row r="1901" spans="2:2" x14ac:dyDescent="0.25">
      <c r="B1901" s="13"/>
    </row>
    <row r="1902" spans="2:2" x14ac:dyDescent="0.25">
      <c r="B1902" s="13"/>
    </row>
    <row r="1903" spans="2:2" x14ac:dyDescent="0.25">
      <c r="B1903" s="13"/>
    </row>
    <row r="1904" spans="2:2" x14ac:dyDescent="0.25">
      <c r="B1904" s="13"/>
    </row>
    <row r="1905" spans="2:2" x14ac:dyDescent="0.25">
      <c r="B1905" s="13"/>
    </row>
    <row r="1906" spans="2:2" x14ac:dyDescent="0.25">
      <c r="B1906" s="13"/>
    </row>
    <row r="1907" spans="2:2" x14ac:dyDescent="0.25">
      <c r="B1907" s="13"/>
    </row>
    <row r="1908" spans="2:2" x14ac:dyDescent="0.25">
      <c r="B1908" s="13"/>
    </row>
    <row r="1909" spans="2:2" x14ac:dyDescent="0.25">
      <c r="B1909" s="13"/>
    </row>
    <row r="1910" spans="2:2" x14ac:dyDescent="0.25">
      <c r="B1910" s="13"/>
    </row>
    <row r="1911" spans="2:2" x14ac:dyDescent="0.25">
      <c r="B1911" s="13"/>
    </row>
    <row r="1912" spans="2:2" x14ac:dyDescent="0.25">
      <c r="B1912" s="13"/>
    </row>
    <row r="1913" spans="2:2" x14ac:dyDescent="0.25">
      <c r="B1913" s="13"/>
    </row>
    <row r="1914" spans="2:2" x14ac:dyDescent="0.25">
      <c r="B1914" s="13"/>
    </row>
    <row r="1915" spans="2:2" x14ac:dyDescent="0.25">
      <c r="B1915" s="13"/>
    </row>
    <row r="1916" spans="2:2" x14ac:dyDescent="0.25">
      <c r="B1916" s="13"/>
    </row>
    <row r="1917" spans="2:2" x14ac:dyDescent="0.25">
      <c r="B1917" s="13"/>
    </row>
    <row r="1918" spans="2:2" x14ac:dyDescent="0.25">
      <c r="B1918" s="13"/>
    </row>
    <row r="1919" spans="2:2" x14ac:dyDescent="0.25">
      <c r="B1919" s="13"/>
    </row>
    <row r="1920" spans="2:2" x14ac:dyDescent="0.25">
      <c r="B1920" s="13"/>
    </row>
    <row r="1921" spans="2:2" x14ac:dyDescent="0.25">
      <c r="B1921" s="13"/>
    </row>
    <row r="1922" spans="2:2" x14ac:dyDescent="0.25">
      <c r="B1922" s="13"/>
    </row>
    <row r="1923" spans="2:2" x14ac:dyDescent="0.25">
      <c r="B1923" s="13"/>
    </row>
    <row r="1924" spans="2:2" x14ac:dyDescent="0.25">
      <c r="B1924" s="13"/>
    </row>
    <row r="1925" spans="2:2" x14ac:dyDescent="0.25">
      <c r="B1925" s="13"/>
    </row>
    <row r="1926" spans="2:2" x14ac:dyDescent="0.25">
      <c r="B1926" s="13"/>
    </row>
    <row r="1927" spans="2:2" x14ac:dyDescent="0.25">
      <c r="B1927" s="13"/>
    </row>
    <row r="1928" spans="2:2" x14ac:dyDescent="0.25">
      <c r="B1928" s="13"/>
    </row>
    <row r="1929" spans="2:2" x14ac:dyDescent="0.25">
      <c r="B1929" s="13"/>
    </row>
    <row r="1930" spans="2:2" x14ac:dyDescent="0.25">
      <c r="B1930" s="13"/>
    </row>
    <row r="1931" spans="2:2" x14ac:dyDescent="0.25">
      <c r="B1931" s="13"/>
    </row>
    <row r="1932" spans="2:2" x14ac:dyDescent="0.25">
      <c r="B1932" s="13"/>
    </row>
    <row r="1933" spans="2:2" x14ac:dyDescent="0.25">
      <c r="B1933" s="13"/>
    </row>
    <row r="1934" spans="2:2" x14ac:dyDescent="0.25">
      <c r="B1934" s="13"/>
    </row>
    <row r="1935" spans="2:2" x14ac:dyDescent="0.25">
      <c r="B1935" s="13"/>
    </row>
    <row r="1936" spans="2:2" x14ac:dyDescent="0.25">
      <c r="B1936" s="13"/>
    </row>
    <row r="1937" spans="2:2" x14ac:dyDescent="0.25">
      <c r="B1937" s="13"/>
    </row>
    <row r="1938" spans="2:2" x14ac:dyDescent="0.25">
      <c r="B1938" s="13"/>
    </row>
    <row r="1939" spans="2:2" x14ac:dyDescent="0.25">
      <c r="B1939" s="13"/>
    </row>
    <row r="1940" spans="2:2" x14ac:dyDescent="0.25">
      <c r="B1940" s="13"/>
    </row>
    <row r="1941" spans="2:2" x14ac:dyDescent="0.25">
      <c r="B1941" s="13"/>
    </row>
    <row r="1942" spans="2:2" x14ac:dyDescent="0.25">
      <c r="B1942" s="13"/>
    </row>
    <row r="1943" spans="2:2" x14ac:dyDescent="0.25">
      <c r="B1943" s="13"/>
    </row>
    <row r="1944" spans="2:2" x14ac:dyDescent="0.25">
      <c r="B1944" s="13"/>
    </row>
    <row r="1945" spans="2:2" x14ac:dyDescent="0.25">
      <c r="B1945" s="13"/>
    </row>
    <row r="1946" spans="2:2" x14ac:dyDescent="0.25">
      <c r="B1946" s="13"/>
    </row>
    <row r="1947" spans="2:2" x14ac:dyDescent="0.25">
      <c r="B1947" s="13"/>
    </row>
    <row r="1948" spans="2:2" x14ac:dyDescent="0.25">
      <c r="B1948" s="13"/>
    </row>
    <row r="1949" spans="2:2" x14ac:dyDescent="0.25">
      <c r="B1949" s="13"/>
    </row>
    <row r="1950" spans="2:2" x14ac:dyDescent="0.25">
      <c r="B1950" s="13"/>
    </row>
    <row r="1951" spans="2:2" x14ac:dyDescent="0.25">
      <c r="B1951" s="13"/>
    </row>
    <row r="1952" spans="2:2" x14ac:dyDescent="0.25">
      <c r="B1952" s="13"/>
    </row>
    <row r="1953" spans="2:2" x14ac:dyDescent="0.25">
      <c r="B1953" s="13"/>
    </row>
    <row r="1954" spans="2:2" x14ac:dyDescent="0.25">
      <c r="B1954" s="13"/>
    </row>
    <row r="1955" spans="2:2" x14ac:dyDescent="0.25">
      <c r="B1955" s="13"/>
    </row>
    <row r="1956" spans="2:2" x14ac:dyDescent="0.25">
      <c r="B1956" s="13"/>
    </row>
    <row r="1957" spans="2:2" x14ac:dyDescent="0.25">
      <c r="B1957" s="13"/>
    </row>
    <row r="1958" spans="2:2" x14ac:dyDescent="0.25">
      <c r="B1958" s="13"/>
    </row>
    <row r="1959" spans="2:2" x14ac:dyDescent="0.25">
      <c r="B1959" s="13"/>
    </row>
    <row r="1960" spans="2:2" x14ac:dyDescent="0.25">
      <c r="B1960" s="13"/>
    </row>
    <row r="1961" spans="2:2" x14ac:dyDescent="0.25">
      <c r="B1961" s="13"/>
    </row>
    <row r="1962" spans="2:2" x14ac:dyDescent="0.25">
      <c r="B1962" s="13"/>
    </row>
    <row r="1963" spans="2:2" x14ac:dyDescent="0.25">
      <c r="B1963" s="13"/>
    </row>
    <row r="1964" spans="2:2" x14ac:dyDescent="0.25">
      <c r="B1964" s="13"/>
    </row>
    <row r="1965" spans="2:2" x14ac:dyDescent="0.25">
      <c r="B1965" s="13"/>
    </row>
    <row r="1966" spans="2:2" x14ac:dyDescent="0.25">
      <c r="B1966" s="13"/>
    </row>
    <row r="1967" spans="2:2" x14ac:dyDescent="0.25">
      <c r="B1967" s="13"/>
    </row>
    <row r="1968" spans="2:2" x14ac:dyDescent="0.25">
      <c r="B1968" s="13"/>
    </row>
    <row r="1969" spans="2:2" x14ac:dyDescent="0.25">
      <c r="B1969" s="13"/>
    </row>
    <row r="1970" spans="2:2" x14ac:dyDescent="0.25">
      <c r="B1970" s="13"/>
    </row>
    <row r="1971" spans="2:2" x14ac:dyDescent="0.25">
      <c r="B1971" s="13"/>
    </row>
    <row r="1972" spans="2:2" x14ac:dyDescent="0.25">
      <c r="B1972" s="13"/>
    </row>
    <row r="1973" spans="2:2" x14ac:dyDescent="0.25">
      <c r="B1973" s="13"/>
    </row>
    <row r="1974" spans="2:2" x14ac:dyDescent="0.25">
      <c r="B1974" s="13"/>
    </row>
    <row r="1975" spans="2:2" x14ac:dyDescent="0.25">
      <c r="B1975" s="13"/>
    </row>
    <row r="1976" spans="2:2" x14ac:dyDescent="0.25">
      <c r="B1976" s="13"/>
    </row>
    <row r="1977" spans="2:2" x14ac:dyDescent="0.25">
      <c r="B1977" s="13"/>
    </row>
    <row r="1978" spans="2:2" x14ac:dyDescent="0.25">
      <c r="B1978" s="13"/>
    </row>
    <row r="1979" spans="2:2" x14ac:dyDescent="0.25">
      <c r="B1979" s="13"/>
    </row>
    <row r="1980" spans="2:2" x14ac:dyDescent="0.25">
      <c r="B1980" s="13"/>
    </row>
    <row r="1981" spans="2:2" x14ac:dyDescent="0.25">
      <c r="B1981" s="13"/>
    </row>
    <row r="1982" spans="2:2" x14ac:dyDescent="0.25">
      <c r="B1982" s="13"/>
    </row>
    <row r="1983" spans="2:2" x14ac:dyDescent="0.25">
      <c r="B1983" s="13"/>
    </row>
    <row r="1984" spans="2:2" x14ac:dyDescent="0.25">
      <c r="B1984" s="13"/>
    </row>
    <row r="1985" spans="2:2" x14ac:dyDescent="0.25">
      <c r="B1985" s="13"/>
    </row>
    <row r="1986" spans="2:2" x14ac:dyDescent="0.25">
      <c r="B1986" s="13"/>
    </row>
    <row r="1987" spans="2:2" x14ac:dyDescent="0.25">
      <c r="B1987" s="13"/>
    </row>
    <row r="1988" spans="2:2" x14ac:dyDescent="0.25">
      <c r="B1988" s="13"/>
    </row>
    <row r="1989" spans="2:2" x14ac:dyDescent="0.25">
      <c r="B1989" s="13"/>
    </row>
    <row r="1990" spans="2:2" x14ac:dyDescent="0.25">
      <c r="B1990" s="13"/>
    </row>
    <row r="1991" spans="2:2" x14ac:dyDescent="0.25">
      <c r="B1991" s="13"/>
    </row>
    <row r="1992" spans="2:2" x14ac:dyDescent="0.25">
      <c r="B1992" s="13"/>
    </row>
    <row r="1993" spans="2:2" x14ac:dyDescent="0.25">
      <c r="B1993" s="13"/>
    </row>
    <row r="1994" spans="2:2" x14ac:dyDescent="0.25">
      <c r="B1994" s="13"/>
    </row>
    <row r="1996" spans="2:2" x14ac:dyDescent="0.25">
      <c r="B1996" s="13"/>
    </row>
    <row r="1997" spans="2:2" x14ac:dyDescent="0.25">
      <c r="B1997" s="13"/>
    </row>
    <row r="1998" spans="2:2" x14ac:dyDescent="0.25">
      <c r="B1998" s="13"/>
    </row>
    <row r="1999" spans="2:2" x14ac:dyDescent="0.25">
      <c r="B1999" s="13"/>
    </row>
    <row r="2000" spans="2:2" x14ac:dyDescent="0.25">
      <c r="B2000" s="13"/>
    </row>
    <row r="2001" spans="2:2" x14ac:dyDescent="0.25">
      <c r="B2001" s="13"/>
    </row>
    <row r="2002" spans="2:2" x14ac:dyDescent="0.25">
      <c r="B2002" s="13"/>
    </row>
    <row r="2003" spans="2:2" x14ac:dyDescent="0.25">
      <c r="B2003" s="13"/>
    </row>
    <row r="2004" spans="2:2" x14ac:dyDescent="0.25">
      <c r="B2004" s="13"/>
    </row>
    <row r="2005" spans="2:2" x14ac:dyDescent="0.25">
      <c r="B2005" s="13"/>
    </row>
    <row r="2006" spans="2:2" x14ac:dyDescent="0.25">
      <c r="B2006" s="13"/>
    </row>
    <row r="2007" spans="2:2" x14ac:dyDescent="0.25">
      <c r="B2007" s="13"/>
    </row>
    <row r="2008" spans="2:2" x14ac:dyDescent="0.25">
      <c r="B2008" s="13"/>
    </row>
    <row r="2009" spans="2:2" x14ac:dyDescent="0.25">
      <c r="B2009" s="13"/>
    </row>
    <row r="2010" spans="2:2" x14ac:dyDescent="0.25">
      <c r="B2010" s="13"/>
    </row>
    <row r="2011" spans="2:2" x14ac:dyDescent="0.25">
      <c r="B2011" s="13"/>
    </row>
    <row r="2012" spans="2:2" x14ac:dyDescent="0.25">
      <c r="B2012" s="13"/>
    </row>
    <row r="2013" spans="2:2" x14ac:dyDescent="0.25">
      <c r="B2013" s="13"/>
    </row>
    <row r="2014" spans="2:2" x14ac:dyDescent="0.25">
      <c r="B2014" s="13"/>
    </row>
    <row r="2015" spans="2:2" x14ac:dyDescent="0.25">
      <c r="B2015" s="13"/>
    </row>
    <row r="2016" spans="2:2" x14ac:dyDescent="0.25">
      <c r="B2016" s="13"/>
    </row>
    <row r="2017" spans="2:2" x14ac:dyDescent="0.25">
      <c r="B2017" s="13"/>
    </row>
    <row r="2018" spans="2:2" x14ac:dyDescent="0.25">
      <c r="B2018" s="13"/>
    </row>
    <row r="2019" spans="2:2" x14ac:dyDescent="0.25">
      <c r="B2019" s="13"/>
    </row>
    <row r="2020" spans="2:2" x14ac:dyDescent="0.25">
      <c r="B2020" s="13"/>
    </row>
    <row r="2021" spans="2:2" x14ac:dyDescent="0.25">
      <c r="B2021" s="13"/>
    </row>
    <row r="2022" spans="2:2" x14ac:dyDescent="0.25">
      <c r="B2022" s="13"/>
    </row>
    <row r="2023" spans="2:2" x14ac:dyDescent="0.25">
      <c r="B2023" s="13"/>
    </row>
    <row r="2024" spans="2:2" x14ac:dyDescent="0.25">
      <c r="B2024" s="13"/>
    </row>
    <row r="2025" spans="2:2" x14ac:dyDescent="0.25">
      <c r="B2025" s="13"/>
    </row>
    <row r="2026" spans="2:2" x14ac:dyDescent="0.25">
      <c r="B2026" s="13"/>
    </row>
    <row r="2027" spans="2:2" x14ac:dyDescent="0.25">
      <c r="B2027" s="13"/>
    </row>
    <row r="2028" spans="2:2" x14ac:dyDescent="0.25">
      <c r="B2028" s="13"/>
    </row>
    <row r="2029" spans="2:2" x14ac:dyDescent="0.25">
      <c r="B2029" s="13"/>
    </row>
    <row r="2030" spans="2:2" x14ac:dyDescent="0.25">
      <c r="B2030" s="13"/>
    </row>
    <row r="2031" spans="2:2" x14ac:dyDescent="0.25">
      <c r="B2031" s="13"/>
    </row>
    <row r="2032" spans="2:2" x14ac:dyDescent="0.25">
      <c r="B2032" s="13"/>
    </row>
    <row r="2033" spans="2:2" x14ac:dyDescent="0.25">
      <c r="B2033" s="13"/>
    </row>
    <row r="2034" spans="2:2" x14ac:dyDescent="0.25">
      <c r="B2034" s="13"/>
    </row>
    <row r="2035" spans="2:2" x14ac:dyDescent="0.25">
      <c r="B2035" s="13"/>
    </row>
    <row r="2036" spans="2:2" x14ac:dyDescent="0.25">
      <c r="B2036" s="13"/>
    </row>
    <row r="2037" spans="2:2" x14ac:dyDescent="0.25">
      <c r="B2037" s="13"/>
    </row>
    <row r="2038" spans="2:2" x14ac:dyDescent="0.25">
      <c r="B2038" s="13"/>
    </row>
    <row r="2039" spans="2:2" x14ac:dyDescent="0.25">
      <c r="B2039" s="13"/>
    </row>
    <row r="2040" spans="2:2" x14ac:dyDescent="0.25">
      <c r="B2040" s="13"/>
    </row>
    <row r="2041" spans="2:2" x14ac:dyDescent="0.25">
      <c r="B2041" s="13"/>
    </row>
    <row r="2042" spans="2:2" x14ac:dyDescent="0.25">
      <c r="B2042" s="13"/>
    </row>
    <row r="2043" spans="2:2" x14ac:dyDescent="0.25">
      <c r="B2043" s="13"/>
    </row>
    <row r="2044" spans="2:2" x14ac:dyDescent="0.25">
      <c r="B2044" s="13"/>
    </row>
    <row r="2045" spans="2:2" x14ac:dyDescent="0.25">
      <c r="B2045" s="13"/>
    </row>
    <row r="2046" spans="2:2" x14ac:dyDescent="0.25">
      <c r="B2046" s="13"/>
    </row>
    <row r="2047" spans="2:2" x14ac:dyDescent="0.25">
      <c r="B2047" s="13"/>
    </row>
    <row r="2048" spans="2:2" x14ac:dyDescent="0.25">
      <c r="B2048" s="13"/>
    </row>
    <row r="2049" spans="2:2" x14ac:dyDescent="0.25">
      <c r="B2049" s="13"/>
    </row>
    <row r="2050" spans="2:2" x14ac:dyDescent="0.25">
      <c r="B2050" s="13"/>
    </row>
    <row r="2051" spans="2:2" x14ac:dyDescent="0.25">
      <c r="B2051" s="13"/>
    </row>
    <row r="2052" spans="2:2" x14ac:dyDescent="0.25">
      <c r="B2052" s="13"/>
    </row>
    <row r="2053" spans="2:2" x14ac:dyDescent="0.25">
      <c r="B2053" s="13"/>
    </row>
    <row r="2054" spans="2:2" x14ac:dyDescent="0.25">
      <c r="B2054" s="13"/>
    </row>
    <row r="2055" spans="2:2" x14ac:dyDescent="0.25">
      <c r="B2055" s="13"/>
    </row>
    <row r="2056" spans="2:2" x14ac:dyDescent="0.25">
      <c r="B2056" s="13"/>
    </row>
    <row r="2057" spans="2:2" x14ac:dyDescent="0.25">
      <c r="B2057" s="13"/>
    </row>
    <row r="2058" spans="2:2" x14ac:dyDescent="0.25">
      <c r="B2058" s="13"/>
    </row>
    <row r="2059" spans="2:2" x14ac:dyDescent="0.25">
      <c r="B2059" s="13"/>
    </row>
    <row r="2060" spans="2:2" x14ac:dyDescent="0.25">
      <c r="B2060" s="13"/>
    </row>
    <row r="2061" spans="2:2" x14ac:dyDescent="0.25">
      <c r="B2061" s="13"/>
    </row>
    <row r="2062" spans="2:2" x14ac:dyDescent="0.25">
      <c r="B2062" s="13"/>
    </row>
    <row r="2063" spans="2:2" x14ac:dyDescent="0.25">
      <c r="B2063" s="13"/>
    </row>
    <row r="2064" spans="2:2" x14ac:dyDescent="0.25">
      <c r="B2064" s="13"/>
    </row>
    <row r="2065" spans="2:2" x14ac:dyDescent="0.25">
      <c r="B2065" s="13"/>
    </row>
    <row r="2066" spans="2:2" x14ac:dyDescent="0.25">
      <c r="B2066" s="13"/>
    </row>
    <row r="2067" spans="2:2" x14ac:dyDescent="0.25">
      <c r="B2067" s="13"/>
    </row>
    <row r="2068" spans="2:2" x14ac:dyDescent="0.25">
      <c r="B2068" s="13"/>
    </row>
    <row r="2069" spans="2:2" x14ac:dyDescent="0.25">
      <c r="B2069" s="13"/>
    </row>
    <row r="2070" spans="2:2" x14ac:dyDescent="0.25">
      <c r="B2070" s="13"/>
    </row>
    <row r="2071" spans="2:2" x14ac:dyDescent="0.25">
      <c r="B2071" s="13"/>
    </row>
    <row r="2072" spans="2:2" x14ac:dyDescent="0.25">
      <c r="B2072" s="13"/>
    </row>
    <row r="2073" spans="2:2" x14ac:dyDescent="0.25">
      <c r="B2073" s="13"/>
    </row>
    <row r="2074" spans="2:2" x14ac:dyDescent="0.25">
      <c r="B2074" s="13"/>
    </row>
    <row r="2075" spans="2:2" x14ac:dyDescent="0.25">
      <c r="B2075" s="13"/>
    </row>
    <row r="2076" spans="2:2" x14ac:dyDescent="0.25">
      <c r="B2076" s="13"/>
    </row>
    <row r="2077" spans="2:2" x14ac:dyDescent="0.25">
      <c r="B2077" s="13"/>
    </row>
    <row r="2078" spans="2:2" x14ac:dyDescent="0.25">
      <c r="B2078" s="13"/>
    </row>
    <row r="2079" spans="2:2" x14ac:dyDescent="0.25">
      <c r="B2079" s="13"/>
    </row>
    <row r="2080" spans="2:2" x14ac:dyDescent="0.25">
      <c r="B2080" s="13"/>
    </row>
    <row r="2081" spans="2:2" x14ac:dyDescent="0.25">
      <c r="B2081" s="13"/>
    </row>
    <row r="2082" spans="2:2" x14ac:dyDescent="0.25">
      <c r="B2082" s="13"/>
    </row>
    <row r="2083" spans="2:2" x14ac:dyDescent="0.25">
      <c r="B2083" s="13"/>
    </row>
    <row r="2084" spans="2:2" x14ac:dyDescent="0.25">
      <c r="B2084" s="13"/>
    </row>
    <row r="2085" spans="2:2" x14ac:dyDescent="0.25">
      <c r="B2085" s="13"/>
    </row>
    <row r="2086" spans="2:2" x14ac:dyDescent="0.25">
      <c r="B2086" s="13"/>
    </row>
    <row r="2087" spans="2:2" x14ac:dyDescent="0.25">
      <c r="B2087" s="13"/>
    </row>
    <row r="2088" spans="2:2" x14ac:dyDescent="0.25">
      <c r="B2088" s="13"/>
    </row>
    <row r="2089" spans="2:2" x14ac:dyDescent="0.25">
      <c r="B2089" s="13"/>
    </row>
    <row r="2090" spans="2:2" x14ac:dyDescent="0.25">
      <c r="B2090" s="13"/>
    </row>
    <row r="2091" spans="2:2" x14ac:dyDescent="0.25">
      <c r="B2091" s="13"/>
    </row>
    <row r="2092" spans="2:2" x14ac:dyDescent="0.25">
      <c r="B2092" s="13"/>
    </row>
    <row r="2093" spans="2:2" x14ac:dyDescent="0.25">
      <c r="B2093" s="13"/>
    </row>
    <row r="2094" spans="2:2" x14ac:dyDescent="0.25">
      <c r="B2094" s="13"/>
    </row>
    <row r="2095" spans="2:2" x14ac:dyDescent="0.25">
      <c r="B2095" s="13"/>
    </row>
    <row r="2096" spans="2:2" x14ac:dyDescent="0.25">
      <c r="B2096" s="13"/>
    </row>
    <row r="2097" spans="2:2" x14ac:dyDescent="0.25">
      <c r="B2097" s="13"/>
    </row>
    <row r="2098" spans="2:2" x14ac:dyDescent="0.25">
      <c r="B2098" s="13"/>
    </row>
    <row r="2099" spans="2:2" x14ac:dyDescent="0.25">
      <c r="B2099" s="13"/>
    </row>
    <row r="2100" spans="2:2" x14ac:dyDescent="0.25">
      <c r="B2100" s="13"/>
    </row>
    <row r="2101" spans="2:2" x14ac:dyDescent="0.25">
      <c r="B2101" s="13"/>
    </row>
    <row r="2102" spans="2:2" x14ac:dyDescent="0.25">
      <c r="B2102" s="13"/>
    </row>
    <row r="2103" spans="2:2" x14ac:dyDescent="0.25">
      <c r="B2103" s="13"/>
    </row>
    <row r="2104" spans="2:2" x14ac:dyDescent="0.25">
      <c r="B2104" s="13"/>
    </row>
    <row r="2105" spans="2:2" x14ac:dyDescent="0.25">
      <c r="B2105" s="13"/>
    </row>
    <row r="2106" spans="2:2" x14ac:dyDescent="0.25">
      <c r="B2106" s="13"/>
    </row>
    <row r="2107" spans="2:2" x14ac:dyDescent="0.25">
      <c r="B2107" s="13"/>
    </row>
    <row r="2108" spans="2:2" x14ac:dyDescent="0.25">
      <c r="B2108" s="13"/>
    </row>
    <row r="2109" spans="2:2" x14ac:dyDescent="0.25">
      <c r="B2109" s="13"/>
    </row>
    <row r="2110" spans="2:2" x14ac:dyDescent="0.25">
      <c r="B2110" s="13"/>
    </row>
    <row r="2111" spans="2:2" x14ac:dyDescent="0.25">
      <c r="B2111" s="13"/>
    </row>
    <row r="2112" spans="2:2" x14ac:dyDescent="0.25">
      <c r="B2112" s="13"/>
    </row>
    <row r="2113" spans="2:2" x14ac:dyDescent="0.25">
      <c r="B2113" s="13"/>
    </row>
    <row r="2114" spans="2:2" x14ac:dyDescent="0.25">
      <c r="B2114" s="13"/>
    </row>
    <row r="2115" spans="2:2" x14ac:dyDescent="0.25">
      <c r="B2115" s="13"/>
    </row>
    <row r="2116" spans="2:2" x14ac:dyDescent="0.25">
      <c r="B2116" s="13"/>
    </row>
    <row r="2117" spans="2:2" x14ac:dyDescent="0.25">
      <c r="B2117" s="13"/>
    </row>
    <row r="2118" spans="2:2" x14ac:dyDescent="0.25">
      <c r="B2118" s="13"/>
    </row>
    <row r="2119" spans="2:2" x14ac:dyDescent="0.25">
      <c r="B2119" s="13"/>
    </row>
    <row r="2120" spans="2:2" x14ac:dyDescent="0.25">
      <c r="B2120" s="13"/>
    </row>
    <row r="2121" spans="2:2" x14ac:dyDescent="0.25">
      <c r="B2121" s="13"/>
    </row>
    <row r="2122" spans="2:2" x14ac:dyDescent="0.25">
      <c r="B2122" s="13"/>
    </row>
    <row r="2123" spans="2:2" x14ac:dyDescent="0.25">
      <c r="B2123" s="13"/>
    </row>
    <row r="2124" spans="2:2" x14ac:dyDescent="0.25">
      <c r="B2124" s="13"/>
    </row>
    <row r="2125" spans="2:2" x14ac:dyDescent="0.25">
      <c r="B2125" s="13"/>
    </row>
    <row r="2126" spans="2:2" x14ac:dyDescent="0.25">
      <c r="B2126" s="13"/>
    </row>
    <row r="2127" spans="2:2" x14ac:dyDescent="0.25">
      <c r="B2127" s="13"/>
    </row>
    <row r="2128" spans="2:2" x14ac:dyDescent="0.25">
      <c r="B2128" s="13"/>
    </row>
    <row r="2129" spans="2:2" x14ac:dyDescent="0.25">
      <c r="B2129" s="13"/>
    </row>
    <row r="2130" spans="2:2" x14ac:dyDescent="0.25">
      <c r="B2130" s="13"/>
    </row>
    <row r="2131" spans="2:2" x14ac:dyDescent="0.25">
      <c r="B2131" s="13"/>
    </row>
    <row r="2132" spans="2:2" x14ac:dyDescent="0.25">
      <c r="B2132" s="13"/>
    </row>
    <row r="2133" spans="2:2" x14ac:dyDescent="0.25">
      <c r="B2133" s="13"/>
    </row>
    <row r="2134" spans="2:2" x14ac:dyDescent="0.25">
      <c r="B2134" s="13"/>
    </row>
    <row r="2135" spans="2:2" x14ac:dyDescent="0.25">
      <c r="B2135" s="13"/>
    </row>
    <row r="2136" spans="2:2" x14ac:dyDescent="0.25">
      <c r="B2136" s="13"/>
    </row>
    <row r="2137" spans="2:2" x14ac:dyDescent="0.25">
      <c r="B2137" s="13"/>
    </row>
    <row r="2138" spans="2:2" x14ac:dyDescent="0.25">
      <c r="B2138" s="13"/>
    </row>
    <row r="2139" spans="2:2" x14ac:dyDescent="0.25">
      <c r="B2139" s="13"/>
    </row>
    <row r="2140" spans="2:2" x14ac:dyDescent="0.25">
      <c r="B2140" s="13"/>
    </row>
    <row r="2141" spans="2:2" x14ac:dyDescent="0.25">
      <c r="B2141" s="13"/>
    </row>
    <row r="2142" spans="2:2" x14ac:dyDescent="0.25">
      <c r="B2142" s="13"/>
    </row>
    <row r="2143" spans="2:2" x14ac:dyDescent="0.25">
      <c r="B2143" s="13"/>
    </row>
    <row r="2144" spans="2:2" x14ac:dyDescent="0.25">
      <c r="B2144" s="13"/>
    </row>
    <row r="2145" spans="2:2" x14ac:dyDescent="0.25">
      <c r="B2145" s="13"/>
    </row>
    <row r="2146" spans="2:2" x14ac:dyDescent="0.25">
      <c r="B2146" s="13"/>
    </row>
    <row r="2147" spans="2:2" x14ac:dyDescent="0.25">
      <c r="B2147" s="13"/>
    </row>
    <row r="2148" spans="2:2" x14ac:dyDescent="0.25">
      <c r="B2148" s="13"/>
    </row>
    <row r="2149" spans="2:2" x14ac:dyDescent="0.25">
      <c r="B2149" s="13"/>
    </row>
    <row r="2150" spans="2:2" x14ac:dyDescent="0.25">
      <c r="B2150" s="13"/>
    </row>
    <row r="2151" spans="2:2" x14ac:dyDescent="0.25">
      <c r="B2151" s="13"/>
    </row>
    <row r="2152" spans="2:2" x14ac:dyDescent="0.25">
      <c r="B2152" s="13"/>
    </row>
    <row r="2153" spans="2:2" x14ac:dyDescent="0.25">
      <c r="B2153" s="13"/>
    </row>
    <row r="2154" spans="2:2" x14ac:dyDescent="0.25">
      <c r="B2154" s="13"/>
    </row>
    <row r="2155" spans="2:2" x14ac:dyDescent="0.25">
      <c r="B2155" s="13"/>
    </row>
    <row r="2156" spans="2:2" x14ac:dyDescent="0.25">
      <c r="B2156" s="13"/>
    </row>
    <row r="2157" spans="2:2" x14ac:dyDescent="0.25">
      <c r="B2157" s="13"/>
    </row>
    <row r="2158" spans="2:2" x14ac:dyDescent="0.25">
      <c r="B2158" s="13"/>
    </row>
    <row r="2159" spans="2:2" x14ac:dyDescent="0.25">
      <c r="B2159" s="13"/>
    </row>
    <row r="2160" spans="2:2" x14ac:dyDescent="0.25">
      <c r="B2160" s="13"/>
    </row>
    <row r="2161" spans="2:2" x14ac:dyDescent="0.25">
      <c r="B2161" s="13"/>
    </row>
    <row r="2162" spans="2:2" x14ac:dyDescent="0.25">
      <c r="B2162" s="13"/>
    </row>
    <row r="2163" spans="2:2" x14ac:dyDescent="0.25">
      <c r="B2163" s="13"/>
    </row>
    <row r="2164" spans="2:2" x14ac:dyDescent="0.25">
      <c r="B2164" s="13"/>
    </row>
    <row r="2165" spans="2:2" x14ac:dyDescent="0.25">
      <c r="B2165" s="13"/>
    </row>
    <row r="2166" spans="2:2" x14ac:dyDescent="0.25">
      <c r="B2166" s="13"/>
    </row>
    <row r="2167" spans="2:2" x14ac:dyDescent="0.25">
      <c r="B2167" s="13"/>
    </row>
    <row r="2168" spans="2:2" x14ac:dyDescent="0.25">
      <c r="B2168" s="13"/>
    </row>
    <row r="2169" spans="2:2" x14ac:dyDescent="0.25">
      <c r="B2169" s="13"/>
    </row>
    <row r="2170" spans="2:2" x14ac:dyDescent="0.25">
      <c r="B2170" s="13"/>
    </row>
    <row r="2171" spans="2:2" x14ac:dyDescent="0.25">
      <c r="B2171" s="13"/>
    </row>
    <row r="2172" spans="2:2" x14ac:dyDescent="0.25">
      <c r="B2172" s="13"/>
    </row>
    <row r="2173" spans="2:2" x14ac:dyDescent="0.25">
      <c r="B2173" s="13"/>
    </row>
    <row r="2174" spans="2:2" x14ac:dyDescent="0.25">
      <c r="B2174" s="13"/>
    </row>
    <row r="2175" spans="2:2" x14ac:dyDescent="0.25">
      <c r="B2175" s="13"/>
    </row>
    <row r="2176" spans="2:2" x14ac:dyDescent="0.25">
      <c r="B2176" s="13"/>
    </row>
    <row r="2177" spans="2:2" x14ac:dyDescent="0.25">
      <c r="B2177" s="13"/>
    </row>
    <row r="2178" spans="2:2" x14ac:dyDescent="0.25">
      <c r="B2178" s="13"/>
    </row>
    <row r="2179" spans="2:2" x14ac:dyDescent="0.25">
      <c r="B2179" s="13"/>
    </row>
    <row r="2180" spans="2:2" x14ac:dyDescent="0.25">
      <c r="B2180" s="13"/>
    </row>
    <row r="2181" spans="2:2" x14ac:dyDescent="0.25">
      <c r="B2181" s="13"/>
    </row>
    <row r="2182" spans="2:2" x14ac:dyDescent="0.25">
      <c r="B2182" s="13"/>
    </row>
    <row r="2183" spans="2:2" x14ac:dyDescent="0.25">
      <c r="B2183" s="13"/>
    </row>
    <row r="2184" spans="2:2" x14ac:dyDescent="0.25">
      <c r="B2184" s="13"/>
    </row>
    <row r="2185" spans="2:2" x14ac:dyDescent="0.25">
      <c r="B2185" s="13"/>
    </row>
    <row r="2186" spans="2:2" x14ac:dyDescent="0.25">
      <c r="B2186" s="13"/>
    </row>
    <row r="2187" spans="2:2" x14ac:dyDescent="0.25">
      <c r="B2187" s="13"/>
    </row>
    <row r="2188" spans="2:2" x14ac:dyDescent="0.25">
      <c r="B2188" s="13"/>
    </row>
    <row r="2189" spans="2:2" x14ac:dyDescent="0.25">
      <c r="B2189" s="13"/>
    </row>
    <row r="2190" spans="2:2" x14ac:dyDescent="0.25">
      <c r="B2190" s="13"/>
    </row>
    <row r="2191" spans="2:2" x14ac:dyDescent="0.25">
      <c r="B2191" s="13"/>
    </row>
    <row r="2192" spans="2:2" x14ac:dyDescent="0.25">
      <c r="B2192" s="13"/>
    </row>
    <row r="2193" spans="2:2" x14ac:dyDescent="0.25">
      <c r="B2193" s="13"/>
    </row>
    <row r="2194" spans="2:2" x14ac:dyDescent="0.25">
      <c r="B2194" s="13"/>
    </row>
    <row r="2195" spans="2:2" x14ac:dyDescent="0.25">
      <c r="B2195" s="13"/>
    </row>
    <row r="2196" spans="2:2" x14ac:dyDescent="0.25">
      <c r="B2196" s="13"/>
    </row>
    <row r="2197" spans="2:2" x14ac:dyDescent="0.25">
      <c r="B2197" s="13"/>
    </row>
    <row r="2198" spans="2:2" x14ac:dyDescent="0.25">
      <c r="B2198" s="13"/>
    </row>
    <row r="2199" spans="2:2" x14ac:dyDescent="0.25">
      <c r="B2199" s="13"/>
    </row>
    <row r="2201" spans="2:2" x14ac:dyDescent="0.25">
      <c r="B2201" s="13"/>
    </row>
    <row r="2202" spans="2:2" x14ac:dyDescent="0.25">
      <c r="B2202" s="13"/>
    </row>
    <row r="2203" spans="2:2" x14ac:dyDescent="0.25">
      <c r="B2203" s="13"/>
    </row>
    <row r="2204" spans="2:2" x14ac:dyDescent="0.25">
      <c r="B2204" s="13"/>
    </row>
    <row r="2205" spans="2:2" x14ac:dyDescent="0.25">
      <c r="B2205" s="13"/>
    </row>
    <row r="2206" spans="2:2" x14ac:dyDescent="0.25">
      <c r="B2206" s="13"/>
    </row>
    <row r="2207" spans="2:2" x14ac:dyDescent="0.25">
      <c r="B2207" s="13"/>
    </row>
    <row r="2208" spans="2:2" x14ac:dyDescent="0.25">
      <c r="B2208" s="13"/>
    </row>
    <row r="2209" spans="2:2" x14ac:dyDescent="0.25">
      <c r="B2209" s="13"/>
    </row>
    <row r="2210" spans="2:2" x14ac:dyDescent="0.25">
      <c r="B2210" s="13"/>
    </row>
    <row r="2211" spans="2:2" x14ac:dyDescent="0.25">
      <c r="B2211" s="13"/>
    </row>
    <row r="2212" spans="2:2" x14ac:dyDescent="0.25">
      <c r="B2212" s="13"/>
    </row>
    <row r="2213" spans="2:2" x14ac:dyDescent="0.25">
      <c r="B2213" s="13"/>
    </row>
    <row r="2214" spans="2:2" x14ac:dyDescent="0.25">
      <c r="B2214" s="13"/>
    </row>
    <row r="2215" spans="2:2" x14ac:dyDescent="0.25">
      <c r="B2215" s="13"/>
    </row>
    <row r="2216" spans="2:2" x14ac:dyDescent="0.25">
      <c r="B2216" s="13"/>
    </row>
    <row r="2217" spans="2:2" x14ac:dyDescent="0.25">
      <c r="B2217" s="13"/>
    </row>
    <row r="2218" spans="2:2" x14ac:dyDescent="0.25">
      <c r="B2218" s="13"/>
    </row>
    <row r="2219" spans="2:2" x14ac:dyDescent="0.25">
      <c r="B2219" s="13"/>
    </row>
    <row r="2220" spans="2:2" x14ac:dyDescent="0.25">
      <c r="B2220" s="13"/>
    </row>
    <row r="2221" spans="2:2" x14ac:dyDescent="0.25">
      <c r="B2221" s="13"/>
    </row>
    <row r="2222" spans="2:2" x14ac:dyDescent="0.25">
      <c r="B2222" s="13"/>
    </row>
    <row r="2223" spans="2:2" x14ac:dyDescent="0.25">
      <c r="B2223" s="13"/>
    </row>
    <row r="2224" spans="2:2" x14ac:dyDescent="0.25">
      <c r="B2224" s="13"/>
    </row>
    <row r="2225" spans="2:2" x14ac:dyDescent="0.25">
      <c r="B2225" s="13"/>
    </row>
    <row r="2226" spans="2:2" x14ac:dyDescent="0.25">
      <c r="B2226" s="13"/>
    </row>
    <row r="2227" spans="2:2" x14ac:dyDescent="0.25">
      <c r="B2227" s="13"/>
    </row>
    <row r="2228" spans="2:2" x14ac:dyDescent="0.25">
      <c r="B2228" s="13"/>
    </row>
    <row r="2229" spans="2:2" x14ac:dyDescent="0.25">
      <c r="B2229" s="13"/>
    </row>
    <row r="2230" spans="2:2" x14ac:dyDescent="0.25">
      <c r="B2230" s="13"/>
    </row>
    <row r="2231" spans="2:2" x14ac:dyDescent="0.25">
      <c r="B2231" s="13"/>
    </row>
    <row r="2411" spans="2:2" x14ac:dyDescent="0.25">
      <c r="B2411" s="16"/>
    </row>
    <row r="2412" spans="2:2" x14ac:dyDescent="0.25">
      <c r="B2412" s="16"/>
    </row>
    <row r="2413" spans="2:2" x14ac:dyDescent="0.25">
      <c r="B2413" s="16"/>
    </row>
    <row r="2414" spans="2:2" x14ac:dyDescent="0.25">
      <c r="B2414" s="16"/>
    </row>
    <row r="2415" spans="2:2" x14ac:dyDescent="0.25">
      <c r="B2415" s="16"/>
    </row>
    <row r="2416" spans="2:2" x14ac:dyDescent="0.25">
      <c r="B2416" s="16"/>
    </row>
    <row r="2417" spans="2:2" x14ac:dyDescent="0.25">
      <c r="B2417" s="16"/>
    </row>
    <row r="2418" spans="2:2" x14ac:dyDescent="0.25">
      <c r="B2418" s="16"/>
    </row>
    <row r="2419" spans="2:2" x14ac:dyDescent="0.25">
      <c r="B2419" s="16"/>
    </row>
    <row r="2420" spans="2:2" x14ac:dyDescent="0.25">
      <c r="B2420" s="16"/>
    </row>
    <row r="2421" spans="2:2" x14ac:dyDescent="0.25">
      <c r="B2421" s="16"/>
    </row>
    <row r="2422" spans="2:2" x14ac:dyDescent="0.25">
      <c r="B2422" s="16"/>
    </row>
    <row r="2423" spans="2:2" x14ac:dyDescent="0.25">
      <c r="B2423" s="16"/>
    </row>
    <row r="2424" spans="2:2" x14ac:dyDescent="0.25">
      <c r="B2424" s="16"/>
    </row>
    <row r="2425" spans="2:2" x14ac:dyDescent="0.25">
      <c r="B2425" s="16"/>
    </row>
    <row r="2426" spans="2:2" x14ac:dyDescent="0.25">
      <c r="B2426" s="16"/>
    </row>
    <row r="2427" spans="2:2" x14ac:dyDescent="0.25">
      <c r="B2427" s="16"/>
    </row>
    <row r="2428" spans="2:2" x14ac:dyDescent="0.25">
      <c r="B2428" s="16"/>
    </row>
    <row r="2429" spans="2:2" x14ac:dyDescent="0.25">
      <c r="B2429" s="16"/>
    </row>
    <row r="2430" spans="2:2" x14ac:dyDescent="0.25">
      <c r="B2430" s="16"/>
    </row>
    <row r="2431" spans="2:2" x14ac:dyDescent="0.25">
      <c r="B2431" s="16"/>
    </row>
    <row r="2432" spans="2:2" x14ac:dyDescent="0.25">
      <c r="B2432" s="16"/>
    </row>
    <row r="2433" spans="2:2" x14ac:dyDescent="0.25">
      <c r="B2433" s="16"/>
    </row>
    <row r="2434" spans="2:2" x14ac:dyDescent="0.25">
      <c r="B2434" s="17"/>
    </row>
    <row r="2435" spans="2:2" x14ac:dyDescent="0.25">
      <c r="B2435" s="17"/>
    </row>
    <row r="2436" spans="2:2" x14ac:dyDescent="0.25">
      <c r="B2436" s="17"/>
    </row>
    <row r="2437" spans="2:2" x14ac:dyDescent="0.25">
      <c r="B2437" s="17"/>
    </row>
    <row r="2438" spans="2:2" x14ac:dyDescent="0.25">
      <c r="B2438" s="17"/>
    </row>
    <row r="2439" spans="2:2" x14ac:dyDescent="0.25">
      <c r="B2439" s="17"/>
    </row>
    <row r="2440" spans="2:2" x14ac:dyDescent="0.25">
      <c r="B2440" s="17"/>
    </row>
    <row r="2441" spans="2:2" x14ac:dyDescent="0.25">
      <c r="B2441" s="17"/>
    </row>
    <row r="2442" spans="2:2" x14ac:dyDescent="0.25">
      <c r="B2442" s="17"/>
    </row>
    <row r="2443" spans="2:2" x14ac:dyDescent="0.25">
      <c r="B2443" s="17"/>
    </row>
    <row r="2444" spans="2:2" x14ac:dyDescent="0.25">
      <c r="B2444" s="17"/>
    </row>
    <row r="2445" spans="2:2" x14ac:dyDescent="0.25">
      <c r="B2445" s="17"/>
    </row>
    <row r="2446" spans="2:2" x14ac:dyDescent="0.25">
      <c r="B2446" s="17"/>
    </row>
    <row r="2447" spans="2:2" x14ac:dyDescent="0.25">
      <c r="B2447" s="17"/>
    </row>
    <row r="2448" spans="2:2" x14ac:dyDescent="0.25">
      <c r="B2448" s="17"/>
    </row>
    <row r="2449" spans="2:2" x14ac:dyDescent="0.25">
      <c r="B2449" s="17"/>
    </row>
    <row r="2450" spans="2:2" x14ac:dyDescent="0.25">
      <c r="B2450" s="17"/>
    </row>
    <row r="2451" spans="2:2" x14ac:dyDescent="0.25">
      <c r="B2451" s="17"/>
    </row>
    <row r="2452" spans="2:2" x14ac:dyDescent="0.25">
      <c r="B2452" s="17"/>
    </row>
    <row r="2453" spans="2:2" x14ac:dyDescent="0.25">
      <c r="B2453" s="17"/>
    </row>
    <row r="2454" spans="2:2" x14ac:dyDescent="0.25">
      <c r="B2454" s="17"/>
    </row>
    <row r="2455" spans="2:2" x14ac:dyDescent="0.25">
      <c r="B2455" s="17"/>
    </row>
    <row r="2456" spans="2:2" x14ac:dyDescent="0.25">
      <c r="B2456" s="17"/>
    </row>
    <row r="2457" spans="2:2" x14ac:dyDescent="0.25">
      <c r="B2457" s="17"/>
    </row>
    <row r="2458" spans="2:2" x14ac:dyDescent="0.25">
      <c r="B2458" s="17"/>
    </row>
    <row r="2459" spans="2:2" x14ac:dyDescent="0.25">
      <c r="B2459" s="17"/>
    </row>
    <row r="2460" spans="2:2" x14ac:dyDescent="0.25">
      <c r="B2460" s="17"/>
    </row>
    <row r="2461" spans="2:2" x14ac:dyDescent="0.25">
      <c r="B2461" s="17"/>
    </row>
    <row r="2462" spans="2:2" x14ac:dyDescent="0.25">
      <c r="B2462" s="17"/>
    </row>
    <row r="2463" spans="2:2" x14ac:dyDescent="0.25">
      <c r="B2463" s="17"/>
    </row>
    <row r="2464" spans="2:2" x14ac:dyDescent="0.25">
      <c r="B2464" s="17"/>
    </row>
    <row r="2465" spans="2:2" x14ac:dyDescent="0.25">
      <c r="B2465" s="17"/>
    </row>
    <row r="2466" spans="2:2" x14ac:dyDescent="0.25">
      <c r="B2466" s="17"/>
    </row>
    <row r="2467" spans="2:2" x14ac:dyDescent="0.25">
      <c r="B2467" s="17"/>
    </row>
    <row r="2468" spans="2:2" x14ac:dyDescent="0.25">
      <c r="B2468" s="17"/>
    </row>
    <row r="2469" spans="2:2" x14ac:dyDescent="0.25">
      <c r="B2469" s="17"/>
    </row>
    <row r="2470" spans="2:2" x14ac:dyDescent="0.25">
      <c r="B2470" s="17"/>
    </row>
    <row r="2471" spans="2:2" x14ac:dyDescent="0.25">
      <c r="B2471" s="17"/>
    </row>
    <row r="2472" spans="2:2" x14ac:dyDescent="0.25">
      <c r="B2472" s="17"/>
    </row>
    <row r="2473" spans="2:2" x14ac:dyDescent="0.25">
      <c r="B2473" s="17"/>
    </row>
    <row r="2474" spans="2:2" x14ac:dyDescent="0.25">
      <c r="B2474" s="17"/>
    </row>
    <row r="2475" spans="2:2" x14ac:dyDescent="0.25">
      <c r="B2475" s="17"/>
    </row>
    <row r="2476" spans="2:2" x14ac:dyDescent="0.25">
      <c r="B2476" s="17"/>
    </row>
    <row r="2477" spans="2:2" x14ac:dyDescent="0.25">
      <c r="B2477" s="17"/>
    </row>
    <row r="2478" spans="2:2" x14ac:dyDescent="0.25">
      <c r="B2478" s="17"/>
    </row>
    <row r="2479" spans="2:2" x14ac:dyDescent="0.25">
      <c r="B2479" s="17"/>
    </row>
    <row r="2480" spans="2:2" x14ac:dyDescent="0.25">
      <c r="B2480" s="17"/>
    </row>
    <row r="2481" spans="2:2" x14ac:dyDescent="0.25">
      <c r="B2481" s="17"/>
    </row>
    <row r="2482" spans="2:2" x14ac:dyDescent="0.25">
      <c r="B2482" s="17"/>
    </row>
    <row r="2483" spans="2:2" x14ac:dyDescent="0.25">
      <c r="B2483" s="17"/>
    </row>
    <row r="2484" spans="2:2" x14ac:dyDescent="0.25">
      <c r="B2484" s="17"/>
    </row>
    <row r="2485" spans="2:2" x14ac:dyDescent="0.25">
      <c r="B2485" s="17"/>
    </row>
    <row r="2486" spans="2:2" x14ac:dyDescent="0.25">
      <c r="B2486" s="17"/>
    </row>
    <row r="2487" spans="2:2" x14ac:dyDescent="0.25">
      <c r="B2487" s="17"/>
    </row>
    <row r="2488" spans="2:2" x14ac:dyDescent="0.25">
      <c r="B2488" s="17"/>
    </row>
    <row r="2489" spans="2:2" x14ac:dyDescent="0.25">
      <c r="B2489" s="17"/>
    </row>
    <row r="2490" spans="2:2" x14ac:dyDescent="0.25">
      <c r="B2490" s="17"/>
    </row>
    <row r="2491" spans="2:2" x14ac:dyDescent="0.25">
      <c r="B2491" s="17"/>
    </row>
    <row r="2492" spans="2:2" x14ac:dyDescent="0.25">
      <c r="B2492" s="17"/>
    </row>
    <row r="2493" spans="2:2" x14ac:dyDescent="0.25">
      <c r="B2493" s="17"/>
    </row>
    <row r="2494" spans="2:2" x14ac:dyDescent="0.25">
      <c r="B2494" s="17"/>
    </row>
    <row r="2495" spans="2:2" x14ac:dyDescent="0.25">
      <c r="B2495" s="17"/>
    </row>
    <row r="2496" spans="2:2" x14ac:dyDescent="0.25">
      <c r="B2496" s="17"/>
    </row>
    <row r="2539" spans="2:2" x14ac:dyDescent="0.25">
      <c r="B2539" s="16"/>
    </row>
    <row r="2540" spans="2:2" x14ac:dyDescent="0.25">
      <c r="B2540" s="16"/>
    </row>
    <row r="2541" spans="2:2" x14ac:dyDescent="0.25">
      <c r="B2541" s="16"/>
    </row>
    <row r="2542" spans="2:2" x14ac:dyDescent="0.25">
      <c r="B2542" s="16"/>
    </row>
    <row r="2543" spans="2:2" x14ac:dyDescent="0.25">
      <c r="B2543" s="16"/>
    </row>
    <row r="2544" spans="2:2" x14ac:dyDescent="0.25">
      <c r="B2544" s="16"/>
    </row>
    <row r="2545" spans="2:2" x14ac:dyDescent="0.25">
      <c r="B2545" s="16"/>
    </row>
    <row r="2546" spans="2:2" x14ac:dyDescent="0.25">
      <c r="B2546" s="16"/>
    </row>
    <row r="2547" spans="2:2" x14ac:dyDescent="0.25">
      <c r="B2547" s="16"/>
    </row>
    <row r="2548" spans="2:2" x14ac:dyDescent="0.25">
      <c r="B2548" s="16"/>
    </row>
    <row r="2549" spans="2:2" x14ac:dyDescent="0.25">
      <c r="B2549" s="16"/>
    </row>
    <row r="2550" spans="2:2" x14ac:dyDescent="0.25">
      <c r="B2550" s="16"/>
    </row>
    <row r="2551" spans="2:2" x14ac:dyDescent="0.25">
      <c r="B2551" s="16"/>
    </row>
    <row r="2552" spans="2:2" x14ac:dyDescent="0.25">
      <c r="B2552" s="16"/>
    </row>
    <row r="2553" spans="2:2" x14ac:dyDescent="0.25">
      <c r="B2553" s="16"/>
    </row>
  </sheetData>
  <conditionalFormatting sqref="B485">
    <cfRule type="duplicateValues" dxfId="26" priority="29"/>
  </conditionalFormatting>
  <conditionalFormatting sqref="B484">
    <cfRule type="duplicateValues" dxfId="25" priority="28"/>
  </conditionalFormatting>
  <conditionalFormatting sqref="B483">
    <cfRule type="duplicateValues" dxfId="24" priority="27"/>
  </conditionalFormatting>
  <conditionalFormatting sqref="A1:A37">
    <cfRule type="duplicateValues" dxfId="23" priority="55"/>
  </conditionalFormatting>
  <conditionalFormatting sqref="B602:B613">
    <cfRule type="duplicateValues" dxfId="22" priority="25" stopIfTrue="1"/>
  </conditionalFormatting>
  <conditionalFormatting sqref="B614:B636">
    <cfRule type="duplicateValues" dxfId="21" priority="24" stopIfTrue="1"/>
  </conditionalFormatting>
  <conditionalFormatting sqref="B639:B657">
    <cfRule type="duplicateValues" dxfId="20" priority="23" stopIfTrue="1"/>
  </conditionalFormatting>
  <conditionalFormatting sqref="B658:B681">
    <cfRule type="duplicateValues" dxfId="19" priority="20" stopIfTrue="1"/>
  </conditionalFormatting>
  <conditionalFormatting sqref="B768">
    <cfRule type="duplicateValues" dxfId="18" priority="18" stopIfTrue="1"/>
  </conditionalFormatting>
  <conditionalFormatting sqref="B769">
    <cfRule type="duplicateValues" dxfId="17" priority="17" stopIfTrue="1"/>
  </conditionalFormatting>
  <conditionalFormatting sqref="B770">
    <cfRule type="duplicateValues" dxfId="16" priority="16" stopIfTrue="1"/>
  </conditionalFormatting>
  <conditionalFormatting sqref="B1133:B1137">
    <cfRule type="duplicateValues" dxfId="15" priority="15" stopIfTrue="1"/>
  </conditionalFormatting>
  <conditionalFormatting sqref="B1138:B1149">
    <cfRule type="duplicateValues" dxfId="14" priority="14" stopIfTrue="1"/>
  </conditionalFormatting>
  <conditionalFormatting sqref="B1299:B1354">
    <cfRule type="duplicateValues" dxfId="13" priority="13" stopIfTrue="1"/>
  </conditionalFormatting>
  <conditionalFormatting sqref="B1400">
    <cfRule type="duplicateValues" dxfId="12" priority="12" stopIfTrue="1"/>
  </conditionalFormatting>
  <conditionalFormatting sqref="B1401:B1409">
    <cfRule type="duplicateValues" dxfId="11" priority="11" stopIfTrue="1"/>
  </conditionalFormatting>
  <conditionalFormatting sqref="B1397:B1399">
    <cfRule type="duplicateValues" dxfId="10" priority="10" stopIfTrue="1"/>
  </conditionalFormatting>
  <conditionalFormatting sqref="A2609:A1048576 A1:A37">
    <cfRule type="duplicateValues" dxfId="9" priority="9"/>
  </conditionalFormatting>
  <conditionalFormatting sqref="B1989:B1994">
    <cfRule type="duplicateValues" dxfId="8" priority="8"/>
  </conditionalFormatting>
  <conditionalFormatting sqref="A1:A37 A2609:A1048576">
    <cfRule type="duplicateValues" dxfId="7" priority="7"/>
  </conditionalFormatting>
  <conditionalFormatting sqref="B2539:B2547">
    <cfRule type="duplicateValues" dxfId="6" priority="5"/>
  </conditionalFormatting>
  <conditionalFormatting sqref="B2539:B2547">
    <cfRule type="duplicateValues" dxfId="5" priority="6" stopIfTrue="1"/>
  </conditionalFormatting>
  <conditionalFormatting sqref="B2539:B2547">
    <cfRule type="duplicateValues" dxfId="4" priority="4"/>
  </conditionalFormatting>
  <conditionalFormatting sqref="B2548:B2553">
    <cfRule type="duplicateValues" dxfId="3" priority="2"/>
  </conditionalFormatting>
  <conditionalFormatting sqref="B2548:B2553">
    <cfRule type="duplicateValues" dxfId="2" priority="3" stopIfTrue="1"/>
  </conditionalFormatting>
  <conditionalFormatting sqref="B2548:B2553">
    <cfRule type="duplicateValues" dxfId="1" priority="1"/>
  </conditionalFormatting>
  <conditionalFormatting sqref="A2609:A63427 L660:L695 A1:A37">
    <cfRule type="duplicateValues" dxfId="0" priority="577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FB4 Customer Returns</vt:lpstr>
      <vt:lpstr>2022.08</vt:lpstr>
      <vt:lpstr>Macola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Zhao</dc:creator>
  <cp:lastModifiedBy>Hannah Duong</cp:lastModifiedBy>
  <dcterms:created xsi:type="dcterms:W3CDTF">2018-09-04T22:18:13Z</dcterms:created>
  <dcterms:modified xsi:type="dcterms:W3CDTF">2022-09-07T22:45:20Z</dcterms:modified>
</cp:coreProperties>
</file>