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10" yWindow="705" windowWidth="24675" windowHeight="10950"/>
  </bookViews>
  <sheets>
    <sheet name="Summary" sheetId="4" r:id="rId1"/>
    <sheet name="FB1 Customer Returns" sheetId="1" r:id="rId2"/>
    <sheet name="FB1-2021.09" sheetId="41" r:id="rId3"/>
    <sheet name="Macola list" sheetId="2" r:id="rId4"/>
  </sheets>
  <definedNames>
    <definedName name="_xlnm._FilterDatabase" localSheetId="1" hidden="1">'FB1 Customer Returns'!$A$1:$O$1270</definedName>
  </definedNames>
  <calcPr calcId="145621"/>
  <pivotCaches>
    <pivotCache cacheId="11" r:id="rId5"/>
  </pivotCaches>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H1270" i="1"/>
  <c r="G1270" i="41"/>
  <c r="D2" i="1" l="1"/>
  <c r="E2" i="4" l="1"/>
  <c r="E1" i="4" l="1"/>
  <c r="E3" i="4"/>
  <c r="E6" i="4" l="1"/>
</calcChain>
</file>

<file path=xl/sharedStrings.xml><?xml version="1.0" encoding="utf-8"?>
<sst xmlns="http://schemas.openxmlformats.org/spreadsheetml/2006/main" count="34785" uniqueCount="6840">
  <si>
    <t>return-date</t>
  </si>
  <si>
    <t>order-id</t>
  </si>
  <si>
    <t>sku</t>
  </si>
  <si>
    <t>asin</t>
  </si>
  <si>
    <t>fnsku</t>
  </si>
  <si>
    <t>product-name</t>
  </si>
  <si>
    <t>quantity</t>
  </si>
  <si>
    <t>fulfillment-center-id</t>
  </si>
  <si>
    <t>detailed-disposition</t>
  </si>
  <si>
    <t>reason</t>
  </si>
  <si>
    <t>status</t>
  </si>
  <si>
    <t>license-plate-number</t>
  </si>
  <si>
    <t>customer-comments</t>
  </si>
  <si>
    <t>II04-1586</t>
  </si>
  <si>
    <t>SELLABLE</t>
  </si>
  <si>
    <t>Unit returned to inventory</t>
  </si>
  <si>
    <t>LAF02-0170</t>
  </si>
  <si>
    <t>LAF02-0340</t>
  </si>
  <si>
    <t>LAS2</t>
  </si>
  <si>
    <t>LAF02-0305</t>
  </si>
  <si>
    <t>II02-778</t>
  </si>
  <si>
    <t>LAF02-0241</t>
  </si>
  <si>
    <t>II02-924</t>
  </si>
  <si>
    <t>DEFECTIVE</t>
  </si>
  <si>
    <t>LAF02-0211</t>
  </si>
  <si>
    <t>LAF02-0295</t>
  </si>
  <si>
    <t>LAF02-0306</t>
  </si>
  <si>
    <t>UNWANTED_ITEM</t>
  </si>
  <si>
    <t>II02-775</t>
  </si>
  <si>
    <t>LEX2</t>
  </si>
  <si>
    <t>LAF02-0246</t>
  </si>
  <si>
    <t>OV153-0002</t>
  </si>
  <si>
    <t>LAF02-0345</t>
  </si>
  <si>
    <t>II02-1013-Sky Blue-L</t>
  </si>
  <si>
    <t>CUSTOMER_DAMAGED</t>
  </si>
  <si>
    <t>NO_REASON_GIVEN</t>
  </si>
  <si>
    <t>II02-777</t>
  </si>
  <si>
    <t>LAF02-0132</t>
  </si>
  <si>
    <t>II02-2269</t>
  </si>
  <si>
    <t>LAF02-0239</t>
  </si>
  <si>
    <t>LAF02-0077</t>
  </si>
  <si>
    <t>LEX1</t>
  </si>
  <si>
    <t>QUALITY_UNACCEPTABLE</t>
  </si>
  <si>
    <t>II02-2239</t>
  </si>
  <si>
    <t>LAF02-0356</t>
  </si>
  <si>
    <t>LAF02-0341</t>
  </si>
  <si>
    <t>II02-2265</t>
  </si>
  <si>
    <t>LAF02-0312</t>
  </si>
  <si>
    <t>LAF02-0304</t>
  </si>
  <si>
    <t>LAF02-0310</t>
  </si>
  <si>
    <t>II02-2268</t>
  </si>
  <si>
    <t>LAF03-0106</t>
  </si>
  <si>
    <t>LAF03-0107</t>
  </si>
  <si>
    <t>II02-1219</t>
  </si>
  <si>
    <t>LAF02-0261</t>
  </si>
  <si>
    <t>LAF03-0110</t>
  </si>
  <si>
    <t>LAF02-0307</t>
  </si>
  <si>
    <t>LAF04-0021</t>
  </si>
  <si>
    <t>II02-1211</t>
  </si>
  <si>
    <t>NOT_AS_DESCRIBED</t>
  </si>
  <si>
    <t>II04-1261</t>
  </si>
  <si>
    <t>LAF02-0084</t>
  </si>
  <si>
    <t>II02-0145</t>
  </si>
  <si>
    <t>LAF02-0140</t>
  </si>
  <si>
    <t>MISSED_ESTIMATED_DELIVERY</t>
  </si>
  <si>
    <t>II02-776</t>
  </si>
  <si>
    <t>SWITCHEROO</t>
  </si>
  <si>
    <t>II02-2281</t>
  </si>
  <si>
    <t>II02-2249</t>
  </si>
  <si>
    <t>LAF02-0285</t>
  </si>
  <si>
    <t>LAF02-0311</t>
  </si>
  <si>
    <t>II00-0105</t>
  </si>
  <si>
    <t>II02-0276</t>
  </si>
  <si>
    <t>LAF02-0082</t>
  </si>
  <si>
    <t>II02-925</t>
  </si>
  <si>
    <t>II02-2280</t>
  </si>
  <si>
    <t>LAF02-0309</t>
  </si>
  <si>
    <t>II02-0144</t>
  </si>
  <si>
    <t>IIS16606S05</t>
  </si>
  <si>
    <t>LAF02-0278</t>
  </si>
  <si>
    <t>ORDERED_WRONG_ITEM</t>
  </si>
  <si>
    <t>LAF03-0108</t>
  </si>
  <si>
    <t>LAF02-0343</t>
  </si>
  <si>
    <t>LAF03-0111</t>
  </si>
  <si>
    <t>LAF03-0119</t>
  </si>
  <si>
    <t>LAF02-0233</t>
  </si>
  <si>
    <t>II02-2244</t>
  </si>
  <si>
    <t>UNDELIVERABLE_UNKNOWN</t>
  </si>
  <si>
    <t>II02-2246</t>
  </si>
  <si>
    <t>LAF02-0354</t>
  </si>
  <si>
    <t>II02-2278</t>
  </si>
  <si>
    <t>II02-2279</t>
  </si>
  <si>
    <t>II02-1210</t>
  </si>
  <si>
    <t>LAF02-0357</t>
  </si>
  <si>
    <t>II02-1000</t>
  </si>
  <si>
    <t>LAF02-0236</t>
  </si>
  <si>
    <t>LAF02-0308</t>
  </si>
  <si>
    <t>LAF02-0268</t>
  </si>
  <si>
    <t>LAF02-0386</t>
  </si>
  <si>
    <t>II02-2276</t>
  </si>
  <si>
    <t>LAF02-0075</t>
  </si>
  <si>
    <t>II02-1001-Charcoal-L</t>
  </si>
  <si>
    <t>LAF02-0228</t>
  </si>
  <si>
    <t>LAF02-0303</t>
  </si>
  <si>
    <t>LAF02-0350</t>
  </si>
  <si>
    <t>II02-0136</t>
  </si>
  <si>
    <t>II02-2258</t>
  </si>
  <si>
    <t>LAF02-0245</t>
  </si>
  <si>
    <t>HPS02-0004</t>
  </si>
  <si>
    <t>LAF02-0344</t>
  </si>
  <si>
    <t>II02-2238</t>
  </si>
  <si>
    <t>II02-0143</t>
  </si>
  <si>
    <t>II02-999</t>
  </si>
  <si>
    <t>II02-2264</t>
  </si>
  <si>
    <t>LAF02-0213</t>
  </si>
  <si>
    <t>LAF02-0251</t>
  </si>
  <si>
    <t>LAF02-0262</t>
  </si>
  <si>
    <t>LAF02-0074</t>
  </si>
  <si>
    <t>OV153-0001</t>
  </si>
  <si>
    <t>LAF02-0226</t>
  </si>
  <si>
    <t>LAF02-0267</t>
  </si>
  <si>
    <t>II02-2240</t>
  </si>
  <si>
    <t>LAF02-0247</t>
  </si>
  <si>
    <t>LAF02-0240</t>
  </si>
  <si>
    <t>IIS16112S07</t>
  </si>
  <si>
    <t>LAF02-0255</t>
  </si>
  <si>
    <t>LAF02-0250</t>
  </si>
  <si>
    <t>LAF02-0249</t>
  </si>
  <si>
    <t>LAF02-0203</t>
  </si>
  <si>
    <t>LAF02-0130</t>
  </si>
  <si>
    <t>II02-2256</t>
  </si>
  <si>
    <t>II02-2255</t>
  </si>
  <si>
    <t>II02-0137</t>
  </si>
  <si>
    <t>LAF02-0353</t>
  </si>
  <si>
    <t>II02-0135</t>
  </si>
  <si>
    <t>II02-2251</t>
  </si>
  <si>
    <t>II04-1587</t>
  </si>
  <si>
    <t>LAF02-0198</t>
  </si>
  <si>
    <t>HPS02-0011</t>
  </si>
  <si>
    <t>LAF02-0252</t>
  </si>
  <si>
    <t>Sku</t>
  </si>
  <si>
    <t>Macola #</t>
  </si>
  <si>
    <t>LAF02-0029</t>
  </si>
  <si>
    <t>LAF02-0030</t>
  </si>
  <si>
    <t>LAF03-0031</t>
  </si>
  <si>
    <t>LAF03-0032</t>
  </si>
  <si>
    <t>LAF03-0033</t>
  </si>
  <si>
    <t>LAF03-0034</t>
  </si>
  <si>
    <t>LAF03-0035</t>
  </si>
  <si>
    <t>LAF03-0036</t>
  </si>
  <si>
    <t>LAF04-0037</t>
  </si>
  <si>
    <t>LAF04-0038</t>
  </si>
  <si>
    <t>LAF04-0039</t>
  </si>
  <si>
    <t>LAF04-0040</t>
  </si>
  <si>
    <t>HPS02-0001</t>
  </si>
  <si>
    <t>HPS02-0002</t>
  </si>
  <si>
    <t>HPS02-0003</t>
  </si>
  <si>
    <t>HPS02-0005</t>
  </si>
  <si>
    <t>HPS02-0006</t>
  </si>
  <si>
    <t>HPS02-0007</t>
  </si>
  <si>
    <t>HPS02-0008</t>
  </si>
  <si>
    <t>HPS02-0009</t>
  </si>
  <si>
    <t>HPS02-0010</t>
  </si>
  <si>
    <t>HPS02-0012</t>
  </si>
  <si>
    <t>HPS02-0013</t>
  </si>
  <si>
    <t>HPS02-0014</t>
  </si>
  <si>
    <t>HPS02-0015</t>
  </si>
  <si>
    <t>HPS02-0016</t>
  </si>
  <si>
    <t>HPS02-0017</t>
  </si>
  <si>
    <t>HPS02-0018</t>
  </si>
  <si>
    <t>HPS02-0019</t>
  </si>
  <si>
    <t>HPS02-0020</t>
  </si>
  <si>
    <t>HPS02-0021</t>
  </si>
  <si>
    <t>HPS02-0022</t>
  </si>
  <si>
    <t>HPS02-0023</t>
  </si>
  <si>
    <t>HPS02-0024</t>
  </si>
  <si>
    <t>HPS02-0025</t>
  </si>
  <si>
    <t>HPS02-0026</t>
  </si>
  <si>
    <t>HPS02-0027</t>
  </si>
  <si>
    <t>HPS02-0028</t>
  </si>
  <si>
    <t>II00-0106</t>
  </si>
  <si>
    <t>II00-0107</t>
  </si>
  <si>
    <t>II00-0108</t>
  </si>
  <si>
    <t>II00-0109</t>
  </si>
  <si>
    <t>II00-0110</t>
  </si>
  <si>
    <t>II00-0111</t>
  </si>
  <si>
    <t>II00-0112</t>
  </si>
  <si>
    <t>II00-0113</t>
  </si>
  <si>
    <t>II00-0114</t>
  </si>
  <si>
    <t>II00-0115</t>
  </si>
  <si>
    <t>II00-0116</t>
  </si>
  <si>
    <t>II02-0013</t>
  </si>
  <si>
    <t>II02-0014</t>
  </si>
  <si>
    <t>II02-0015</t>
  </si>
  <si>
    <t>II02-0016</t>
  </si>
  <si>
    <t>II02-0017</t>
  </si>
  <si>
    <t>II02-0018</t>
  </si>
  <si>
    <t>II02-0019</t>
  </si>
  <si>
    <t>II02-0020</t>
  </si>
  <si>
    <t>II02-0021</t>
  </si>
  <si>
    <t>II02-0022</t>
  </si>
  <si>
    <t>II02-0023</t>
  </si>
  <si>
    <t>II02-0024</t>
  </si>
  <si>
    <t>II02-0055</t>
  </si>
  <si>
    <t>II02-0056</t>
  </si>
  <si>
    <t>II02-0057</t>
  </si>
  <si>
    <t>II02-0058</t>
  </si>
  <si>
    <t>II02-0059</t>
  </si>
  <si>
    <t>II02-0060</t>
  </si>
  <si>
    <t>II02-0061</t>
  </si>
  <si>
    <t>II02-0062</t>
  </si>
  <si>
    <t>II02-0063</t>
  </si>
  <si>
    <t>II02-0064</t>
  </si>
  <si>
    <t>II02-0065</t>
  </si>
  <si>
    <t>II02-0066</t>
  </si>
  <si>
    <t>II02-0138</t>
  </si>
  <si>
    <t>II02-0139</t>
  </si>
  <si>
    <t>II02-0140</t>
  </si>
  <si>
    <t>II02-0141</t>
  </si>
  <si>
    <t>II02-0142</t>
  </si>
  <si>
    <t>II02-0146</t>
  </si>
  <si>
    <t>II02-0277</t>
  </si>
  <si>
    <t>II02-1000-Charcoal-M</t>
  </si>
  <si>
    <t>II02-1001</t>
  </si>
  <si>
    <t>II02-1002-Charcoal-XL</t>
  </si>
  <si>
    <t>II02-1002</t>
  </si>
  <si>
    <t>II02-1003-Charcoal-XXL</t>
  </si>
  <si>
    <t>II02-1003</t>
  </si>
  <si>
    <t>II02-1004-Dreamy Pink-XS</t>
  </si>
  <si>
    <t>II02-1004</t>
  </si>
  <si>
    <t>II02-1005-Dreamy Pink-S</t>
  </si>
  <si>
    <t>II02-1005</t>
  </si>
  <si>
    <t>II02-1006-Dreamy Pink-M</t>
  </si>
  <si>
    <t>II02-1006</t>
  </si>
  <si>
    <t>II02-1007-Dreamy Pink-L</t>
  </si>
  <si>
    <t>II02-1007</t>
  </si>
  <si>
    <t>II02-1008-Dreamy Pink-XL</t>
  </si>
  <si>
    <t>II02-1008</t>
  </si>
  <si>
    <t>II02-1009-Dreamy Pink-XXL</t>
  </si>
  <si>
    <t>II02-1009</t>
  </si>
  <si>
    <t>II02-1010-Sky Blue-XS</t>
  </si>
  <si>
    <t>II02-1010</t>
  </si>
  <si>
    <t>II02-1011-Sky Blue-S</t>
  </si>
  <si>
    <t>II02-1011</t>
  </si>
  <si>
    <t>II02-1012-Sky Blue-M</t>
  </si>
  <si>
    <t>II02-1012</t>
  </si>
  <si>
    <t>II02-1013</t>
  </si>
  <si>
    <t>II02-1014-Sky Blue-XL</t>
  </si>
  <si>
    <t>II02-1014</t>
  </si>
  <si>
    <t>II02-1015-Sky Blue-XXL</t>
  </si>
  <si>
    <t>II02-1015</t>
  </si>
  <si>
    <t>II02-1182</t>
  </si>
  <si>
    <t>II02-1183</t>
  </si>
  <si>
    <t>II02-1184</t>
  </si>
  <si>
    <t>II02-1185</t>
  </si>
  <si>
    <t>II02-1186</t>
  </si>
  <si>
    <t>II02-1187</t>
  </si>
  <si>
    <t>II02-1188</t>
  </si>
  <si>
    <t>II02-1189</t>
  </si>
  <si>
    <t>II02-1212</t>
  </si>
  <si>
    <t>II02-1213</t>
  </si>
  <si>
    <t>II02-1214</t>
  </si>
  <si>
    <t>II02-1215</t>
  </si>
  <si>
    <t>II02-1216</t>
  </si>
  <si>
    <t>II02-1217</t>
  </si>
  <si>
    <t>II02-1218</t>
  </si>
  <si>
    <t>II02-1220</t>
  </si>
  <si>
    <t>II02-1221</t>
  </si>
  <si>
    <t>II02-1565</t>
  </si>
  <si>
    <t>II02-1566</t>
  </si>
  <si>
    <t>II02-1567</t>
  </si>
  <si>
    <t>II02-1568</t>
  </si>
  <si>
    <t>II02-1649</t>
  </si>
  <si>
    <t>II02-1654</t>
  </si>
  <si>
    <t>II02-779</t>
  </si>
  <si>
    <t>II02-780</t>
  </si>
  <si>
    <t>II02-781</t>
  </si>
  <si>
    <t>II02-782</t>
  </si>
  <si>
    <t>II02-922</t>
  </si>
  <si>
    <t>II02-923</t>
  </si>
  <si>
    <t>II02-926</t>
  </si>
  <si>
    <t>II02-927</t>
  </si>
  <si>
    <t>II02-928</t>
  </si>
  <si>
    <t>II02-929</t>
  </si>
  <si>
    <t>II02-930</t>
  </si>
  <si>
    <t>II02-931</t>
  </si>
  <si>
    <t>II02-932</t>
  </si>
  <si>
    <t>II02-933</t>
  </si>
  <si>
    <t>II02-998-Charcoal-XS</t>
  </si>
  <si>
    <t>II02-998</t>
  </si>
  <si>
    <t>II02-999-Charcoal-S</t>
  </si>
  <si>
    <t>II03-0025</t>
  </si>
  <si>
    <t>II03-0026</t>
  </si>
  <si>
    <t>II03-0027</t>
  </si>
  <si>
    <t>II03-0028</t>
  </si>
  <si>
    <t>II03-0029</t>
  </si>
  <si>
    <t>II03-0030</t>
  </si>
  <si>
    <t>II03-0031</t>
  </si>
  <si>
    <t>II03-0032</t>
  </si>
  <si>
    <t>II03-0033</t>
  </si>
  <si>
    <t>II03-0034</t>
  </si>
  <si>
    <t>II03-0035</t>
  </si>
  <si>
    <t>II03-0036</t>
  </si>
  <si>
    <t>II03-1198</t>
  </si>
  <si>
    <t>II03-1199</t>
  </si>
  <si>
    <t>II03-1200</t>
  </si>
  <si>
    <t>II03-1201</t>
  </si>
  <si>
    <t>II03-1202</t>
  </si>
  <si>
    <t>II03-1203</t>
  </si>
  <si>
    <t>II03-1204</t>
  </si>
  <si>
    <t>II03-1205</t>
  </si>
  <si>
    <t>II03-1206</t>
  </si>
  <si>
    <t>II03-1207</t>
  </si>
  <si>
    <t>II03-1208</t>
  </si>
  <si>
    <t>II03-1209</t>
  </si>
  <si>
    <t>II03-934</t>
  </si>
  <si>
    <t>II03-935</t>
  </si>
  <si>
    <t>II03-936</t>
  </si>
  <si>
    <t>II03-937</t>
  </si>
  <si>
    <t>II03-938</t>
  </si>
  <si>
    <t>II03-939</t>
  </si>
  <si>
    <t>II03-940</t>
  </si>
  <si>
    <t>II03-941</t>
  </si>
  <si>
    <t>II03-942</t>
  </si>
  <si>
    <t>II03-943</t>
  </si>
  <si>
    <t>II03-944</t>
  </si>
  <si>
    <t>II03-945</t>
  </si>
  <si>
    <t>II04-0037</t>
  </si>
  <si>
    <t>II04-0038</t>
  </si>
  <si>
    <t>II04-0039</t>
  </si>
  <si>
    <t>II04-0040</t>
  </si>
  <si>
    <t>II04-0041</t>
  </si>
  <si>
    <t>II04-0042</t>
  </si>
  <si>
    <t>II04-0085</t>
  </si>
  <si>
    <t>II04-0086</t>
  </si>
  <si>
    <t>II04-0087</t>
  </si>
  <si>
    <t>II04-0088</t>
  </si>
  <si>
    <t>II04-0089</t>
  </si>
  <si>
    <t>II04-0090</t>
  </si>
  <si>
    <t>II04-1222</t>
  </si>
  <si>
    <t>II04-1223</t>
  </si>
  <si>
    <t>II04-1255</t>
  </si>
  <si>
    <t>II04-1256</t>
  </si>
  <si>
    <t>II04-1257</t>
  </si>
  <si>
    <t>II04-1258</t>
  </si>
  <si>
    <t>II04-1259</t>
  </si>
  <si>
    <t>II04-1260</t>
  </si>
  <si>
    <t>II04-1262</t>
  </si>
  <si>
    <t>II04-1585</t>
  </si>
  <si>
    <t>II04-1588</t>
  </si>
  <si>
    <t>II04-946</t>
  </si>
  <si>
    <t>II04-947</t>
  </si>
  <si>
    <t>II04-948</t>
  </si>
  <si>
    <t>II04-949</t>
  </si>
  <si>
    <t>II04-958</t>
  </si>
  <si>
    <t>II04-960</t>
  </si>
  <si>
    <t>II04-961</t>
  </si>
  <si>
    <t>II217121-0037</t>
  </si>
  <si>
    <t>II217121-0038</t>
  </si>
  <si>
    <t>II217121-0039</t>
  </si>
  <si>
    <t>II217121-0040</t>
  </si>
  <si>
    <t>II217202-0029</t>
  </si>
  <si>
    <t>II217202-0030</t>
  </si>
  <si>
    <t>II217220-Paisley-L</t>
  </si>
  <si>
    <t>LAF02-0043</t>
  </si>
  <si>
    <t>II217220-Paisley-M</t>
  </si>
  <si>
    <t>LAF02-0042</t>
  </si>
  <si>
    <t>II217220-Paisley-S</t>
  </si>
  <si>
    <t>LAF02-0041</t>
  </si>
  <si>
    <t>II217220-Paisley-XL</t>
  </si>
  <si>
    <t>LAF02-0044</t>
  </si>
  <si>
    <t>II217220-Patchwork-L</t>
  </si>
  <si>
    <t>LAF02-0047</t>
  </si>
  <si>
    <t>II217220-Patchwork-M</t>
  </si>
  <si>
    <t>LAF02-0046</t>
  </si>
  <si>
    <t>II217220-Patchwork-S</t>
  </si>
  <si>
    <t>LAF02-0045</t>
  </si>
  <si>
    <t>II217220-Patchwork-XL</t>
  </si>
  <si>
    <t>LAF02-0048</t>
  </si>
  <si>
    <t>II217610-0031</t>
  </si>
  <si>
    <t>II217610-0032</t>
  </si>
  <si>
    <t>II217610-0033</t>
  </si>
  <si>
    <t>II217610-0034</t>
  </si>
  <si>
    <t>II217610-0035</t>
  </si>
  <si>
    <t>II217610-0036</t>
  </si>
  <si>
    <t>IIS16112S01</t>
  </si>
  <si>
    <t>IIS16112S02</t>
  </si>
  <si>
    <t>IIS16112S03</t>
  </si>
  <si>
    <t>IIS16112S04</t>
  </si>
  <si>
    <t>IIS16112S05</t>
  </si>
  <si>
    <t>IIS16112S06</t>
  </si>
  <si>
    <t>IIS16112S08</t>
  </si>
  <si>
    <t>IIS16112S09</t>
  </si>
  <si>
    <t>IIS16112S10</t>
  </si>
  <si>
    <t>IIS16112S11</t>
  </si>
  <si>
    <t>IIS16112S12</t>
  </si>
  <si>
    <t>IIS16130S01</t>
  </si>
  <si>
    <t>IIS16130S02</t>
  </si>
  <si>
    <t>IIS16130S03</t>
  </si>
  <si>
    <t>IIS16130S04</t>
  </si>
  <si>
    <t>IIS16130S05</t>
  </si>
  <si>
    <t>IIS16130S06</t>
  </si>
  <si>
    <t>IIS16130S07</t>
  </si>
  <si>
    <t>IIS16130S08</t>
  </si>
  <si>
    <t>IIS16130S09</t>
  </si>
  <si>
    <t>IIS16130S10</t>
  </si>
  <si>
    <t>IIS16130S11</t>
  </si>
  <si>
    <t>IIS16130S12</t>
  </si>
  <si>
    <t>IIS16201S01</t>
  </si>
  <si>
    <t>IIS16201S02</t>
  </si>
  <si>
    <t>IIS16201S03</t>
  </si>
  <si>
    <t>IIS16201S04</t>
  </si>
  <si>
    <t>IIS16201S05</t>
  </si>
  <si>
    <t>IIS16201S06</t>
  </si>
  <si>
    <t>IIS16201S07</t>
  </si>
  <si>
    <t>IIS16201S08</t>
  </si>
  <si>
    <t>IIS16201S09</t>
  </si>
  <si>
    <t>IIS16201S10</t>
  </si>
  <si>
    <t>IIS16201S11</t>
  </si>
  <si>
    <t>IIS16201S12</t>
  </si>
  <si>
    <t>IIS16225S01</t>
  </si>
  <si>
    <t>IIS16225S02</t>
  </si>
  <si>
    <t>IIS16225S03</t>
  </si>
  <si>
    <t>IIS16225S04</t>
  </si>
  <si>
    <t>IIS16225S05</t>
  </si>
  <si>
    <t>IIS16225S06</t>
  </si>
  <si>
    <t>IIS16225S07</t>
  </si>
  <si>
    <t>IIS16225S08</t>
  </si>
  <si>
    <t>IIS16225S09</t>
  </si>
  <si>
    <t>IIS16225S10</t>
  </si>
  <si>
    <t>IIS16225S11</t>
  </si>
  <si>
    <t>IIS16225S12</t>
  </si>
  <si>
    <t>IIS16302D01</t>
  </si>
  <si>
    <t>IIS16302D02</t>
  </si>
  <si>
    <t>IIS16302D03</t>
  </si>
  <si>
    <t>IIS16302D04</t>
  </si>
  <si>
    <t>IIS16302D05</t>
  </si>
  <si>
    <t>IIS16302D06</t>
  </si>
  <si>
    <t>IIS16515D01</t>
  </si>
  <si>
    <t>IIS16515D02</t>
  </si>
  <si>
    <t>IIS16515D03</t>
  </si>
  <si>
    <t>IIS16515D04</t>
  </si>
  <si>
    <t>IIS16515D05</t>
  </si>
  <si>
    <t>IIS16515D06</t>
  </si>
  <si>
    <t>IIS16515D07</t>
  </si>
  <si>
    <t>IIS16515D08</t>
  </si>
  <si>
    <t>IIS16515D09</t>
  </si>
  <si>
    <t>IIS16515D10</t>
  </si>
  <si>
    <t>IIS16515D11</t>
  </si>
  <si>
    <t>IIS16515D12</t>
  </si>
  <si>
    <t>IIS16606S01</t>
  </si>
  <si>
    <t>IIS16606S02</t>
  </si>
  <si>
    <t>IIS16606S03</t>
  </si>
  <si>
    <t>IIS16606S04</t>
  </si>
  <si>
    <t>IIS16606S06</t>
  </si>
  <si>
    <t>IIS16608S01</t>
  </si>
  <si>
    <t>IIS16608S02</t>
  </si>
  <si>
    <t>IIS16608S03</t>
  </si>
  <si>
    <t>IIS16608S04</t>
  </si>
  <si>
    <t>IIS16608S05</t>
  </si>
  <si>
    <t>IIS16608S06</t>
  </si>
  <si>
    <t>LAF02-0001</t>
  </si>
  <si>
    <t>LAF02-0002</t>
  </si>
  <si>
    <t>LAF02-0003</t>
  </si>
  <si>
    <t>LAF02-0004</t>
  </si>
  <si>
    <t>LAF02-0005</t>
  </si>
  <si>
    <t>LAF02-0006</t>
  </si>
  <si>
    <t>LAF02-0007</t>
  </si>
  <si>
    <t>LAF02-0008</t>
  </si>
  <si>
    <t>LAF02-0054</t>
  </si>
  <si>
    <t>LAF02-0055</t>
  </si>
  <si>
    <t>LAF02-0056</t>
  </si>
  <si>
    <t>LAF02-0057</t>
  </si>
  <si>
    <t>LAF02-0058</t>
  </si>
  <si>
    <t>LAF02-0059</t>
  </si>
  <si>
    <t>LAF02-0060</t>
  </si>
  <si>
    <t>LAF02-0061</t>
  </si>
  <si>
    <t>LAF02-0062</t>
  </si>
  <si>
    <t>LAF02-0063</t>
  </si>
  <si>
    <t>LAF02-0064</t>
  </si>
  <si>
    <t>LAF02-0065</t>
  </si>
  <si>
    <t>LAF02-0066</t>
  </si>
  <si>
    <t>LAF02-0067</t>
  </si>
  <si>
    <t>LAF02-0068</t>
  </si>
  <si>
    <t>LAF02-0069</t>
  </si>
  <si>
    <t>LAF02-0076</t>
  </si>
  <si>
    <t>LAF02-0078</t>
  </si>
  <si>
    <t>LAF02-0079</t>
  </si>
  <si>
    <t>LAF02-0080</t>
  </si>
  <si>
    <t>LAF02-0081</t>
  </si>
  <si>
    <t>LAF02-0083</t>
  </si>
  <si>
    <t>LAF02-0085</t>
  </si>
  <si>
    <t>LAF02-0086</t>
  </si>
  <si>
    <t>LAF02-0087</t>
  </si>
  <si>
    <t>LAF02-0088</t>
  </si>
  <si>
    <t>LAF02-0089</t>
  </si>
  <si>
    <t>LAF02-0090</t>
  </si>
  <si>
    <t>LAF02-0091</t>
  </si>
  <si>
    <t>LAF02-0092</t>
  </si>
  <si>
    <t>LAF02-0093</t>
  </si>
  <si>
    <t>LAF02-0094</t>
  </si>
  <si>
    <t>LAF02-0095</t>
  </si>
  <si>
    <t>LAF02-0096</t>
  </si>
  <si>
    <t>LAF02-0097</t>
  </si>
  <si>
    <t>LAF02-0098</t>
  </si>
  <si>
    <t>LAF02-0099</t>
  </si>
  <si>
    <t>LAF02-0100</t>
  </si>
  <si>
    <t>LAF02-0101</t>
  </si>
  <si>
    <t>LAF02-0131</t>
  </si>
  <si>
    <t>LAF02-0133</t>
  </si>
  <si>
    <t>LAF02-0134</t>
  </si>
  <si>
    <t>LAF02-0135</t>
  </si>
  <si>
    <t>LAF02-0141</t>
  </si>
  <si>
    <t>LAF02-0150</t>
  </si>
  <si>
    <t>LAF02-0151</t>
  </si>
  <si>
    <t>LAF02-0152</t>
  </si>
  <si>
    <t>LAF02-0153</t>
  </si>
  <si>
    <t>LAF02-0154</t>
  </si>
  <si>
    <t>LAF02-0155</t>
  </si>
  <si>
    <t>LAF02-0156</t>
  </si>
  <si>
    <t>LAF02-0157</t>
  </si>
  <si>
    <t>LAF02-0158</t>
  </si>
  <si>
    <t>LAF02-0159</t>
  </si>
  <si>
    <t>LAF02-0160</t>
  </si>
  <si>
    <t>LAF02-0161</t>
  </si>
  <si>
    <t>LAF02-0162</t>
  </si>
  <si>
    <t>LAF02-0163</t>
  </si>
  <si>
    <t>LAF02-0164</t>
  </si>
  <si>
    <t>LAF02-0165</t>
  </si>
  <si>
    <t>LAF02-0166</t>
  </si>
  <si>
    <t>LAF02-0167</t>
  </si>
  <si>
    <t>LAF02-0168</t>
  </si>
  <si>
    <t>LAF02-0169</t>
  </si>
  <si>
    <t>LAF02-0171</t>
  </si>
  <si>
    <t>LAF02-0172</t>
  </si>
  <si>
    <t>LAF02-0173</t>
  </si>
  <si>
    <t>LAF02-0174</t>
  </si>
  <si>
    <t>LAF02-0175</t>
  </si>
  <si>
    <t>LAF02-0263</t>
  </si>
  <si>
    <t>LAF02-0264</t>
  </si>
  <si>
    <t>LAF02-0265</t>
  </si>
  <si>
    <t>LAF02-0266</t>
  </si>
  <si>
    <t>LAF02-0269</t>
  </si>
  <si>
    <t>LAF02-0270</t>
  </si>
  <si>
    <t>LAF02-0271</t>
  </si>
  <si>
    <t>LAF02-0272</t>
  </si>
  <si>
    <t>LAF02-0273</t>
  </si>
  <si>
    <t>LAF02-0274</t>
  </si>
  <si>
    <t>LAF02-0275</t>
  </si>
  <si>
    <t>LAF03-0109</t>
  </si>
  <si>
    <t>LAF03-0112</t>
  </si>
  <si>
    <t>LAF03-0113</t>
  </si>
  <si>
    <t>LAF03-0114</t>
  </si>
  <si>
    <t>LAF03-0115</t>
  </si>
  <si>
    <t>LAF03-0116</t>
  </si>
  <si>
    <t>LAF03-0117</t>
  </si>
  <si>
    <t>LAF03-0118</t>
  </si>
  <si>
    <t>LAF03-0120</t>
  </si>
  <si>
    <t>LAF03-0121</t>
  </si>
  <si>
    <t>LAF04-0009</t>
  </si>
  <si>
    <t>LAF04-0010</t>
  </si>
  <si>
    <t>LAF04-0011</t>
  </si>
  <si>
    <t>LAF04-0012</t>
  </si>
  <si>
    <t>LAF04-0017</t>
  </si>
  <si>
    <t>LAF04-0018</t>
  </si>
  <si>
    <t>LAF04-0019</t>
  </si>
  <si>
    <t>LAF04-0020</t>
  </si>
  <si>
    <t>LAF04-0022</t>
  </si>
  <si>
    <t>LAF04-0023</t>
  </si>
  <si>
    <t>LAF04-0024</t>
  </si>
  <si>
    <t>LAF04-0049T</t>
  </si>
  <si>
    <t>LAF04-0050T</t>
  </si>
  <si>
    <t>LAF04-0051T</t>
  </si>
  <si>
    <t>LAF04-0052T</t>
  </si>
  <si>
    <t>LAF04-0053T</t>
  </si>
  <si>
    <t>LAF02-0207</t>
  </si>
  <si>
    <t>LAF02-0204</t>
  </si>
  <si>
    <t>LAF02-0217</t>
  </si>
  <si>
    <t>LAF02-0257</t>
  </si>
  <si>
    <t>LAF02-0186</t>
  </si>
  <si>
    <t>LAF02-0197</t>
  </si>
  <si>
    <t>LAF02-0209</t>
  </si>
  <si>
    <t>LAF02-0185</t>
  </si>
  <si>
    <t>LAF02-0258</t>
  </si>
  <si>
    <t>LAF02-0210</t>
  </si>
  <si>
    <t>LAF02-0208</t>
  </si>
  <si>
    <t>LAF02-0196</t>
  </si>
  <si>
    <t>LAF02-0187</t>
  </si>
  <si>
    <t>LAF02-0201</t>
  </si>
  <si>
    <t>LAF02-0202</t>
  </si>
  <si>
    <t>LAF02-0200</t>
  </si>
  <si>
    <t>LAF02-0256</t>
  </si>
  <si>
    <t>LAF02-0365</t>
  </si>
  <si>
    <t>LAF02-0367</t>
  </si>
  <si>
    <t>LAF02-0366</t>
  </si>
  <si>
    <t>LAF02-0199</t>
  </si>
  <si>
    <t>LAF02-0206</t>
  </si>
  <si>
    <t>II02-2241</t>
  </si>
  <si>
    <t>VT 07.02.2018</t>
  </si>
  <si>
    <t>II02-2274</t>
  </si>
  <si>
    <t>LAF02-0373</t>
  </si>
  <si>
    <t>TZ 09.04.2018</t>
  </si>
  <si>
    <t>Grand Total</t>
  </si>
  <si>
    <t>Total</t>
  </si>
  <si>
    <t>II02-2273</t>
  </si>
  <si>
    <t>II02-2245</t>
  </si>
  <si>
    <t>LAF02-0298</t>
  </si>
  <si>
    <t>DC51-0005</t>
  </si>
  <si>
    <t>LAF02-0359</t>
  </si>
  <si>
    <t>LAF02-0290</t>
  </si>
  <si>
    <t>LAF02-0231</t>
  </si>
  <si>
    <t>LAF02-0279</t>
  </si>
  <si>
    <t>LAF02-0347</t>
  </si>
  <si>
    <t>LAF02-0339</t>
  </si>
  <si>
    <t>II02-2261</t>
  </si>
  <si>
    <t>LAF02-0253</t>
  </si>
  <si>
    <t>LAF02-0220</t>
  </si>
  <si>
    <t>LAF02-0190</t>
  </si>
  <si>
    <t>LAF02-0301</t>
  </si>
  <si>
    <t>LAF03-0195</t>
  </si>
  <si>
    <t>LAF02-0358</t>
  </si>
  <si>
    <t>LAF02-0342</t>
  </si>
  <si>
    <t>II02-2275</t>
  </si>
  <si>
    <t>II02-2243</t>
  </si>
  <si>
    <t>LAF02-0212</t>
  </si>
  <si>
    <t>B07DXCZG45</t>
  </si>
  <si>
    <t>CVG2</t>
  </si>
  <si>
    <t>RIC9</t>
  </si>
  <si>
    <t>MISSING_PARTS</t>
  </si>
  <si>
    <t>DAMAGED_BY_CARRIER</t>
  </si>
  <si>
    <t>TZ 10.01.2018</t>
  </si>
  <si>
    <t>Sum of quantity</t>
  </si>
  <si>
    <t>DC51-0003</t>
  </si>
  <si>
    <t>B07DXP633F</t>
  </si>
  <si>
    <t>DC51-0004</t>
  </si>
  <si>
    <t>B07FGQSVS7</t>
  </si>
  <si>
    <t>TUS1</t>
  </si>
  <si>
    <t>DC51-0001</t>
  </si>
  <si>
    <t>DC51-0002</t>
  </si>
  <si>
    <t>NOT_COMPATIBLE</t>
  </si>
  <si>
    <t>LAF02-0291</t>
  </si>
  <si>
    <t>LAF02-0280</t>
  </si>
  <si>
    <t>LAF02-0234</t>
  </si>
  <si>
    <t>LAF02-0288</t>
  </si>
  <si>
    <t>II02-2247</t>
  </si>
  <si>
    <t>LAF02-0281</t>
  </si>
  <si>
    <t>II02-2263</t>
  </si>
  <si>
    <t>LAF02-0368</t>
  </si>
  <si>
    <t>LAF02-0297</t>
  </si>
  <si>
    <t>II02-2254</t>
  </si>
  <si>
    <t>UNAUTHORIZED_PURCHASE</t>
  </si>
  <si>
    <t>LAF02-0222</t>
  </si>
  <si>
    <t>LAF02-0296</t>
  </si>
  <si>
    <t>LAF02-0292</t>
  </si>
  <si>
    <t>LAF02-0283</t>
  </si>
  <si>
    <t>TZ 11.01.2018</t>
  </si>
  <si>
    <t>IND8</t>
  </si>
  <si>
    <t>CARRIER_DAMAGED</t>
  </si>
  <si>
    <t>Reimbursed</t>
  </si>
  <si>
    <t>LAF02-0254</t>
  </si>
  <si>
    <t>FOUND_BETTER_PRICE</t>
  </si>
  <si>
    <t>LAF02-0216</t>
  </si>
  <si>
    <t>DAMAGED_BY_FC</t>
  </si>
  <si>
    <t>LAF02-0289</t>
  </si>
  <si>
    <t>LAF02-0242</t>
  </si>
  <si>
    <t>LAF02-0404</t>
  </si>
  <si>
    <t>LAF02-0337</t>
  </si>
  <si>
    <t>LAF02-0362</t>
  </si>
  <si>
    <t>II02-2282</t>
  </si>
  <si>
    <t>LAF02-0235</t>
  </si>
  <si>
    <t>LAF02-0334</t>
  </si>
  <si>
    <t>LAF02-0329</t>
  </si>
  <si>
    <t>LAF02-0232</t>
  </si>
  <si>
    <t>LAF02-0294</t>
  </si>
  <si>
    <t>LAF02-0244</t>
  </si>
  <si>
    <t>TZ 12.03.2018</t>
  </si>
  <si>
    <t>II02-2253</t>
  </si>
  <si>
    <t>LAF02-0260</t>
  </si>
  <si>
    <t>LAF04-0446</t>
  </si>
  <si>
    <t>LAF02-0259</t>
  </si>
  <si>
    <t>LAF02-0205</t>
  </si>
  <si>
    <t>LAF02-0406</t>
  </si>
  <si>
    <t>LAF02-0229</t>
  </si>
  <si>
    <t>LAF02-0403</t>
  </si>
  <si>
    <t>LAF02-0299</t>
  </si>
  <si>
    <t>LAF04-0427</t>
  </si>
  <si>
    <t>LAF02-0189</t>
  </si>
  <si>
    <t>LAF04-0426</t>
  </si>
  <si>
    <t>TZ 01.02.2019</t>
  </si>
  <si>
    <t>LAF02-0317</t>
  </si>
  <si>
    <t>LAF02-0436</t>
  </si>
  <si>
    <t>LAF02-0237</t>
  </si>
  <si>
    <t>LAF02-0360</t>
  </si>
  <si>
    <t>II02-2242</t>
  </si>
  <si>
    <t>LAF02-0402</t>
  </si>
  <si>
    <t>II02-2252</t>
  </si>
  <si>
    <t>LAF02-0361</t>
  </si>
  <si>
    <t>LAF02-0401</t>
  </si>
  <si>
    <t>LAF02-0392</t>
  </si>
  <si>
    <t>LAF02-0351</t>
  </si>
  <si>
    <t>LAF02-0282</t>
  </si>
  <si>
    <t>LAF04-0445</t>
  </si>
  <si>
    <t>LAF04-0444</t>
  </si>
  <si>
    <t>LAF02-0248</t>
  </si>
  <si>
    <t>LAF02-0302</t>
  </si>
  <si>
    <t>LAF02-0407</t>
  </si>
  <si>
    <t>LAF02-0230</t>
  </si>
  <si>
    <t>II02-2266</t>
  </si>
  <si>
    <t>II02-2262</t>
  </si>
  <si>
    <t>II02-2250</t>
  </si>
  <si>
    <t>II02-2257</t>
  </si>
  <si>
    <t>LAF04-0448</t>
  </si>
  <si>
    <t>LAF02-0377</t>
  </si>
  <si>
    <t>LAF04-0458</t>
  </si>
  <si>
    <t>TZ 02.01.2019</t>
  </si>
  <si>
    <t>DC51-0008</t>
  </si>
  <si>
    <t>LAF02-0405</t>
  </si>
  <si>
    <t>LAF02-0191</t>
  </si>
  <si>
    <t>DC51-0007</t>
  </si>
  <si>
    <t>DC51-0006</t>
  </si>
  <si>
    <t>LAF02-0515</t>
  </si>
  <si>
    <t>LAF02-0238</t>
  </si>
  <si>
    <t>LAF02-0443</t>
  </si>
  <si>
    <t>LAF02-0300</t>
  </si>
  <si>
    <t>LAF02-0333</t>
  </si>
  <si>
    <t>LAF02-0331</t>
  </si>
  <si>
    <t>LAF02-0314</t>
  </si>
  <si>
    <t>LAF02-0400</t>
  </si>
  <si>
    <t>LAF02-0383</t>
  </si>
  <si>
    <t>LAF02-0370</t>
  </si>
  <si>
    <t>LAF02-0430</t>
  </si>
  <si>
    <t>LAF02-0394</t>
  </si>
  <si>
    <t>LAF04-0495</t>
  </si>
  <si>
    <t>LAF02-0534</t>
  </si>
  <si>
    <t>LAF02-0388</t>
  </si>
  <si>
    <t>TZ 03.01.2019</t>
  </si>
  <si>
    <t>DC51-0010</t>
  </si>
  <si>
    <t>B07MB1NV1B</t>
  </si>
  <si>
    <t>DC51-0009</t>
  </si>
  <si>
    <t>B07MKTK8NS</t>
  </si>
  <si>
    <t>LAF02-0535</t>
  </si>
  <si>
    <t>LAF02-0507</t>
  </si>
  <si>
    <t>OV154-0004</t>
  </si>
  <si>
    <t>LAF02-0332</t>
  </si>
  <si>
    <t>LAF02-0318</t>
  </si>
  <si>
    <t>LAF02-0326</t>
  </si>
  <si>
    <t>LAF02-0524</t>
  </si>
  <si>
    <t>LAF02-0518</t>
  </si>
  <si>
    <t>OV154-0003</t>
  </si>
  <si>
    <t>LAF02-0243</t>
  </si>
  <si>
    <t>LAF02-0215</t>
  </si>
  <si>
    <t>LAF02-0287</t>
  </si>
  <si>
    <t>LAF02-0523</t>
  </si>
  <si>
    <t>LAF02-0431</t>
  </si>
  <si>
    <t>LAF02-0514</t>
  </si>
  <si>
    <t>LAF02-0391</t>
  </si>
  <si>
    <t>LAF02-0293</t>
  </si>
  <si>
    <t>LAF02-0506</t>
  </si>
  <si>
    <t>LAF02-0491</t>
  </si>
  <si>
    <t>LAF00-0485</t>
  </si>
  <si>
    <t>LAF02-0516</t>
  </si>
  <si>
    <t>Macola Item No</t>
  </si>
  <si>
    <t>TZ 03.21.2019</t>
  </si>
  <si>
    <t>LAF02-0327</t>
  </si>
  <si>
    <t>LAF04-0460</t>
  </si>
  <si>
    <t>LAF02-0517</t>
  </si>
  <si>
    <t>LAF04-0497</t>
  </si>
  <si>
    <t>LAF02-0320</t>
  </si>
  <si>
    <t>LAF02-0539</t>
  </si>
  <si>
    <t>LAF02-0533</t>
  </si>
  <si>
    <t>LAF02-0529</t>
  </si>
  <si>
    <t>LAF02-0510</t>
  </si>
  <si>
    <t>HD 04.01.2019</t>
  </si>
  <si>
    <t>LAF02-0536</t>
  </si>
  <si>
    <t>LAF02-0349</t>
  </si>
  <si>
    <t>II02-2277</t>
  </si>
  <si>
    <t>UNDELIVERABLE_REFUSED</t>
  </si>
  <si>
    <t>LAF02-0346</t>
  </si>
  <si>
    <t>LAF02-0544</t>
  </si>
  <si>
    <t>LAF02-0550</t>
  </si>
  <si>
    <t>LAF03-0558</t>
  </si>
  <si>
    <t>LAF02-0355</t>
  </si>
  <si>
    <t>LAF02-0330</t>
  </si>
  <si>
    <t>LAF02-0508</t>
  </si>
  <si>
    <t>LAF02-0526</t>
  </si>
  <si>
    <t>LAF02-0547</t>
  </si>
  <si>
    <t>LAF03-639</t>
  </si>
  <si>
    <t>LAF02-0538</t>
  </si>
  <si>
    <t>LAF02-0519</t>
  </si>
  <si>
    <t>LAF02-0543</t>
  </si>
  <si>
    <t>LAF02-0549</t>
  </si>
  <si>
    <t>LAF04-0473</t>
  </si>
  <si>
    <t>LAF02-0480</t>
  </si>
  <si>
    <t>LAF02-0389</t>
  </si>
  <si>
    <t>LAF02-0375</t>
  </si>
  <si>
    <t>LAF04-0472</t>
  </si>
  <si>
    <t>LAF02-0540</t>
  </si>
  <si>
    <t>LAF02-0566</t>
  </si>
  <si>
    <t>LAF02-0479</t>
  </si>
  <si>
    <t>LAF02-0432</t>
  </si>
  <si>
    <t>LAF02-0545</t>
  </si>
  <si>
    <t>LAF02-0352</t>
  </si>
  <si>
    <t>LAF02-0325</t>
  </si>
  <si>
    <t>LAF02-0313</t>
  </si>
  <si>
    <t>LAF02-0319</t>
  </si>
  <si>
    <t>LAF02-0440</t>
  </si>
  <si>
    <t>LAF03-0555</t>
  </si>
  <si>
    <t>LAF02-0520</t>
  </si>
  <si>
    <t>LAF02-0214</t>
  </si>
  <si>
    <t>LAF02-0481</t>
  </si>
  <si>
    <t>LAF02-0336</t>
  </si>
  <si>
    <t>HD 05.01.2019</t>
  </si>
  <si>
    <t>LAF02-0597</t>
  </si>
  <si>
    <t>LAF02-0338</t>
  </si>
  <si>
    <t>LAF02-0582</t>
  </si>
  <si>
    <t>LAF02-0324</t>
  </si>
  <si>
    <t>LAF02-0564</t>
  </si>
  <si>
    <t>LAF02-624</t>
  </si>
  <si>
    <t>LAF02-0598</t>
  </si>
  <si>
    <t>LAF02-0503</t>
  </si>
  <si>
    <t>LAF02-609</t>
  </si>
  <si>
    <t>LAF03-633</t>
  </si>
  <si>
    <t>LAF02-0588</t>
  </si>
  <si>
    <t>LAF02-0527</t>
  </si>
  <si>
    <t>LAF02-0530</t>
  </si>
  <si>
    <t>II02-2267</t>
  </si>
  <si>
    <t>LAF02-632</t>
  </si>
  <si>
    <t>LAF03-637</t>
  </si>
  <si>
    <t>LAF02-640</t>
  </si>
  <si>
    <t>LAF02-0382</t>
  </si>
  <si>
    <t>LAF04-0453</t>
  </si>
  <si>
    <t>LAF02-0379</t>
  </si>
  <si>
    <t>LAF02-0188</t>
  </si>
  <si>
    <t>LAF02-0537</t>
  </si>
  <si>
    <t>LAF02-0509</t>
  </si>
  <si>
    <t>LAF02-0372</t>
  </si>
  <si>
    <t>LAF02-0521</t>
  </si>
  <si>
    <t>LAF02-0583</t>
  </si>
  <si>
    <t>LAF02-0548</t>
  </si>
  <si>
    <t>LAF02-0541</t>
  </si>
  <si>
    <t>LAF02-0586</t>
  </si>
  <si>
    <t>LAF02-0531</t>
  </si>
  <si>
    <t>LAF02-0322</t>
  </si>
  <si>
    <t>LAF02-0227</t>
  </si>
  <si>
    <t>LAF02-0224</t>
  </si>
  <si>
    <t>LAF02-0546</t>
  </si>
  <si>
    <t>LAF02-0381</t>
  </si>
  <si>
    <t>LAF02-0376</t>
  </si>
  <si>
    <t>LAF02-627</t>
  </si>
  <si>
    <t>LAF02-628</t>
  </si>
  <si>
    <t>LAF02-0511</t>
  </si>
  <si>
    <t>Qty</t>
  </si>
  <si>
    <t>HD 06.01.2019</t>
  </si>
  <si>
    <t>LAF02-0335</t>
  </si>
  <si>
    <t>LAF02-0578</t>
  </si>
  <si>
    <t>LAF02-0384</t>
  </si>
  <si>
    <t>LAF02-0604</t>
  </si>
  <si>
    <t>DC16-0076</t>
  </si>
  <si>
    <t>LAF02-0525</t>
  </si>
  <si>
    <t>LAF02-0592</t>
  </si>
  <si>
    <t>LAF02-0374</t>
  </si>
  <si>
    <t>LAF04-0470</t>
  </si>
  <si>
    <t>LAF02-0551</t>
  </si>
  <si>
    <t>LAF04-0464</t>
  </si>
  <si>
    <t>LAF03-657</t>
  </si>
  <si>
    <t>LAF03-617</t>
  </si>
  <si>
    <t>LAF03-686</t>
  </si>
  <si>
    <t>LAF04-0494</t>
  </si>
  <si>
    <t>LAF02-0542</t>
  </si>
  <si>
    <t>LAF02-0569</t>
  </si>
  <si>
    <t>LAF02-0607</t>
  </si>
  <si>
    <t>LAF02-0221</t>
  </si>
  <si>
    <t>LAF02-0522</t>
  </si>
  <si>
    <t>LAF03-636</t>
  </si>
  <si>
    <t>LAF02-0576</t>
  </si>
  <si>
    <t>LAF02-0512</t>
  </si>
  <si>
    <t>LAF02-0348</t>
  </si>
  <si>
    <t>LAF02-621</t>
  </si>
  <si>
    <t>LAF04-0469</t>
  </si>
  <si>
    <t>LAF02-0284</t>
  </si>
  <si>
    <t>LAF02-622</t>
  </si>
  <si>
    <t>LAF02-0323</t>
  </si>
  <si>
    <t>LAF03-654</t>
  </si>
  <si>
    <t>LAF02-0528</t>
  </si>
  <si>
    <t>LAF02-0369</t>
  </si>
  <si>
    <t>LAF03-618</t>
  </si>
  <si>
    <t>LAF04-0452</t>
  </si>
  <si>
    <t>LAF03-687</t>
  </si>
  <si>
    <t>LAF02-641</t>
  </si>
  <si>
    <t>HD 07.02.2019</t>
  </si>
  <si>
    <t>DC16-0089</t>
  </si>
  <si>
    <t>B07R54RCBV</t>
  </si>
  <si>
    <t>DC51-0037</t>
  </si>
  <si>
    <t>DC51-0033</t>
  </si>
  <si>
    <t>NEVER_ARRIVED</t>
  </si>
  <si>
    <t>DC16-0083</t>
  </si>
  <si>
    <t>B07R446BYL</t>
  </si>
  <si>
    <t>LAF02-623</t>
  </si>
  <si>
    <t>LAF02-668</t>
  </si>
  <si>
    <t>DC16-0078</t>
  </si>
  <si>
    <t>DC51-0035</t>
  </si>
  <si>
    <t>AMFBA30-0003</t>
  </si>
  <si>
    <t>LAF02-611</t>
  </si>
  <si>
    <t>DC16-0075</t>
  </si>
  <si>
    <t>AMFBA30-0002</t>
  </si>
  <si>
    <t>LAF02-615</t>
  </si>
  <si>
    <t>LAF02-0608</t>
  </si>
  <si>
    <t>LAF02-0587</t>
  </si>
  <si>
    <t>DC16-0090</t>
  </si>
  <si>
    <t>B07R447MB5</t>
  </si>
  <si>
    <t>LAF02-0315</t>
  </si>
  <si>
    <t>LAF02-673</t>
  </si>
  <si>
    <t>LAF02-0364</t>
  </si>
  <si>
    <t>LAF03-619</t>
  </si>
  <si>
    <t>LAF02-0585</t>
  </si>
  <si>
    <t>LAF02-0567</t>
  </si>
  <si>
    <t>LAF02-0596</t>
  </si>
  <si>
    <t>LAF02-0565</t>
  </si>
  <si>
    <t>AMFBA30-0001</t>
  </si>
  <si>
    <t>LAF02-0532</t>
  </si>
  <si>
    <t>LAF02-671</t>
  </si>
  <si>
    <t>LAF02-0492</t>
  </si>
  <si>
    <t>LAF02-665</t>
  </si>
  <si>
    <t>LAF02-664</t>
  </si>
  <si>
    <t>LAF02-660</t>
  </si>
  <si>
    <t>LAF02-669</t>
  </si>
  <si>
    <t>LAF03-652</t>
  </si>
  <si>
    <t>LAF02-650</t>
  </si>
  <si>
    <t>LAF02-0500</t>
  </si>
  <si>
    <t>LAF02-0378</t>
  </si>
  <si>
    <t>LAF02-0595</t>
  </si>
  <si>
    <t>LAF02-0395</t>
  </si>
  <si>
    <t>LAF02-0606</t>
  </si>
  <si>
    <t>LAF02-0428</t>
  </si>
  <si>
    <t>LAF02-0593</t>
  </si>
  <si>
    <t>LAF02-0601</t>
  </si>
  <si>
    <t>LAF02-626</t>
  </si>
  <si>
    <t>LAF02-0478</t>
  </si>
  <si>
    <t>LAF04-0413</t>
  </si>
  <si>
    <t>LAF03-0194</t>
  </si>
  <si>
    <t>LAF03-0193</t>
  </si>
  <si>
    <t>LAF02-0184</t>
  </si>
  <si>
    <t>LAF03-0192</t>
  </si>
  <si>
    <t>LAF02-0286</t>
  </si>
  <si>
    <t>LAF02-0218</t>
  </si>
  <si>
    <t>LAF02-0223</t>
  </si>
  <si>
    <t>LAF02-0219</t>
  </si>
  <si>
    <t>LAF02-0225</t>
  </si>
  <si>
    <t>LAF02-0371</t>
  </si>
  <si>
    <t>LAF02-0321</t>
  </si>
  <si>
    <t>LAF02-0328</t>
  </si>
  <si>
    <t>LAF02-0316</t>
  </si>
  <si>
    <t>LAF02-0387</t>
  </si>
  <si>
    <t>LAF02-0380</t>
  </si>
  <si>
    <t>LAF02-0363</t>
  </si>
  <si>
    <t>LAF02-0385</t>
  </si>
  <si>
    <t>II02-2259</t>
  </si>
  <si>
    <t>II02-2260</t>
  </si>
  <si>
    <t>II02-2270</t>
  </si>
  <si>
    <t>II02-2271</t>
  </si>
  <si>
    <t>II02-2248</t>
  </si>
  <si>
    <t>II02-2272</t>
  </si>
  <si>
    <t>LAF02-0438</t>
  </si>
  <si>
    <t>LAF04-0450</t>
  </si>
  <si>
    <t>LAF04-0415</t>
  </si>
  <si>
    <t>LAF02-0442</t>
  </si>
  <si>
    <t>LAF04-0417</t>
  </si>
  <si>
    <t>LAF04-0421</t>
  </si>
  <si>
    <t>LAF04-0459</t>
  </si>
  <si>
    <t>LAF04-0447</t>
  </si>
  <si>
    <t>LAF04-0408</t>
  </si>
  <si>
    <t>LAF04-0423</t>
  </si>
  <si>
    <t>LAF04-0425</t>
  </si>
  <si>
    <t>LAF02-0439</t>
  </si>
  <si>
    <t>LAF04-0420</t>
  </si>
  <si>
    <t>LAF04-0422</t>
  </si>
  <si>
    <t>LAF04-0457</t>
  </si>
  <si>
    <t>LAF04-0409</t>
  </si>
  <si>
    <t>LAF04-0454</t>
  </si>
  <si>
    <t>LAF04-0463</t>
  </si>
  <si>
    <t>LAF04-0455</t>
  </si>
  <si>
    <t>LAF04-0414</t>
  </si>
  <si>
    <t>LAF04-0416</t>
  </si>
  <si>
    <t>LAF04-0412</t>
  </si>
  <si>
    <t>LAF04-0462</t>
  </si>
  <si>
    <t>LAF04-0461</t>
  </si>
  <si>
    <t>LAF04-0410</t>
  </si>
  <si>
    <t>LAF04-0456</t>
  </si>
  <si>
    <t>LAF04-0449</t>
  </si>
  <si>
    <t>LAF02-0441</t>
  </si>
  <si>
    <t>LAF04-0419</t>
  </si>
  <si>
    <t>LAF04-0411</t>
  </si>
  <si>
    <t>LAF04-0451</t>
  </si>
  <si>
    <t>LAF02-0437</t>
  </si>
  <si>
    <t>LAF04-0418</t>
  </si>
  <si>
    <t>LAF04-0424</t>
  </si>
  <si>
    <t>PET63PC4290</t>
  </si>
  <si>
    <t>LAF02-0390</t>
  </si>
  <si>
    <t>LAF02-0396</t>
  </si>
  <si>
    <t>LAF02-0399</t>
  </si>
  <si>
    <t>LAF02-0398</t>
  </si>
  <si>
    <t>LAF02-0397</t>
  </si>
  <si>
    <t>LAF02-0393</t>
  </si>
  <si>
    <t>II04-3016</t>
  </si>
  <si>
    <t>II04-3015</t>
  </si>
  <si>
    <t>LAF00-0482</t>
  </si>
  <si>
    <t>LAF00-0483</t>
  </si>
  <si>
    <t>LAF00-0484</t>
  </si>
  <si>
    <t>LAF00-0486</t>
  </si>
  <si>
    <t>LAF00-0487</t>
  </si>
  <si>
    <t>LAF00-0488</t>
  </si>
  <si>
    <t>LAF00-0489</t>
  </si>
  <si>
    <t>LAF02-0429</t>
  </si>
  <si>
    <t>LAF02-0433</t>
  </si>
  <si>
    <t>LAF02-0434</t>
  </si>
  <si>
    <t>LAF02-0435</t>
  </si>
  <si>
    <t>LAF02-0490</t>
  </si>
  <si>
    <t>LAF02-0493</t>
  </si>
  <si>
    <t>LAF02-0498</t>
  </si>
  <si>
    <t>LAF02-0499</t>
  </si>
  <si>
    <t>LAF02-0501</t>
  </si>
  <si>
    <t>LAF02-0502</t>
  </si>
  <si>
    <t>LAF02-0504</t>
  </si>
  <si>
    <t>LAF02-0505</t>
  </si>
  <si>
    <t>LAF02-0513</t>
  </si>
  <si>
    <t>LAF02-0568</t>
  </si>
  <si>
    <t>LAF02-0570</t>
  </si>
  <si>
    <t>LAF02-0571</t>
  </si>
  <si>
    <t>LAF02-0572</t>
  </si>
  <si>
    <t>LAF02-0573</t>
  </si>
  <si>
    <t>LAF02-0574</t>
  </si>
  <si>
    <t>LAF02-0575</t>
  </si>
  <si>
    <t>LAF03-0552</t>
  </si>
  <si>
    <t>LAF03-0553</t>
  </si>
  <si>
    <t>LAF03-0554</t>
  </si>
  <si>
    <t>LAF03-0556</t>
  </si>
  <si>
    <t>LAF03-0557</t>
  </si>
  <si>
    <t>LAF03-0559</t>
  </si>
  <si>
    <t>LAF03-0560</t>
  </si>
  <si>
    <t>LAF03-0561</t>
  </si>
  <si>
    <t>LAF03-0562</t>
  </si>
  <si>
    <t>LAF03-0563</t>
  </si>
  <si>
    <t>LAF04-0465</t>
  </si>
  <si>
    <t>LAF04-0466</t>
  </si>
  <si>
    <t>LAF04-0467</t>
  </si>
  <si>
    <t>LAF04-0468</t>
  </si>
  <si>
    <t>LAF04-0471</t>
  </si>
  <si>
    <t>LAF04-0496</t>
  </si>
  <si>
    <t>LAF02-0577</t>
  </si>
  <si>
    <t>LAF02-0581</t>
  </si>
  <si>
    <t>LAF02-0580</t>
  </si>
  <si>
    <t>LAF02-0591</t>
  </si>
  <si>
    <t>LAF02-0584</t>
  </si>
  <si>
    <t>LAF02-0579</t>
  </si>
  <si>
    <t>LAF02-0589</t>
  </si>
  <si>
    <t>LAF02-0599</t>
  </si>
  <si>
    <t>LAF02-0594</t>
  </si>
  <si>
    <t>LAF02-0590</t>
  </si>
  <si>
    <t>LAF02-0600</t>
  </si>
  <si>
    <t>LAF02-0602</t>
  </si>
  <si>
    <t>LAF02-0603</t>
  </si>
  <si>
    <t>LAF02-0605</t>
  </si>
  <si>
    <t>LAF02-610</t>
  </si>
  <si>
    <t>LAF02-612</t>
  </si>
  <si>
    <t>LAF02-613</t>
  </si>
  <si>
    <t>LAF02-614</t>
  </si>
  <si>
    <t>LAF02-616</t>
  </si>
  <si>
    <t>LAF02-625</t>
  </si>
  <si>
    <t>LAF02-629</t>
  </si>
  <si>
    <t>LAF02-630</t>
  </si>
  <si>
    <t>LAF02-631</t>
  </si>
  <si>
    <t>LAF02-642</t>
  </si>
  <si>
    <t>LAF02-643</t>
  </si>
  <si>
    <t>LAF02-644</t>
  </si>
  <si>
    <t>LAF02-645</t>
  </si>
  <si>
    <t>LAF02-646</t>
  </si>
  <si>
    <t>LAF02-647</t>
  </si>
  <si>
    <t>LAF02-648</t>
  </si>
  <si>
    <t>LAF02-649</t>
  </si>
  <si>
    <t>LAF02-651</t>
  </si>
  <si>
    <t>LAF03-620</t>
  </si>
  <si>
    <t>LAF03-634</t>
  </si>
  <si>
    <t>LAF03-635</t>
  </si>
  <si>
    <t>LAF03-638</t>
  </si>
  <si>
    <t>LAF03-653</t>
  </si>
  <si>
    <t>LAF03-655</t>
  </si>
  <si>
    <t>LAF03-656</t>
  </si>
  <si>
    <t>LAF03-688</t>
  </si>
  <si>
    <t>LAF03-689</t>
  </si>
  <si>
    <t>DC16-0074</t>
  </si>
  <si>
    <t>DC16-0077</t>
  </si>
  <si>
    <t>DC16-0079</t>
  </si>
  <si>
    <t>DC16-0080</t>
  </si>
  <si>
    <t>DC16-0081</t>
  </si>
  <si>
    <t>DC16-0082</t>
  </si>
  <si>
    <t>DC16-0084</t>
  </si>
  <si>
    <t>DC16-0085</t>
  </si>
  <si>
    <t>DC16-0086</t>
  </si>
  <si>
    <t>DC16-0087</t>
  </si>
  <si>
    <t>DC16-0088</t>
  </si>
  <si>
    <t>DC16-0091</t>
  </si>
  <si>
    <t>AMFBA21-0048</t>
  </si>
  <si>
    <t>DC50-0016</t>
  </si>
  <si>
    <t>DC50-0015</t>
  </si>
  <si>
    <t>DC50-0018</t>
  </si>
  <si>
    <t>DC50-0019</t>
  </si>
  <si>
    <t>DC50-0012</t>
  </si>
  <si>
    <t>DC50-0024</t>
  </si>
  <si>
    <t>DC50-0013</t>
  </si>
  <si>
    <t>DC50-0011</t>
  </si>
  <si>
    <t>DC50-0014</t>
  </si>
  <si>
    <t>DC50-0022</t>
  </si>
  <si>
    <t>DC50-0017</t>
  </si>
  <si>
    <t>DC50-0021</t>
  </si>
  <si>
    <t>DC50-0020</t>
  </si>
  <si>
    <t>DC50-0023</t>
  </si>
  <si>
    <t>LAF03-675</t>
  </si>
  <si>
    <t>LAF02-659</t>
  </si>
  <si>
    <t>LAF03-676</t>
  </si>
  <si>
    <t>LAF02-658</t>
  </si>
  <si>
    <t>LAF03-677</t>
  </si>
  <si>
    <t>LAF02-661</t>
  </si>
  <si>
    <t>LAF02-667</t>
  </si>
  <si>
    <t>LAF03-674</t>
  </si>
  <si>
    <t>LAF02-663</t>
  </si>
  <si>
    <t>LAF02-672</t>
  </si>
  <si>
    <t>LAF02-666</t>
  </si>
  <si>
    <t>LAF02-670</t>
  </si>
  <si>
    <t>LAF02-662</t>
  </si>
  <si>
    <t>HD 08.01.2019</t>
  </si>
  <si>
    <t>DC51-0039</t>
  </si>
  <si>
    <t>LAF02-713</t>
  </si>
  <si>
    <t>DC51-0036</t>
  </si>
  <si>
    <t>B07S2TYLPG</t>
  </si>
  <si>
    <t>LAF02-695</t>
  </si>
  <si>
    <t>DC51-0027</t>
  </si>
  <si>
    <t>DC51-0026</t>
  </si>
  <si>
    <t>B07S3Y3M8Z</t>
  </si>
  <si>
    <t>DC51-0040</t>
  </si>
  <si>
    <t>DC51-0028</t>
  </si>
  <si>
    <t>B07S3Y48HQ</t>
  </si>
  <si>
    <t>B07R75WDVY</t>
  </si>
  <si>
    <t>DC51-0025</t>
  </si>
  <si>
    <t>DC51-0030</t>
  </si>
  <si>
    <t>B07S1QKGBD</t>
  </si>
  <si>
    <t>DC51-0032</t>
  </si>
  <si>
    <t>B07RYP2PGN</t>
  </si>
  <si>
    <t>DC51-0038</t>
  </si>
  <si>
    <t>B07RXM2YTH</t>
  </si>
  <si>
    <t>DC51-0034</t>
  </si>
  <si>
    <t>B07S51CT95</t>
  </si>
  <si>
    <t>DC51-0029</t>
  </si>
  <si>
    <t>B07S2V1HYW</t>
  </si>
  <si>
    <t>LAF02-719</t>
  </si>
  <si>
    <t>DC51-0031</t>
  </si>
  <si>
    <t>LAF02-718</t>
  </si>
  <si>
    <t>B07R4472G1</t>
  </si>
  <si>
    <t>HD 09.03.2019</t>
  </si>
  <si>
    <t>AMFBA10-0006</t>
  </si>
  <si>
    <t>AMFBA50-0082</t>
  </si>
  <si>
    <t>DC51-0103</t>
  </si>
  <si>
    <t>AMFBA50-0081</t>
  </si>
  <si>
    <t>AMFBA21-0043</t>
  </si>
  <si>
    <t>AMFBA21-0073</t>
  </si>
  <si>
    <t>AMFBA10-0005</t>
  </si>
  <si>
    <t>AMFBA21-0016</t>
  </si>
  <si>
    <t>LAF02-732</t>
  </si>
  <si>
    <t>LAF02-745</t>
  </si>
  <si>
    <t>LAF05-814</t>
  </si>
  <si>
    <t>LAF02-707</t>
  </si>
  <si>
    <t>LAF02-714</t>
  </si>
  <si>
    <t>LAF02-729</t>
  </si>
  <si>
    <t>LAF02-694</t>
  </si>
  <si>
    <t>HD 10.01.2019</t>
  </si>
  <si>
    <t>LAF02-828</t>
  </si>
  <si>
    <t>IMMEDIATE_DISPOSAL</t>
  </si>
  <si>
    <t>LAF02-832</t>
  </si>
  <si>
    <t>LAF02-833</t>
  </si>
  <si>
    <t>AMFBA21-0061</t>
  </si>
  <si>
    <t>DC51-0045</t>
  </si>
  <si>
    <t>B07SL1DNSN</t>
  </si>
  <si>
    <t>AMFBA21-0021</t>
  </si>
  <si>
    <t>AMFBA50-0079</t>
  </si>
  <si>
    <t>LAF04-804</t>
  </si>
  <si>
    <t>DC51-0098</t>
  </si>
  <si>
    <t>AMFBA21-0050</t>
  </si>
  <si>
    <t>LAF02-853</t>
  </si>
  <si>
    <t>AMFBA21-0049</t>
  </si>
  <si>
    <t>AMFBA21-0062</t>
  </si>
  <si>
    <t>AMFBA21-0014</t>
  </si>
  <si>
    <t>LAF02-696</t>
  </si>
  <si>
    <t>LAF01-867</t>
  </si>
  <si>
    <t>AMFBA50-0091</t>
  </si>
  <si>
    <t>AMFBA21-0051</t>
  </si>
  <si>
    <t>AMFBA21-0007</t>
  </si>
  <si>
    <t>LAF02-702</t>
  </si>
  <si>
    <t>DC51-0096</t>
  </si>
  <si>
    <t>B07S58DSMH</t>
  </si>
  <si>
    <t>AMFBA21-0024</t>
  </si>
  <si>
    <t>AMFBA10-0004</t>
  </si>
  <si>
    <t>AMFBA50-0086</t>
  </si>
  <si>
    <t>LAF02-697</t>
  </si>
  <si>
    <t>DC51-0041</t>
  </si>
  <si>
    <t>AMFBA21-0008</t>
  </si>
  <si>
    <t>DC51-0042</t>
  </si>
  <si>
    <t>AMFBA21-0033</t>
  </si>
  <si>
    <t>AMFBA21-0011</t>
  </si>
  <si>
    <t>LAF05-815</t>
  </si>
  <si>
    <t>AMFBA21-0046</t>
  </si>
  <si>
    <t>AMFBA21-0065</t>
  </si>
  <si>
    <t>LAF02-720</t>
  </si>
  <si>
    <t>DC51-0105</t>
  </si>
  <si>
    <t>AMFBA21-0009</t>
  </si>
  <si>
    <t>AMFBA21-0010</t>
  </si>
  <si>
    <t>AMFBA21-0012</t>
  </si>
  <si>
    <t>AMFBA21-0013</t>
  </si>
  <si>
    <t>AMFBA21-0015</t>
  </si>
  <si>
    <t>AMFBA21-0017</t>
  </si>
  <si>
    <t>AMFBA21-0018</t>
  </si>
  <si>
    <t>AMFBA21-0019</t>
  </si>
  <si>
    <t>AMFBA21-0020</t>
  </si>
  <si>
    <t>AMFBA21-0022</t>
  </si>
  <si>
    <t>AMFBA21-0023</t>
  </si>
  <si>
    <t>AMFBA21-0025</t>
  </si>
  <si>
    <t>AMFBA21-0026</t>
  </si>
  <si>
    <t>AMFBA21-0027</t>
  </si>
  <si>
    <t>AMFBA21-0028</t>
  </si>
  <si>
    <t>AMFBA21-0029</t>
  </si>
  <si>
    <t>AMFBA21-0030</t>
  </si>
  <si>
    <t>AMFBA21-0031</t>
  </si>
  <si>
    <t>AMFBA21-0032</t>
  </si>
  <si>
    <t>AMFBA21-0034</t>
  </si>
  <si>
    <t>AMFBA21-0035</t>
  </si>
  <si>
    <t>AMFBA21-0036</t>
  </si>
  <si>
    <t>AMFBA21-0037</t>
  </si>
  <si>
    <t>AMFBA21-0038</t>
  </si>
  <si>
    <t>AMFBA21-0039</t>
  </si>
  <si>
    <t>AMFBA21-0040</t>
  </si>
  <si>
    <t>AMFBA21-0041</t>
  </si>
  <si>
    <t>AMFBA21-0042</t>
  </si>
  <si>
    <t>AMFBA21-0044</t>
  </si>
  <si>
    <t>AMFBA21-0045</t>
  </si>
  <si>
    <t>AMFBA21-0047</t>
  </si>
  <si>
    <t>AMFBA21-0052</t>
  </si>
  <si>
    <t>AMFBA21-0053</t>
  </si>
  <si>
    <t>AMFBA21-0054</t>
  </si>
  <si>
    <t>AMFBA21-0055</t>
  </si>
  <si>
    <t>AMFBA21-0056</t>
  </si>
  <si>
    <t>AMFBA21-0057</t>
  </si>
  <si>
    <t>AMFBA21-0058</t>
  </si>
  <si>
    <t>AMFBA21-0059</t>
  </si>
  <si>
    <t>AMFBA21-0060</t>
  </si>
  <si>
    <t>AMFBA21-0063</t>
  </si>
  <si>
    <t>AMFBA21-0064</t>
  </si>
  <si>
    <t>AMFBA21-0066</t>
  </si>
  <si>
    <t>AMFBA21-0067</t>
  </si>
  <si>
    <t>AMFBA21-0068</t>
  </si>
  <si>
    <t>AMFBA21-0069</t>
  </si>
  <si>
    <t>AMFBA21-0070</t>
  </si>
  <si>
    <t>AMFBA21-0071</t>
  </si>
  <si>
    <t>AMFBA21-0072</t>
  </si>
  <si>
    <t>AMFBA21-0074</t>
  </si>
  <si>
    <t>AMFBA21-0075</t>
  </si>
  <si>
    <t>AMFBA21-0076</t>
  </si>
  <si>
    <t>AMFBA21-0077</t>
  </si>
  <si>
    <t>AMFBA21-0078</t>
  </si>
  <si>
    <t>DC51-0043</t>
  </si>
  <si>
    <t>DC51-0044</t>
  </si>
  <si>
    <t>DC51-0097</t>
  </si>
  <si>
    <t>DC51-0099</t>
  </si>
  <si>
    <t>DC51-0100</t>
  </si>
  <si>
    <t>DC51-0101</t>
  </si>
  <si>
    <t>DC51-0102</t>
  </si>
  <si>
    <t>DC51-0104</t>
  </si>
  <si>
    <t>LAF02-690</t>
  </si>
  <si>
    <t>LAF02-691</t>
  </si>
  <si>
    <t>LAF02-692</t>
  </si>
  <si>
    <t>LAF02-693</t>
  </si>
  <si>
    <t>LAF02-698</t>
  </si>
  <si>
    <t>LAF02-699</t>
  </si>
  <si>
    <t>AMFBA50-0085</t>
  </si>
  <si>
    <t>AMFBA50-0088</t>
  </si>
  <si>
    <t>AMFBA50-0090</t>
  </si>
  <si>
    <t>AMFBA50-0084</t>
  </si>
  <si>
    <t>AMFBA50-0083</t>
  </si>
  <si>
    <t>AMFBA50-0080</t>
  </si>
  <si>
    <t>AMFBA50-0092</t>
  </si>
  <si>
    <t>AMFBA50-0089</t>
  </si>
  <si>
    <t>LAF02-703</t>
  </si>
  <si>
    <t>LAF02-728</t>
  </si>
  <si>
    <t>LAF02-704</t>
  </si>
  <si>
    <t>LAF02-708</t>
  </si>
  <si>
    <t>LAF02-705</t>
  </si>
  <si>
    <t>LAF02-727</t>
  </si>
  <si>
    <t>LAF02-725</t>
  </si>
  <si>
    <t>LAF02-723</t>
  </si>
  <si>
    <t>LAF02-726</t>
  </si>
  <si>
    <t>LAF02-709</t>
  </si>
  <si>
    <t>LAF02-721</t>
  </si>
  <si>
    <t>LAF02-724</t>
  </si>
  <si>
    <t>LAF02-722</t>
  </si>
  <si>
    <t>LAF02-706</t>
  </si>
  <si>
    <t>LAF01-866</t>
  </si>
  <si>
    <t>LAF01-868</t>
  </si>
  <si>
    <t>LAF01-869</t>
  </si>
  <si>
    <t>AMFBA50-0087</t>
  </si>
  <si>
    <t>LAF02-700</t>
  </si>
  <si>
    <t>LAF02-701</t>
  </si>
  <si>
    <t>HD 11.05.2019</t>
  </si>
  <si>
    <t>Date added</t>
  </si>
  <si>
    <t>LAF02-863</t>
  </si>
  <si>
    <t>B07S1QJJNW</t>
  </si>
  <si>
    <t>LAF02-839</t>
  </si>
  <si>
    <t>LAF02-859</t>
  </si>
  <si>
    <t>LAF02-829</t>
  </si>
  <si>
    <t>LAF02-742</t>
  </si>
  <si>
    <t>DC54-0050</t>
  </si>
  <si>
    <t>LAF02-835</t>
  </si>
  <si>
    <t>LAF02-842</t>
  </si>
  <si>
    <t>LAF02-857</t>
  </si>
  <si>
    <t>B07RZNC7X8</t>
  </si>
  <si>
    <t>LAF04-772</t>
  </si>
  <si>
    <t>LAF02-738</t>
  </si>
  <si>
    <t>DC54-0059</t>
  </si>
  <si>
    <t>LAF04-796</t>
  </si>
  <si>
    <t>LAF02-856</t>
  </si>
  <si>
    <t>LAF02-817</t>
  </si>
  <si>
    <t>LAF04-797</t>
  </si>
  <si>
    <t>LAF02-836</t>
  </si>
  <si>
    <t>LAF02-837</t>
  </si>
  <si>
    <t>LAF02-838</t>
  </si>
  <si>
    <t>B07WC5N7TN</t>
  </si>
  <si>
    <t>DC54-0092</t>
  </si>
  <si>
    <t>LAF02-862</t>
  </si>
  <si>
    <t>LAF02-848</t>
  </si>
  <si>
    <t>DC54-0061</t>
  </si>
  <si>
    <t>LAF02-843</t>
  </si>
  <si>
    <t>LAF02-861</t>
  </si>
  <si>
    <t>LAF02-852</t>
  </si>
  <si>
    <t>LAF02-847</t>
  </si>
  <si>
    <t>B07WC46VQ2</t>
  </si>
  <si>
    <t>DC54-0094</t>
  </si>
  <si>
    <t>DC54-0093</t>
  </si>
  <si>
    <t>LAF02-711</t>
  </si>
  <si>
    <t>LAF02-782</t>
  </si>
  <si>
    <t>B07WC58PQD</t>
  </si>
  <si>
    <t>DC54-0063</t>
  </si>
  <si>
    <t>LAF04-801</t>
  </si>
  <si>
    <t>LAF02-865</t>
  </si>
  <si>
    <t>DC54-0049</t>
  </si>
  <si>
    <t>DC54-0048</t>
  </si>
  <si>
    <t>LAF02-823</t>
  </si>
  <si>
    <t>LAF03-756</t>
  </si>
  <si>
    <t>LAF02-818</t>
  </si>
  <si>
    <t>LAF02-819</t>
  </si>
  <si>
    <t>LAF02-816</t>
  </si>
  <si>
    <t>AMFBA54-0098</t>
  </si>
  <si>
    <t>LAF02-864</t>
  </si>
  <si>
    <t>LAF02-844</t>
  </si>
  <si>
    <t>DC54-0095</t>
  </si>
  <si>
    <t>LAF02-858</t>
  </si>
  <si>
    <t>LAF02-849</t>
  </si>
  <si>
    <t>LAF02-850</t>
  </si>
  <si>
    <t>LAF02-825</t>
  </si>
  <si>
    <t>LAF02-824</t>
  </si>
  <si>
    <t>LAF04-803</t>
  </si>
  <si>
    <t>AMFBA54-0094</t>
  </si>
  <si>
    <t>DC54-0067</t>
  </si>
  <si>
    <t>AMFBA54-0093</t>
  </si>
  <si>
    <t>DC54-0055</t>
  </si>
  <si>
    <t>B07W82B6GP</t>
  </si>
  <si>
    <t>DC54-0053</t>
  </si>
  <si>
    <t>HD 12.04.2019</t>
  </si>
  <si>
    <t>DC55-0072</t>
  </si>
  <si>
    <t>AMFBA54-0097</t>
  </si>
  <si>
    <t>DC54-0054</t>
  </si>
  <si>
    <t>B07WC5SK6B</t>
  </si>
  <si>
    <t>DC55-0070</t>
  </si>
  <si>
    <t>B07W6Y289T</t>
  </si>
  <si>
    <t>DC54-0066</t>
  </si>
  <si>
    <t>AMFBA54-0096</t>
  </si>
  <si>
    <t>LAF02-827</t>
  </si>
  <si>
    <t>AMFBA54-0107</t>
  </si>
  <si>
    <t>AMFBA55-0103</t>
  </si>
  <si>
    <t>DC54-0060</t>
  </si>
  <si>
    <t>LAF02-845</t>
  </si>
  <si>
    <t>DC16-0115</t>
  </si>
  <si>
    <t>DC16-0106</t>
  </si>
  <si>
    <t>LAF02-822</t>
  </si>
  <si>
    <t>AMFBA55-0102</t>
  </si>
  <si>
    <t>B07WC2G1FW</t>
  </si>
  <si>
    <t>DC54-0058</t>
  </si>
  <si>
    <t>B07W829F3F</t>
  </si>
  <si>
    <t>AMFBA55-0101</t>
  </si>
  <si>
    <t>B07W95MBTD</t>
  </si>
  <si>
    <t>DC55-0071</t>
  </si>
  <si>
    <t>B07W4SGTCF</t>
  </si>
  <si>
    <t>AMFBA54-0095</t>
  </si>
  <si>
    <t>DC54-0068</t>
  </si>
  <si>
    <t>B07SL1DYKV</t>
  </si>
  <si>
    <t>AMFBA55-0099</t>
  </si>
  <si>
    <t>LAF02-712</t>
  </si>
  <si>
    <t>LAF02-743</t>
  </si>
  <si>
    <t>DC54-0052</t>
  </si>
  <si>
    <t>DC54-0047</t>
  </si>
  <si>
    <t>LAF02-783</t>
  </si>
  <si>
    <t>DC54-0046</t>
  </si>
  <si>
    <t>B07WC36H5N</t>
  </si>
  <si>
    <t>DC55-0073</t>
  </si>
  <si>
    <t>DC54-0057</t>
  </si>
  <si>
    <t>AMFBA55-0100</t>
  </si>
  <si>
    <t>B07W4SFB46</t>
  </si>
  <si>
    <t>DC54-0064</t>
  </si>
  <si>
    <t>LAF02-830</t>
  </si>
  <si>
    <t>DC54-0051</t>
  </si>
  <si>
    <t>LAF02-820</t>
  </si>
  <si>
    <t>LAF04-795</t>
  </si>
  <si>
    <t>LAF02-841</t>
  </si>
  <si>
    <t>LAF02-791</t>
  </si>
  <si>
    <t>LAF02-855</t>
  </si>
  <si>
    <t>LAF02-831</t>
  </si>
  <si>
    <t>LAF04-805</t>
  </si>
  <si>
    <t>LAF02-826</t>
  </si>
  <si>
    <t>LAF01-870</t>
  </si>
  <si>
    <t>HD 01.07.2020</t>
  </si>
  <si>
    <t>AMFBA54-0105</t>
  </si>
  <si>
    <t>LAF02-821</t>
  </si>
  <si>
    <t>AMFBA54-0106</t>
  </si>
  <si>
    <t>DC54-0056</t>
  </si>
  <si>
    <t>DC55-0069</t>
  </si>
  <si>
    <t>B07W4SHMRB</t>
  </si>
  <si>
    <t>LAF04-794</t>
  </si>
  <si>
    <t>LAF02-840</t>
  </si>
  <si>
    <t>AMFBA54-0104</t>
  </si>
  <si>
    <t>LAF02-788</t>
  </si>
  <si>
    <t>DC16-0109</t>
  </si>
  <si>
    <t>LAF04-799</t>
  </si>
  <si>
    <t>LAF04-798</t>
  </si>
  <si>
    <t>LAF04-759</t>
  </si>
  <si>
    <t>HD 02.06.2020</t>
  </si>
  <si>
    <t>AMFBA20-0114</t>
  </si>
  <si>
    <t>AMFBA20-0115</t>
  </si>
  <si>
    <t>AMFBA20-0116</t>
  </si>
  <si>
    <t>AMFBA20-0117</t>
  </si>
  <si>
    <t>AMFBA20-0118</t>
  </si>
  <si>
    <t>AMFBA20-0119</t>
  </si>
  <si>
    <t>AMFBA20-0120</t>
  </si>
  <si>
    <t>AMFBA20-0121</t>
  </si>
  <si>
    <t>AMFBA20-0122</t>
  </si>
  <si>
    <t>AMFBA20-0123</t>
  </si>
  <si>
    <t>AMFBA20-0124</t>
  </si>
  <si>
    <t>AMFBA20-0125</t>
  </si>
  <si>
    <t>AMFBA20-0133</t>
  </si>
  <si>
    <t>AMFBA20-0134</t>
  </si>
  <si>
    <t>AMFBA20-0137</t>
  </si>
  <si>
    <t>AMFBA20-0138</t>
  </si>
  <si>
    <t>AMFBA20-0139</t>
  </si>
  <si>
    <t>AMFBA20-0140</t>
  </si>
  <si>
    <t>AMFBA20-0141</t>
  </si>
  <si>
    <t>AMFBA20-0142</t>
  </si>
  <si>
    <t>AMFBA20-0143</t>
  </si>
  <si>
    <t>AMFBA20-0144</t>
  </si>
  <si>
    <t>AMFBA20-0145</t>
  </si>
  <si>
    <t>AMFBA20-0146</t>
  </si>
  <si>
    <t>AMFBA20-0147</t>
  </si>
  <si>
    <t>AMFBA20-0148</t>
  </si>
  <si>
    <t>AMFBA20-0149</t>
  </si>
  <si>
    <t>AMFBA20-0157</t>
  </si>
  <si>
    <t>AMFBA20-0158</t>
  </si>
  <si>
    <t>AMFBA20-0159</t>
  </si>
  <si>
    <t>AMFBA20-0160</t>
  </si>
  <si>
    <t>AMFBA20-0161</t>
  </si>
  <si>
    <t>AMFBA20-0162</t>
  </si>
  <si>
    <t>AMFBA20-0163</t>
  </si>
  <si>
    <t>AMFBA20-0164</t>
  </si>
  <si>
    <t>AMFBA20-0165</t>
  </si>
  <si>
    <t>AMFBA20-0166</t>
  </si>
  <si>
    <t>AMFBA20-0167</t>
  </si>
  <si>
    <t>AMFBA20-0168</t>
  </si>
  <si>
    <t>AMFBA20-0169</t>
  </si>
  <si>
    <t>AMFBA20-0170</t>
  </si>
  <si>
    <t>AMFBA20-0171</t>
  </si>
  <si>
    <t>AMFBA20-0172</t>
  </si>
  <si>
    <t>AMFBA20-0174</t>
  </si>
  <si>
    <t>AMFBA20-0175</t>
  </si>
  <si>
    <t>AMFBA30-0195</t>
  </si>
  <si>
    <t>AMFBA30-0196</t>
  </si>
  <si>
    <t>AMFBA30-0197</t>
  </si>
  <si>
    <t>AMFBA54-0109</t>
  </si>
  <si>
    <t>AMFBA54-0110</t>
  </si>
  <si>
    <t>AMFBA54-0111</t>
  </si>
  <si>
    <t>AMFBA54-0112</t>
  </si>
  <si>
    <t>AMFBA54-0113</t>
  </si>
  <si>
    <t>DC16-0108</t>
  </si>
  <si>
    <t>DC16-0116</t>
  </si>
  <si>
    <t>DC54-0062</t>
  </si>
  <si>
    <t>DC54-0065</t>
  </si>
  <si>
    <t>LAF02-736</t>
  </si>
  <si>
    <t>LAF02-737</t>
  </si>
  <si>
    <t>LAF02-739</t>
  </si>
  <si>
    <t>LAF02-740</t>
  </si>
  <si>
    <t>LAF02-741</t>
  </si>
  <si>
    <t>LAF02-775</t>
  </si>
  <si>
    <t>LAF02-776</t>
  </si>
  <si>
    <t>LAF02-777</t>
  </si>
  <si>
    <t>LAF02-784</t>
  </si>
  <si>
    <t>LAF02-785</t>
  </si>
  <si>
    <t>LAF02-787</t>
  </si>
  <si>
    <t>LAF02-789</t>
  </si>
  <si>
    <t>LAF02-790</t>
  </si>
  <si>
    <t>LAF02-792</t>
  </si>
  <si>
    <t>LAF02-834</t>
  </si>
  <si>
    <t>LAF02-846</t>
  </si>
  <si>
    <t>LAF02-851</t>
  </si>
  <si>
    <t>LAF02-854</t>
  </si>
  <si>
    <t>LAF02-860</t>
  </si>
  <si>
    <t>LAF03-746</t>
  </si>
  <si>
    <t>LAF03-747</t>
  </si>
  <si>
    <t>LAF03-748</t>
  </si>
  <si>
    <t>LAF03-750</t>
  </si>
  <si>
    <t>LAF03-751</t>
  </si>
  <si>
    <t>LAF03-752</t>
  </si>
  <si>
    <t>LAF03-753</t>
  </si>
  <si>
    <t>LAF03-755</t>
  </si>
  <si>
    <t>LAF03-757</t>
  </si>
  <si>
    <t>LAF04-760</t>
  </si>
  <si>
    <t>LAF04-761</t>
  </si>
  <si>
    <t>LAF04-762</t>
  </si>
  <si>
    <t>LAF04-763</t>
  </si>
  <si>
    <t>LAF04-765</t>
  </si>
  <si>
    <t>LAF04-769</t>
  </si>
  <si>
    <t>LAF04-773</t>
  </si>
  <si>
    <t>LAF04-812</t>
  </si>
  <si>
    <t>LAF04-813</t>
  </si>
  <si>
    <t>AMFBA20-0135</t>
  </si>
  <si>
    <t>AMFBA20-0136</t>
  </si>
  <si>
    <t>LAF02-1000</t>
  </si>
  <si>
    <t>LAF02-1001</t>
  </si>
  <si>
    <t>LAF02-1002</t>
  </si>
  <si>
    <t>LAF02-1003</t>
  </si>
  <si>
    <t>LAF02-1004</t>
  </si>
  <si>
    <t>LAF02-1005</t>
  </si>
  <si>
    <t>LAF02-1006</t>
  </si>
  <si>
    <t>LAF02-1007</t>
  </si>
  <si>
    <t>LAF02-1008</t>
  </si>
  <si>
    <t>LAF02-1009</t>
  </si>
  <si>
    <t>LAF02-1010</t>
  </si>
  <si>
    <t>LAF02-1011</t>
  </si>
  <si>
    <t>LAF02-1013</t>
  </si>
  <si>
    <t>LAF02-1014</t>
  </si>
  <si>
    <t>LAF02-1016</t>
  </si>
  <si>
    <t>LAF02-1017</t>
  </si>
  <si>
    <t>LAF02-1018</t>
  </si>
  <si>
    <t>LAF02-1019</t>
  </si>
  <si>
    <t>LAF02-1020</t>
  </si>
  <si>
    <t>LAF02-1021</t>
  </si>
  <si>
    <t>LAF02-1022</t>
  </si>
  <si>
    <t>LAF02-1023</t>
  </si>
  <si>
    <t>LAF02-1024</t>
  </si>
  <si>
    <t>LAF02-1025</t>
  </si>
  <si>
    <t>LAF02-1026</t>
  </si>
  <si>
    <t>LAF02-1027</t>
  </si>
  <si>
    <t>LAF02-1028</t>
  </si>
  <si>
    <t>LAF02-1030</t>
  </si>
  <si>
    <t>LAF02-1031</t>
  </si>
  <si>
    <t>LAF02-1032</t>
  </si>
  <si>
    <t>LAF02-1033</t>
  </si>
  <si>
    <t>LAF02-1034</t>
  </si>
  <si>
    <t>LAF02-1035</t>
  </si>
  <si>
    <t>LAF02-1036</t>
  </si>
  <si>
    <t>LAF02-1037</t>
  </si>
  <si>
    <t>LAF02-1038</t>
  </si>
  <si>
    <t>LAF02-1039</t>
  </si>
  <si>
    <t>LAF02-1040</t>
  </si>
  <si>
    <t>LAF02-1041</t>
  </si>
  <si>
    <t>LAF02-1042</t>
  </si>
  <si>
    <t>LAF02-1043</t>
  </si>
  <si>
    <t>LAF02-1044</t>
  </si>
  <si>
    <t>LAF02-1045</t>
  </si>
  <si>
    <t>LAF02-1048</t>
  </si>
  <si>
    <t>LAF02-1050</t>
  </si>
  <si>
    <t>LAF02-1051</t>
  </si>
  <si>
    <t>LAF02-1127</t>
  </si>
  <si>
    <t>LAF02-1128</t>
  </si>
  <si>
    <t>LAF02-1129</t>
  </si>
  <si>
    <t>LAF02-1131</t>
  </si>
  <si>
    <t>LAF02-1133</t>
  </si>
  <si>
    <t>LAF02-1136</t>
  </si>
  <si>
    <t>LAF02-1137</t>
  </si>
  <si>
    <t>LAF02-1138</t>
  </si>
  <si>
    <t>LAF02-1139</t>
  </si>
  <si>
    <t>LAF02-1140</t>
  </si>
  <si>
    <t>LAF02-1141</t>
  </si>
  <si>
    <t>LAF02-1142</t>
  </si>
  <si>
    <t>LAF02-1143</t>
  </si>
  <si>
    <t>LAF02-1147</t>
  </si>
  <si>
    <t>LAF02-1148</t>
  </si>
  <si>
    <t>LAF02-1149</t>
  </si>
  <si>
    <t>LAF02-1150</t>
  </si>
  <si>
    <t>LAF02-1151</t>
  </si>
  <si>
    <t>LAF02-1152</t>
  </si>
  <si>
    <t>LAF02-1154</t>
  </si>
  <si>
    <t>LAF02-1156</t>
  </si>
  <si>
    <t>LAF02-1157</t>
  </si>
  <si>
    <t>LAF02-1158</t>
  </si>
  <si>
    <t>LAF02-1161</t>
  </si>
  <si>
    <t>LAF02-1162</t>
  </si>
  <si>
    <t>LAF02-1163</t>
  </si>
  <si>
    <t>LAF02-1164</t>
  </si>
  <si>
    <t>LAF02-1165</t>
  </si>
  <si>
    <t>LAF02-1166</t>
  </si>
  <si>
    <t>LAF02-1167</t>
  </si>
  <si>
    <t>LAF02-1168</t>
  </si>
  <si>
    <t>LAF02-1169</t>
  </si>
  <si>
    <t>LAF02-1170</t>
  </si>
  <si>
    <t>LAF02-1171</t>
  </si>
  <si>
    <t>LAF02-1173</t>
  </si>
  <si>
    <t>LAF02-1174</t>
  </si>
  <si>
    <t>LAF02-1175</t>
  </si>
  <si>
    <t>LAF02-1176</t>
  </si>
  <si>
    <t>LAF02-1177</t>
  </si>
  <si>
    <t>LAF02-1178</t>
  </si>
  <si>
    <t>LAF02-1179</t>
  </si>
  <si>
    <t>LAF02-1180</t>
  </si>
  <si>
    <t>LAF02-1181</t>
  </si>
  <si>
    <t>LAF02-1182</t>
  </si>
  <si>
    <t>LAF02-1183</t>
  </si>
  <si>
    <t>LAF02-1185</t>
  </si>
  <si>
    <t>LAF02-1186</t>
  </si>
  <si>
    <t>LAF02-1187</t>
  </si>
  <si>
    <t>LAF02-1188</t>
  </si>
  <si>
    <t>LAF02-1189</t>
  </si>
  <si>
    <t>LAF02-1190</t>
  </si>
  <si>
    <t>LAF02-1192</t>
  </si>
  <si>
    <t>LAF02-1193</t>
  </si>
  <si>
    <t>LAF02-1194</t>
  </si>
  <si>
    <t>LAF02-1195</t>
  </si>
  <si>
    <t>LAF02-1196</t>
  </si>
  <si>
    <t>LAF02-734</t>
  </si>
  <si>
    <t>LAF02-744</t>
  </si>
  <si>
    <t>LAF02-786</t>
  </si>
  <si>
    <t>LAF02-793</t>
  </si>
  <si>
    <t>LAF02-871</t>
  </si>
  <si>
    <t>LAF02-872</t>
  </si>
  <si>
    <t>LAF02-874</t>
  </si>
  <si>
    <t>LAF02-876</t>
  </si>
  <si>
    <t>LAF02-877</t>
  </si>
  <si>
    <t>LAF02-878</t>
  </si>
  <si>
    <t>LAF02-879</t>
  </si>
  <si>
    <t>LAF02-881</t>
  </si>
  <si>
    <t>LAF02-882</t>
  </si>
  <si>
    <t>LAF02-884</t>
  </si>
  <si>
    <t>LAF02-887</t>
  </si>
  <si>
    <t>LAF02-888</t>
  </si>
  <si>
    <t>LAF02-889</t>
  </si>
  <si>
    <t>LAF02-891</t>
  </si>
  <si>
    <t>LAF02-892</t>
  </si>
  <si>
    <t>LAF02-893</t>
  </si>
  <si>
    <t>LAF02-894</t>
  </si>
  <si>
    <t>LAF02-899</t>
  </si>
  <si>
    <t>LAF02-981</t>
  </si>
  <si>
    <t>LAF02-982</t>
  </si>
  <si>
    <t>LAF02-983</t>
  </si>
  <si>
    <t>LAF02-984</t>
  </si>
  <si>
    <t>LAF02-985</t>
  </si>
  <si>
    <t>LAF02-986</t>
  </si>
  <si>
    <t>LAF02-987</t>
  </si>
  <si>
    <t>LAF02-988</t>
  </si>
  <si>
    <t>LAF02-989</t>
  </si>
  <si>
    <t>LAF02-990</t>
  </si>
  <si>
    <t>LAF02-991</t>
  </si>
  <si>
    <t>LAF02-992</t>
  </si>
  <si>
    <t>LAF02-993</t>
  </si>
  <si>
    <t>LAF02-994</t>
  </si>
  <si>
    <t>LAF02-995</t>
  </si>
  <si>
    <t>LAF02-996</t>
  </si>
  <si>
    <t>LAF02-997</t>
  </si>
  <si>
    <t>LAF02-998</t>
  </si>
  <si>
    <t>LAF02-999</t>
  </si>
  <si>
    <t>LAF03-1089</t>
  </si>
  <si>
    <t>LAF03-1090</t>
  </si>
  <si>
    <t>LAF03-1091</t>
  </si>
  <si>
    <t>LAF03-1092</t>
  </si>
  <si>
    <t>LAF03-1093</t>
  </si>
  <si>
    <t>LAF03-1095</t>
  </si>
  <si>
    <t>LAF03-1096</t>
  </si>
  <si>
    <t>LAF03-1097</t>
  </si>
  <si>
    <t>LAF03-1101</t>
  </si>
  <si>
    <t>LAF03-1102</t>
  </si>
  <si>
    <t>LAF03-1103</t>
  </si>
  <si>
    <t>LAF03-1104</t>
  </si>
  <si>
    <t>LAF03-1105</t>
  </si>
  <si>
    <t>LAF03-1107</t>
  </si>
  <si>
    <t>LAF03-1108</t>
  </si>
  <si>
    <t>LAF03-1109</t>
  </si>
  <si>
    <t>LAF03-1110</t>
  </si>
  <si>
    <t>LAF03-1111</t>
  </si>
  <si>
    <t>LAF03-1112</t>
  </si>
  <si>
    <t>LAF03-1113</t>
  </si>
  <si>
    <t>LAF03-1114</t>
  </si>
  <si>
    <t>LAF03-1115</t>
  </si>
  <si>
    <t>LAF03-1116</t>
  </si>
  <si>
    <t>LAF03-1117</t>
  </si>
  <si>
    <t>LAF03-1118</t>
  </si>
  <si>
    <t>LAF03-1119</t>
  </si>
  <si>
    <t>LAF03-1120</t>
  </si>
  <si>
    <t>LAF03-1121</t>
  </si>
  <si>
    <t>LAF03-1122</t>
  </si>
  <si>
    <t>LAF03-1123</t>
  </si>
  <si>
    <t>LAF03-1124</t>
  </si>
  <si>
    <t>LAF03-749</t>
  </si>
  <si>
    <t>LAF03-754</t>
  </si>
  <si>
    <t>LAF03-904</t>
  </si>
  <si>
    <t>LAF03-905</t>
  </si>
  <si>
    <t>LAF03-906</t>
  </si>
  <si>
    <t>LAF03-907</t>
  </si>
  <si>
    <t>LAF03-908</t>
  </si>
  <si>
    <t>LAF03-909</t>
  </si>
  <si>
    <t>LAF03-912</t>
  </si>
  <si>
    <t>LAF03-913</t>
  </si>
  <si>
    <t>LAF03-915</t>
  </si>
  <si>
    <t>LAF03-916</t>
  </si>
  <si>
    <t>LAF03-917</t>
  </si>
  <si>
    <t>LAF03-918</t>
  </si>
  <si>
    <t>LAF03-919</t>
  </si>
  <si>
    <t>LAF03-920</t>
  </si>
  <si>
    <t>LAF03-921</t>
  </si>
  <si>
    <t>LAF03-922</t>
  </si>
  <si>
    <t>LAF03-924</t>
  </si>
  <si>
    <t>LAF03-925</t>
  </si>
  <si>
    <t>LAF03-926</t>
  </si>
  <si>
    <t>LAF03-927</t>
  </si>
  <si>
    <t>LAF03-928</t>
  </si>
  <si>
    <t>LAF03-929</t>
  </si>
  <si>
    <t>LAF03-930</t>
  </si>
  <si>
    <t>LAF03-931</t>
  </si>
  <si>
    <t>LAF03-932</t>
  </si>
  <si>
    <t>LAF03-933</t>
  </si>
  <si>
    <t>LAF03-935</t>
  </si>
  <si>
    <t>LAF03-936</t>
  </si>
  <si>
    <t>LAF03-938</t>
  </si>
  <si>
    <t>LAF03-939</t>
  </si>
  <si>
    <t>LAF03-940</t>
  </si>
  <si>
    <t>LAF03-941</t>
  </si>
  <si>
    <t>LAF03-942</t>
  </si>
  <si>
    <t>LAF03-943</t>
  </si>
  <si>
    <t>LAF03-944</t>
  </si>
  <si>
    <t>LAF03-945</t>
  </si>
  <si>
    <t>LAF03-946</t>
  </si>
  <si>
    <t>LAF03-947</t>
  </si>
  <si>
    <t>LAF03-948</t>
  </si>
  <si>
    <t>LAF03-949</t>
  </si>
  <si>
    <t>LAF03-950</t>
  </si>
  <si>
    <t>LAF03-951</t>
  </si>
  <si>
    <t>LAF03-952</t>
  </si>
  <si>
    <t>LAF03-953</t>
  </si>
  <si>
    <t>LAF03-954</t>
  </si>
  <si>
    <t>LAF03-955</t>
  </si>
  <si>
    <t>LAF03-956</t>
  </si>
  <si>
    <t>LAF03-957</t>
  </si>
  <si>
    <t>LAF03-958</t>
  </si>
  <si>
    <t>LAF03-959</t>
  </si>
  <si>
    <t>LAF03-960</t>
  </si>
  <si>
    <t>LAF03-961</t>
  </si>
  <si>
    <t>LAF03-962</t>
  </si>
  <si>
    <t>LAF03-963</t>
  </si>
  <si>
    <t>LAF03-964</t>
  </si>
  <si>
    <t>LAF03-965</t>
  </si>
  <si>
    <t>LAF03-966</t>
  </si>
  <si>
    <t>LAF03-967</t>
  </si>
  <si>
    <t>LAF03-968</t>
  </si>
  <si>
    <t>LAF03-969</t>
  </si>
  <si>
    <t>LAF03-970</t>
  </si>
  <si>
    <t>LAF03-971</t>
  </si>
  <si>
    <t>LAF03-972</t>
  </si>
  <si>
    <t>LAF03-973</t>
  </si>
  <si>
    <t>LAF03-974</t>
  </si>
  <si>
    <t>LAF03-975</t>
  </si>
  <si>
    <t>LAF03-976</t>
  </si>
  <si>
    <t>LAF03-977</t>
  </si>
  <si>
    <t>LAF03-978</t>
  </si>
  <si>
    <t>LAF03-979</t>
  </si>
  <si>
    <t>LAF03-980</t>
  </si>
  <si>
    <t>LAF04-764</t>
  </si>
  <si>
    <t>LAF04-770</t>
  </si>
  <si>
    <t>LAF04-771</t>
  </si>
  <si>
    <t>LAF04-800</t>
  </si>
  <si>
    <t>LAF04-802</t>
  </si>
  <si>
    <t>LAF04-806</t>
  </si>
  <si>
    <t>AMFBA20-0126</t>
  </si>
  <si>
    <t>AMFBA20-0127</t>
  </si>
  <si>
    <t>AMFBA20-0128</t>
  </si>
  <si>
    <t>AMFBA20-0129</t>
  </si>
  <si>
    <t>AMFBA20-0130</t>
  </si>
  <si>
    <t>AMFBA20-0131</t>
  </si>
  <si>
    <t>AMFBA20-0150</t>
  </si>
  <si>
    <t>AMFBA20-0151</t>
  </si>
  <si>
    <t>AMFBA20-0152</t>
  </si>
  <si>
    <t>AMFBA20-0153</t>
  </si>
  <si>
    <t>AMFBA20-0154</t>
  </si>
  <si>
    <t>AMFBA20-0155</t>
  </si>
  <si>
    <t>AMFBA40-0183</t>
  </si>
  <si>
    <t>AMFBA40-0184</t>
  </si>
  <si>
    <t>AMFBA40-0185</t>
  </si>
  <si>
    <t>AMFBA40-0186</t>
  </si>
  <si>
    <t>AMFBA40-0187</t>
  </si>
  <si>
    <t>AMFBA40-0188</t>
  </si>
  <si>
    <t>AMFBA40-0189</t>
  </si>
  <si>
    <t>AMFBA40-0190</t>
  </si>
  <si>
    <t>AMFBA40-0191</t>
  </si>
  <si>
    <t>AMFBA40-0192</t>
  </si>
  <si>
    <t>AMFBA40-0193</t>
  </si>
  <si>
    <t>AMFBA40-0194</t>
  </si>
  <si>
    <t>B07W5XJQVF</t>
  </si>
  <si>
    <t>LAF02-1053</t>
  </si>
  <si>
    <t>LAF02-1054</t>
  </si>
  <si>
    <t>LAF02-1055</t>
  </si>
  <si>
    <t>LAF02-1056</t>
  </si>
  <si>
    <t>LAF02-1057</t>
  </si>
  <si>
    <t>LAF02-1058</t>
  </si>
  <si>
    <t>LAF02-1059</t>
  </si>
  <si>
    <t>LAF02-1060</t>
  </si>
  <si>
    <t>LAF02-1061</t>
  </si>
  <si>
    <t>LAF02-1062</t>
  </si>
  <si>
    <t>LAF02-1063</t>
  </si>
  <si>
    <t>LAF02-1064</t>
  </si>
  <si>
    <t>LAF02-1065</t>
  </si>
  <si>
    <t>LAF02-1066</t>
  </si>
  <si>
    <t>LAF02-1068</t>
  </si>
  <si>
    <t>LAF02-1069</t>
  </si>
  <si>
    <t>LAF02-1070</t>
  </si>
  <si>
    <t>LAF02-1071</t>
  </si>
  <si>
    <t>LAF02-1072</t>
  </si>
  <si>
    <t>LAF02-1074</t>
  </si>
  <si>
    <t>LAF02-1075</t>
  </si>
  <si>
    <t>LAF02-1077</t>
  </si>
  <si>
    <t>LAF02-1078</t>
  </si>
  <si>
    <t>LAF02-1079</t>
  </si>
  <si>
    <t>LAF02-1080</t>
  </si>
  <si>
    <t>LAF02-1081</t>
  </si>
  <si>
    <t>LAF02-1082</t>
  </si>
  <si>
    <t>LAF02-1083</t>
  </si>
  <si>
    <t>LAF02-1084</t>
  </si>
  <si>
    <t>LAF02-1085</t>
  </si>
  <si>
    <t>LAF02-1086</t>
  </si>
  <si>
    <t>LAF02-1087</t>
  </si>
  <si>
    <t>LAF02-1088</t>
  </si>
  <si>
    <t>LAF02-778</t>
  </si>
  <si>
    <t>LAF02-779</t>
  </si>
  <si>
    <t>LAF02-780</t>
  </si>
  <si>
    <t>Does not work / defective</t>
  </si>
  <si>
    <t>Degrees of Comfort Weighted Blanket Adult w/ 2 Duvet Covers for Hot &amp; Cold Sleepers|Advanced Nano-Ceramic Beads Deliver Durability &amp; Silky Comfort (60</t>
  </si>
  <si>
    <t>B082LNZHL5</t>
  </si>
  <si>
    <t>B082LRNF5J</t>
  </si>
  <si>
    <t>B082M24G41</t>
  </si>
  <si>
    <t>B082LPFR3X</t>
  </si>
  <si>
    <t>DAMAGED</t>
  </si>
  <si>
    <t>AMFBA16-0177</t>
  </si>
  <si>
    <t>AMFBA16-0178</t>
  </si>
  <si>
    <t>AMFBA16-0179</t>
  </si>
  <si>
    <t>AMFBA16-0180</t>
  </si>
  <si>
    <t>AMFBA16-0181</t>
  </si>
  <si>
    <t>LAF02-1067</t>
  </si>
  <si>
    <t>LAF02-781</t>
  </si>
  <si>
    <t>DC51-0238</t>
  </si>
  <si>
    <t>DC51-0239</t>
  </si>
  <si>
    <t>DC51-0240</t>
  </si>
  <si>
    <t>DC51-0241</t>
  </si>
  <si>
    <t>DC51-0242</t>
  </si>
  <si>
    <t>DC51-0243</t>
  </si>
  <si>
    <t>DC51-0244</t>
  </si>
  <si>
    <t>DC51-0245</t>
  </si>
  <si>
    <t>DC51-0246</t>
  </si>
  <si>
    <t>DC51-0247</t>
  </si>
  <si>
    <t>DC51-0248</t>
  </si>
  <si>
    <t>DC51-0249</t>
  </si>
  <si>
    <t>Degrees of Comfort Zoning Weighted Blanket Adults 2 Duvet Covers for Hot &amp; Cold Sleeper Advance Nano-Ceramic Beads Deliver Durability &amp; Silky Comfort</t>
  </si>
  <si>
    <t>B07TKP9MK8</t>
  </si>
  <si>
    <t>AMFBA20-0283</t>
  </si>
  <si>
    <t>AMFBA20-0286</t>
  </si>
  <si>
    <t>HD 06.01.2020</t>
  </si>
  <si>
    <t>AMFBA20-0282</t>
  </si>
  <si>
    <t>AMFBA20-0284</t>
  </si>
  <si>
    <t>AMFBA20-0285</t>
  </si>
  <si>
    <t>AMFBA20-0287</t>
  </si>
  <si>
    <t>AMFBA20-0288</t>
  </si>
  <si>
    <t>AMFBA20-0289</t>
  </si>
  <si>
    <t>B082M172Z3</t>
  </si>
  <si>
    <t>B07TJLWH3N</t>
  </si>
  <si>
    <t>B082LP2CX3</t>
  </si>
  <si>
    <t>B07W6XYQGC</t>
  </si>
  <si>
    <t>HD 07.01.2020</t>
  </si>
  <si>
    <t>DC21-0353</t>
  </si>
  <si>
    <t>B082M22SQB</t>
  </si>
  <si>
    <t>B07YM4D662</t>
  </si>
  <si>
    <t>B07YMGT33D</t>
  </si>
  <si>
    <t>B089JLHJXJ</t>
  </si>
  <si>
    <t>DC21-0348</t>
  </si>
  <si>
    <t>B082LPXTKZ</t>
  </si>
  <si>
    <t>B082LXZ2YY</t>
  </si>
  <si>
    <t>UNDELIVERABLE_FAILED_DELIVERY_ATTEMPTS</t>
  </si>
  <si>
    <t>AMFBA40-0222</t>
  </si>
  <si>
    <t>AMFBA40-0223</t>
  </si>
  <si>
    <t>AMFBA40-0224</t>
  </si>
  <si>
    <t>AMFBA40-0225</t>
  </si>
  <si>
    <t>AMFBA40-0226</t>
  </si>
  <si>
    <t>AMFBA40-0228</t>
  </si>
  <si>
    <t>AMFBA40-0229</t>
  </si>
  <si>
    <t>AMFBA40-0231</t>
  </si>
  <si>
    <t>AMFBA40-0232</t>
  </si>
  <si>
    <t>AMFBA40-0234</t>
  </si>
  <si>
    <t>AMFBA40-0235</t>
  </si>
  <si>
    <t>AMFBA40-0237</t>
  </si>
  <si>
    <t>AMFBA40-0238</t>
  </si>
  <si>
    <t>AMFBA40-0239</t>
  </si>
  <si>
    <t>AMFBA40-0258</t>
  </si>
  <si>
    <t>AMFBA40-0259</t>
  </si>
  <si>
    <t>AMFBA40-0261</t>
  </si>
  <si>
    <t>AMFBA40-0262</t>
  </si>
  <si>
    <t>AMFBA40-0263</t>
  </si>
  <si>
    <t>AMFBA40-0266</t>
  </si>
  <si>
    <t>AMFBA40-0267</t>
  </si>
  <si>
    <t>AMFBA40-0269</t>
  </si>
  <si>
    <t>AMFBA40-0270</t>
  </si>
  <si>
    <t>AMFBA40-0271</t>
  </si>
  <si>
    <t>AMFBA40-0273</t>
  </si>
  <si>
    <t>AMFBA40-0274</t>
  </si>
  <si>
    <t>AMFBA40-0275</t>
  </si>
  <si>
    <t>AMFBA40-0277</t>
  </si>
  <si>
    <t>AMFBA40-0278</t>
  </si>
  <si>
    <t>AMFBA40-0279</t>
  </si>
  <si>
    <t>AMFBA40-0281</t>
  </si>
  <si>
    <t>DC20-0371</t>
  </si>
  <si>
    <t>DC20-0372</t>
  </si>
  <si>
    <t>DC20-0373</t>
  </si>
  <si>
    <t>DC20-0374</t>
  </si>
  <si>
    <t>DC20-0375</t>
  </si>
  <si>
    <t>DC20-0376</t>
  </si>
  <si>
    <t>DC20-0379</t>
  </si>
  <si>
    <t>DC20-0380</t>
  </si>
  <si>
    <t>DC20-0381</t>
  </si>
  <si>
    <t>DC20-0382</t>
  </si>
  <si>
    <t>DC20-0386</t>
  </si>
  <si>
    <t>DC20-0387</t>
  </si>
  <si>
    <t>DC20-0392</t>
  </si>
  <si>
    <t>DC20-0393</t>
  </si>
  <si>
    <t>DC20-0398</t>
  </si>
  <si>
    <t>DC20-0399</t>
  </si>
  <si>
    <t>DC20-0403</t>
  </si>
  <si>
    <t>DC20-0404</t>
  </si>
  <si>
    <t>DC20-0405</t>
  </si>
  <si>
    <t>DC20-0410</t>
  </si>
  <si>
    <t>DC20-0411</t>
  </si>
  <si>
    <t>DC20-0416</t>
  </si>
  <si>
    <t>DC20-0417</t>
  </si>
  <si>
    <t>DC20-0419</t>
  </si>
  <si>
    <t>DC20-0420</t>
  </si>
  <si>
    <t>DC20-0421</t>
  </si>
  <si>
    <t>DC20-0422</t>
  </si>
  <si>
    <t>DC20-0423</t>
  </si>
  <si>
    <t>DC20-0424</t>
  </si>
  <si>
    <t>DC20-0425</t>
  </si>
  <si>
    <t>DC20-0426</t>
  </si>
  <si>
    <t>DC20-0427</t>
  </si>
  <si>
    <t>DC20-0428</t>
  </si>
  <si>
    <t>DC20-0429</t>
  </si>
  <si>
    <t>DC20-0430</t>
  </si>
  <si>
    <t>DC20-0431</t>
  </si>
  <si>
    <t>DC20-0432</t>
  </si>
  <si>
    <t>DC20-0433</t>
  </si>
  <si>
    <t>DC20-0434</t>
  </si>
  <si>
    <t>DC20-0435</t>
  </si>
  <si>
    <t>DC20-0436</t>
  </si>
  <si>
    <t>DC20-0437</t>
  </si>
  <si>
    <t>DC20-0438</t>
  </si>
  <si>
    <t>DC21-0338</t>
  </si>
  <si>
    <t>DC21-0339</t>
  </si>
  <si>
    <t>DC21-0340</t>
  </si>
  <si>
    <t>DC21-0341</t>
  </si>
  <si>
    <t>DC21-0342</t>
  </si>
  <si>
    <t>DC21-0343</t>
  </si>
  <si>
    <t>DC21-0344</t>
  </si>
  <si>
    <t>DC21-0345</t>
  </si>
  <si>
    <t>DC21-0346</t>
  </si>
  <si>
    <t>DC21-0347</t>
  </si>
  <si>
    <t>DC21-0349</t>
  </si>
  <si>
    <t>DC21-0350</t>
  </si>
  <si>
    <t>DC21-0351</t>
  </si>
  <si>
    <t>DC21-0352</t>
  </si>
  <si>
    <t>DC21-0354</t>
  </si>
  <si>
    <t>DC21-0355</t>
  </si>
  <si>
    <t>DC21-0356</t>
  </si>
  <si>
    <t>DC21-0357</t>
  </si>
  <si>
    <t>DC21-0358</t>
  </si>
  <si>
    <t>DC21-0359</t>
  </si>
  <si>
    <t>DC21-0360</t>
  </si>
  <si>
    <t>DC21-0361</t>
  </si>
  <si>
    <t>DC21-0362</t>
  </si>
  <si>
    <t>DC21-0363</t>
  </si>
  <si>
    <t>DC21-0364</t>
  </si>
  <si>
    <t>DC21-0365</t>
  </si>
  <si>
    <t>DC21-0366</t>
  </si>
  <si>
    <t>DC21-0367</t>
  </si>
  <si>
    <t>DC21-0368</t>
  </si>
  <si>
    <t>DC21-0369</t>
  </si>
  <si>
    <t>DC21-0370</t>
  </si>
  <si>
    <t>SF 09.03.2020</t>
  </si>
  <si>
    <t>B07W6Y1RLH</t>
  </si>
  <si>
    <t>Degrees of Comfort [Advanced Microplush Electric Blanket with Auto Shut Off | Heating Blankets for Bed &amp; Living Room | Machine Washable | UL Certified</t>
  </si>
  <si>
    <t>B07WC4KN6X</t>
  </si>
  <si>
    <t>Degrees Of Comfort [Advanced] Microplush Electric Blanket with Auto Shut Off | Heating Blankets for Bed &amp; Living Room | Machine Washable | UL Certifie</t>
  </si>
  <si>
    <t>B07T57XDBR</t>
  </si>
  <si>
    <t>B07W6Y2TXS</t>
  </si>
  <si>
    <t>Degrees of Comfort Zoning Weighted Blanket Cover 2 Duvet Covers for Hot &amp; Cold Sleeper Advance Nano-Ceramic Beads Deliver Durability &amp; Silky Comfort (</t>
  </si>
  <si>
    <t>LAF03-923</t>
  </si>
  <si>
    <t>B07RYP392B</t>
  </si>
  <si>
    <t>B07T7CS35R</t>
  </si>
  <si>
    <t>LAF02-1191</t>
  </si>
  <si>
    <t>B07SW1ZLD7</t>
  </si>
  <si>
    <t>B07WC65LTF</t>
  </si>
  <si>
    <t>LAF02-880</t>
  </si>
  <si>
    <t>LAF03-1094</t>
  </si>
  <si>
    <t>B07YM62MJ9</t>
  </si>
  <si>
    <t>LAF03-1106</t>
  </si>
  <si>
    <t>B07W827T8B</t>
  </si>
  <si>
    <t>LAF02-1076</t>
  </si>
  <si>
    <t>LAF02-1145</t>
  </si>
  <si>
    <t>Illuminology Blackout Curtains for Bedroom | Thermal Insulated Room Darkening Window Treatments W/Grommet Top | Triple Weave | Ideal for Nursery Or Ki</t>
  </si>
  <si>
    <t>Degrees Of Comfort [Advanced] Dual Control Electric Blanket King Size W/ Auto Shut Off | Heated Throw for Bed &amp; Living Room | Machine Washable | UL Ce</t>
  </si>
  <si>
    <t>B07W4SGHS8</t>
  </si>
  <si>
    <t>Degrees Of Comfort [Advanced] Dual Control Electric Blanket Queen Size W/ Auto Shut Off | Heated Throw for Bed &amp; Living Room | Machine Washable | UL C</t>
  </si>
  <si>
    <t>B07W82BNPT</t>
  </si>
  <si>
    <t>Degrees Of Comfort Dual Control Heated Mattress Pad King Size | Electric Bed Warmer W/ Adjustable Zone Heating | Fit Up to 15 Inch | 12.5ft Long Cord</t>
  </si>
  <si>
    <t>Premium Mattress Heating Pad Queen Size 60x80 inch | Quilted Cotton Electrical Mattress Pad with 20 Heat Setting Dual Controller &amp; Auto Shut Off | Rel</t>
  </si>
  <si>
    <t>DC54-0291</t>
  </si>
  <si>
    <t>Degrees of Comfort [Advanced California King Electric Blanket with Dual Controls &amp; Auto Shut Off | Heated Throw for Bed &amp; Living Room | Machine Washab</t>
  </si>
  <si>
    <t>B07W829NQH</t>
  </si>
  <si>
    <t>B07YMMZP55</t>
  </si>
  <si>
    <t>Degrees Of Comfort Heated Mattress Pad Twin Size | Zone Heating Electric Bed Warmer W/ Auto Shut Off | Fit Up to 15 Inch | 12.5ft Long Cord - 39x75 In</t>
  </si>
  <si>
    <t>Degrees of Comfort Dual Control Heated Mattress Pad Queen Size | Zone Heating Electric Bed Warmer W/ Auto Shut Off | Fit Up to 15 Inch | 12.5ft Long C</t>
  </si>
  <si>
    <t>B07W4SGN9P</t>
  </si>
  <si>
    <t>DC50-0162</t>
  </si>
  <si>
    <t>Degrees Of Comfort Weighted Blanket Queen Size for Adults - Even Weight Distribution with Premium Glass Beads | Warm Heavy Blanket for One Person use</t>
  </si>
  <si>
    <t>DC51-0193</t>
  </si>
  <si>
    <t>DC50-0195</t>
  </si>
  <si>
    <t>Degrees of Comfort Sherpa Weighted Throw Blanket for Adults | Dual-Sided Fuzzy Soft Sherpa &amp; Velvet Plush Fleece | Soft Weighted Blanket for One Perso</t>
  </si>
  <si>
    <t>DC54-0295</t>
  </si>
  <si>
    <t>B08HW49VYK</t>
  </si>
  <si>
    <t>Hyde Lane 400 Thread Count 100% Cotton King Fitted Sheet Only | Hotel Collection Long Staple Cotton Sheets Luxury Sateen Weave | Fits Mattress Up to 1</t>
  </si>
  <si>
    <t>B07W82BXVX</t>
  </si>
  <si>
    <t>Degrees of Comfort Cotton King Weighted Blanket Adult w/ Cool Nylon Duvet Cover for Hot Sleepers | Silky Calming Comfort w/ Glass Beads | for One Pers</t>
  </si>
  <si>
    <t>B07WC7VWHX</t>
  </si>
  <si>
    <t>Hyde Lane Comfy Sherpa Throw Blankets for Couch and Bed | 2 Way Reversible - Sherpa Fleece &amp; Plush Berber - Soft Throw Blanket Adults Size with Fuzzy</t>
  </si>
  <si>
    <t>DC54-0294</t>
  </si>
  <si>
    <t>DC50-0212</t>
  </si>
  <si>
    <t>Degrees of Comfort Sherpa Weighted Blanket Throw for Adults | Dual-Sided Fuzzy Soft Sherpa &amp; Velvet Plush Fleece | Weighted Throw for One Person Use (</t>
  </si>
  <si>
    <t>DC50-0208</t>
  </si>
  <si>
    <t>DC51-0161</t>
  </si>
  <si>
    <t>Premium Mattress Heating Pad Full Size 54x75 inch | Quilted Cotton Electrical Mattress Pad with 20 Heat Setting Controller &amp; Auto Shut Off | Relieve S</t>
  </si>
  <si>
    <t>DC51-0265</t>
  </si>
  <si>
    <t>DC54-0290</t>
  </si>
  <si>
    <t>DC51-0135</t>
  </si>
  <si>
    <t>B07W95P8FS</t>
  </si>
  <si>
    <t>DC50-0230</t>
  </si>
  <si>
    <t>LAF02-1046</t>
  </si>
  <si>
    <t>Hyde Lane 400 Thread Count 100% Cotton Queen Fitted Sheet Only | Hotel Collection Long Staple Cotton Sheets Luxury Sateen Weave | Fits Mattress Up to</t>
  </si>
  <si>
    <t>DC50-0221</t>
  </si>
  <si>
    <t>DC50-0222</t>
  </si>
  <si>
    <t>DC50-0210</t>
  </si>
  <si>
    <t>DC51-0122</t>
  </si>
  <si>
    <t>AMFBA20-0132</t>
  </si>
  <si>
    <t>DC51-0121</t>
  </si>
  <si>
    <t>DC50-0200</t>
  </si>
  <si>
    <t>DC50-0166</t>
  </si>
  <si>
    <t>DC50-0228</t>
  </si>
  <si>
    <t>DC54-0293</t>
  </si>
  <si>
    <t>B08HW4NWMK</t>
  </si>
  <si>
    <t>DC50-0209</t>
  </si>
  <si>
    <t>LAF02-1155</t>
  </si>
  <si>
    <t>DC51-0181</t>
  </si>
  <si>
    <t>AMFBA30-0293</t>
  </si>
  <si>
    <t>B08F7FVPYN</t>
  </si>
  <si>
    <t>B07WC6H2DN</t>
  </si>
  <si>
    <t>LAF03-911</t>
  </si>
  <si>
    <t>AMFBA20-0176</t>
  </si>
  <si>
    <t>B07W95NY3Y</t>
  </si>
  <si>
    <t>DC51-0120</t>
  </si>
  <si>
    <t>DC50-0199</t>
  </si>
  <si>
    <t>LAF02-1029</t>
  </si>
  <si>
    <t>AMFBA30-0292</t>
  </si>
  <si>
    <t>DC50-0155</t>
  </si>
  <si>
    <t>DC50-0158</t>
  </si>
  <si>
    <t>DC50-0159</t>
  </si>
  <si>
    <t>DC50-0163</t>
  </si>
  <si>
    <t>DC50-0183</t>
  </si>
  <si>
    <t>DC50-0186</t>
  </si>
  <si>
    <t>DC50-0187</t>
  </si>
  <si>
    <t>DC50-0190</t>
  </si>
  <si>
    <t>DC50-0191</t>
  </si>
  <si>
    <t>DC50-0194</t>
  </si>
  <si>
    <t>DC50-0196</t>
  </si>
  <si>
    <t>DC50-0202</t>
  </si>
  <si>
    <t>DC50-0204</t>
  </si>
  <si>
    <t>DC50-0205</t>
  </si>
  <si>
    <t>DC50-0206</t>
  </si>
  <si>
    <t>DC50-0220</t>
  </si>
  <si>
    <t>DC50-0235</t>
  </si>
  <si>
    <t>DC50-0236</t>
  </si>
  <si>
    <t>DC50-0256</t>
  </si>
  <si>
    <t>DC50-0276</t>
  </si>
  <si>
    <t>DC51-0118</t>
  </si>
  <si>
    <t>DC51-0125</t>
  </si>
  <si>
    <t>DC51-0156</t>
  </si>
  <si>
    <t>DC51-0160</t>
  </si>
  <si>
    <t>DC51-0165</t>
  </si>
  <si>
    <t>DC51-0168</t>
  </si>
  <si>
    <t>DC51-0172</t>
  </si>
  <si>
    <t>DC51-0173</t>
  </si>
  <si>
    <t>DC51-0176</t>
  </si>
  <si>
    <t>DC51-0177</t>
  </si>
  <si>
    <t>DC51-0192</t>
  </si>
  <si>
    <t>DC51-0258</t>
  </si>
  <si>
    <t>DC51-0267</t>
  </si>
  <si>
    <t>DC51-0281</t>
  </si>
  <si>
    <t>DC51-0285</t>
  </si>
  <si>
    <t>DC54-0288</t>
  </si>
  <si>
    <t>DC54-0289</t>
  </si>
  <si>
    <t>DC54-0292</t>
  </si>
  <si>
    <t>DC54-0297</t>
  </si>
  <si>
    <t>DC54-0298</t>
  </si>
  <si>
    <t>DC54-0300</t>
  </si>
  <si>
    <t>DC54-0301</t>
  </si>
  <si>
    <t>DC54-0303</t>
  </si>
  <si>
    <t>DC54-0305</t>
  </si>
  <si>
    <t>DC54-0307</t>
  </si>
  <si>
    <t>DC54-0310</t>
  </si>
  <si>
    <t>DC54-0313</t>
  </si>
  <si>
    <t>DC54-0315</t>
  </si>
  <si>
    <t>DC54-0318</t>
  </si>
  <si>
    <t>DC54-0322</t>
  </si>
  <si>
    <t>DC54-0323</t>
  </si>
  <si>
    <t>DC54-0324</t>
  </si>
  <si>
    <t>DC54-0325</t>
  </si>
  <si>
    <t>DC54-0326</t>
  </si>
  <si>
    <t>DC54-0327</t>
  </si>
  <si>
    <t>DC54-0328</t>
  </si>
  <si>
    <t>DC54-0329</t>
  </si>
  <si>
    <t>DC54-0330</t>
  </si>
  <si>
    <t>DC54-0332</t>
  </si>
  <si>
    <t>DC54-0333</t>
  </si>
  <si>
    <t>DC54-0334</t>
  </si>
  <si>
    <t>DC54-0335</t>
  </si>
  <si>
    <t>DC54-0336</t>
  </si>
  <si>
    <t>DC54-0337</t>
  </si>
  <si>
    <t>DC55-0296</t>
  </si>
  <si>
    <t>Degrees of Comfort Sherpa Plush Heated Blanket, Full Size Bed Electric Blankets with 20 Heat Settings Controller | 1-10 Hour Auto Shut Off |Washable,</t>
  </si>
  <si>
    <t>DC50-0217</t>
  </si>
  <si>
    <t>Microplush Electric Blanket with Foot Pocket Grey 50x62 | Heated Lap Throw for Home or Office - Keeps Toes Toasty | 3 Heat Settings with Auto Shut Off</t>
  </si>
  <si>
    <t>DC51-0131</t>
  </si>
  <si>
    <t>DC51-0123</t>
  </si>
  <si>
    <t>Microplush Electric Blanket with Foot Pocket White 50x62 | Heated Lap Throw for Home or Office - Keeps Toes Toasty | 3 Heat Settings with Auto Shut Of</t>
  </si>
  <si>
    <t>Degrees Of Comfort Dual Control California King Heated Mattress Pad | Electric Bed Warmer W/ Adjustable Zone Heating | Fit Up to 15 Inch | 12.5ft Long</t>
  </si>
  <si>
    <t>Microplush Electric Blanket with Foot Pocket Brown 50x62 | Heated Lap Throw for Home or Office - Keeps Toes Toasty | 3 Heat Settings with Auto Shut Of</t>
  </si>
  <si>
    <t>B08B9GTZZ3</t>
  </si>
  <si>
    <t>Hyde Lane Sherpa Electric Throw Blanket | Premium Blush 60x70 Oversized Plush Heating Blanket | Extra Cozy &amp; Soft | 3 Heat Settings | Auto-Shutoff | M</t>
  </si>
  <si>
    <t>Degrees of Comfort Weighted Blanket Queen Size for Adults - Even Weight Distribution with Premium Glass Beads | Warm Heavy Blanket for One Person Use</t>
  </si>
  <si>
    <t>Degrees of Comfort Sherpa Soft Dual Control Electric Blanket King Size, Heating Blankets | Washable | 1-10 Hour Automatic Shut Off | Double Zone, 20 H</t>
  </si>
  <si>
    <t>Degrees Of Comfort Electric Heated Throw Blanket Grey 50 x 60 | Lap Blanket for Office Or Home | 3 Heat Settings W/ 2 Hour Auto Shut Off, UL Certified</t>
  </si>
  <si>
    <t>Hyde Lane Fluffy Cute Throw Blankets for Couch Sofa - 2 Way Reversible Ultra Soft Long Faux Fur Couch Throw Blanket, Shaggy Cozy Blanket for Girls Eas</t>
  </si>
  <si>
    <t>B089JFTYSH</t>
  </si>
  <si>
    <t>B08J6GYMJM</t>
  </si>
  <si>
    <t>B08HW7QKLF</t>
  </si>
  <si>
    <t>Degrees of Comfort Twin XL Heated Mattress Pad | Zone Heating Electric Bed Warmer W/Auto Shut Off | Fit Up to 15 Inch | 12.5ft Long Cord - 39x80 Inch,</t>
  </si>
  <si>
    <t>B08J6QSMLL</t>
  </si>
  <si>
    <t>Queen Bed Sheets Set 4 Piece - 1 Flat, 1 Fitted with Deep Pocket Fits Most Mattress, 2 Pillowcases | Soft Brushed 1800 Microfiber Blend Bed Sheet | Wr</t>
  </si>
  <si>
    <t>DEGREES OF COMFORT Reversible Sherpa King Blanket for Bed - Warm Fuzzy Sherpa &amp; Soft Plush Fleece, Bed Winter Blankets for Couch Bed Camping | 4 Sizes</t>
  </si>
  <si>
    <t>MISORDERED</t>
  </si>
  <si>
    <t>DC51-0124</t>
  </si>
  <si>
    <t>DC50-0229</t>
  </si>
  <si>
    <t>MCI7</t>
  </si>
  <si>
    <t>B08J66YHKD</t>
  </si>
  <si>
    <t>Degrees of Comfort Sherpa Plush Dual Control Electric Blanket Queen Size, Heating Blankets | Washable | Automatic Shut Off | Double Zone, 20 Heat Sett</t>
  </si>
  <si>
    <t>B08HVZK2MZ</t>
  </si>
  <si>
    <t>DC51-0128</t>
  </si>
  <si>
    <t>DC50-0197</t>
  </si>
  <si>
    <t>DEGREES OF COMFORT Reversible Sherpa Queen Blanket for Bed - Warm Fuzzy Sherpa &amp; Soft Plush Fleece, Warm Blankets for Winter | Couch, Bed, Camping | 4</t>
  </si>
  <si>
    <t>DC50-0223</t>
  </si>
  <si>
    <t>AMFBA20-0173</t>
  </si>
  <si>
    <t>Degrees of Comfort [Advanced Dual Control Electric Blanket Queen Size W/Auto Shut Off | Heated Throw for Bed &amp; Living Room | Machine Washable | UL Cer</t>
  </si>
  <si>
    <t>MEM3</t>
  </si>
  <si>
    <t>DC54-0317</t>
  </si>
  <si>
    <t>King Bed Sheets Set 4 Piece - 1 Flat, 1 Fitted with Deep Pocket Fits Most Mattress, 2 Pillowcases | Soft Brushed 1800 Microfiber Blend Bed Sheet | Wri</t>
  </si>
  <si>
    <t>DC54-0304</t>
  </si>
  <si>
    <t>DC51-0132</t>
  </si>
  <si>
    <t>DC51-0257</t>
  </si>
  <si>
    <t>DEGREES OF COMFORT Reversible Sherpa Twin Blanket for Bed - Warm Fuzzy Sherpa &amp; Soft Plush Fleece | Bed Throw Blanket for Couch Bed Camping 4 Sizes 10</t>
  </si>
  <si>
    <t>DC51-0129</t>
  </si>
  <si>
    <t>DC50-0272</t>
  </si>
  <si>
    <t>DC50-0203</t>
  </si>
  <si>
    <t>DC50-0279</t>
  </si>
  <si>
    <t>MDW6</t>
  </si>
  <si>
    <t>Degrees of Comfort Heated Blanket with Foot Pocket Grey 60x70 | Electric Throw Snuggie for Office or Home | 3 Heat Setting with Auto Shut Off | 6ft Po</t>
  </si>
  <si>
    <t>TEN1</t>
  </si>
  <si>
    <t>DC54-0312</t>
  </si>
  <si>
    <t>Degrees of Comfort Soft Sherpa Heated Electric Blanket Twin Size, | Controller with 1-10 Hour Auto Shut Off | 20 Heat Settings | Washable, 62" X 84" B</t>
  </si>
  <si>
    <t>DC50-0225</t>
  </si>
  <si>
    <t>DC51-0127</t>
  </si>
  <si>
    <t>DC54-0308</t>
  </si>
  <si>
    <t>DC51-0157</t>
  </si>
  <si>
    <t>RPNC</t>
  </si>
  <si>
    <t>Degrees of Comfort [Advanced Dual Control Electric Blanket King Size W/Auto Shut Off | Heated Throw for Bed &amp; Living Room | Machine Washable | UL Cert</t>
  </si>
  <si>
    <t>DC50-0179</t>
  </si>
  <si>
    <t>DC54-0316</t>
  </si>
  <si>
    <t>DC50-0154</t>
  </si>
  <si>
    <t>DC50-0207</t>
  </si>
  <si>
    <t>DC54-0302</t>
  </si>
  <si>
    <t>B08HW4JRY3</t>
  </si>
  <si>
    <t>DC50-0198</t>
  </si>
  <si>
    <t>DC54-0331</t>
  </si>
  <si>
    <t>DC54-0320</t>
  </si>
  <si>
    <t>Degrees Of Comfort Electric Heated Throw Blanket Red 50 x 60 | Lap Blanket for Office Or Home | 3 Heat Settings W/ 2 Hour Auto Shut Off, UL Certified</t>
  </si>
  <si>
    <t>DC54-0311</t>
  </si>
  <si>
    <t>PGA1</t>
  </si>
  <si>
    <t>DC50-0175</t>
  </si>
  <si>
    <t>Hyde Lane 400TC Premium Breathable 100% Cotton Full Sheets Set | 4 Piece Bed Sheets Sets - Fitted, Flat Sheet &amp; Shams | Fits Up to 10" to Most Mattres</t>
  </si>
  <si>
    <t>DC54-0306</t>
  </si>
  <si>
    <t>DC54-0321</t>
  </si>
  <si>
    <t>DC50-0216</t>
  </si>
  <si>
    <t>DC54-0299</t>
  </si>
  <si>
    <t>DC50-0211</t>
  </si>
  <si>
    <t>DC50-0215</t>
  </si>
  <si>
    <t>DC50-0234</t>
  </si>
  <si>
    <t>DC51-0130</t>
  </si>
  <si>
    <t>DC50-0233</t>
  </si>
  <si>
    <t>DC50-0170</t>
  </si>
  <si>
    <t>Degrees of Comfort Cotton Cooling Weighted Blanket with Cover Nylon Duvet Cover for Hot Sleepers | Nano-Beads Deliver Durability &amp; Silky Comfort | Fit</t>
  </si>
  <si>
    <t>B07TLPZVTL</t>
  </si>
  <si>
    <t>DC51-0283</t>
  </si>
  <si>
    <t>DC54-0309</t>
  </si>
  <si>
    <t>DC54-0314</t>
  </si>
  <si>
    <t>DC50-0224</t>
  </si>
  <si>
    <t>B07R446X16</t>
  </si>
  <si>
    <t>DC50-0182</t>
  </si>
  <si>
    <t>DC51-0119</t>
  </si>
  <si>
    <t>DC50-0237</t>
  </si>
  <si>
    <t>DC51-0287</t>
  </si>
  <si>
    <t>MTN7</t>
  </si>
  <si>
    <t>DC54-0319</t>
  </si>
  <si>
    <t>DC51-0188</t>
  </si>
  <si>
    <t>DC51-0259</t>
  </si>
  <si>
    <t>DC51-0164</t>
  </si>
  <si>
    <t>DC51-0269</t>
  </si>
  <si>
    <t>GSP1</t>
  </si>
  <si>
    <t>PHX6</t>
  </si>
  <si>
    <t>Degrees of Comfort [Advanced Full Size Electric Blanket with Auto Shut Off | Microplush Heated Blanket for Bed &amp; Living Room | Single Controller | UL</t>
  </si>
  <si>
    <t>B08B9NYPYP</t>
  </si>
  <si>
    <t>Illuminology Light Brown Blackout Curtains for Bedroom, Bathroom, Livingroom, Dining, Nursery Room | 2 x Window Curtain Panels | 42 x 63 Inch Each Pan</t>
  </si>
  <si>
    <t>DPA7</t>
  </si>
  <si>
    <t>IND2</t>
  </si>
  <si>
    <t>HCA6</t>
  </si>
  <si>
    <t>DFW9</t>
  </si>
  <si>
    <t>PHL7</t>
  </si>
  <si>
    <t>LAF02-1052</t>
  </si>
  <si>
    <t>EWR7</t>
  </si>
  <si>
    <t>DC50-0286</t>
  </si>
  <si>
    <t>OAK7</t>
  </si>
  <si>
    <t>PDX7</t>
  </si>
  <si>
    <t>DC51-0189</t>
  </si>
  <si>
    <t>DC50-0226</t>
  </si>
  <si>
    <t>DC51-0262</t>
  </si>
  <si>
    <t>DC50-0213</t>
  </si>
  <si>
    <t>DC50-0178</t>
  </si>
  <si>
    <t>DC50-0260</t>
  </si>
  <si>
    <t>Wrong color</t>
  </si>
  <si>
    <t>MCO6</t>
  </si>
  <si>
    <t>DC51-0180</t>
  </si>
  <si>
    <t>B07TNWNC4G</t>
  </si>
  <si>
    <t>DC51-0278</t>
  </si>
  <si>
    <t>DC51-0270</t>
  </si>
  <si>
    <t>DC50-0167</t>
  </si>
  <si>
    <t>DC51-0184</t>
  </si>
  <si>
    <t>DC50-0268</t>
  </si>
  <si>
    <t>DC50-0264</t>
  </si>
  <si>
    <t>DC51-0273</t>
  </si>
  <si>
    <t>DC51-0261</t>
  </si>
  <si>
    <t>LAF04-811</t>
  </si>
  <si>
    <t>DC50-0219</t>
  </si>
  <si>
    <t>B08FCT6TRM</t>
  </si>
  <si>
    <t>DC50-0174</t>
  </si>
  <si>
    <t>DC51-0133</t>
  </si>
  <si>
    <t>DC51-0280</t>
  </si>
  <si>
    <t>DC50-0214</t>
  </si>
  <si>
    <t>DC50-0171</t>
  </si>
  <si>
    <t>DC50-0284</t>
  </si>
  <si>
    <t>DC51-0266</t>
  </si>
  <si>
    <t>DC50-0201</t>
  </si>
  <si>
    <t>DC51-0169</t>
  </si>
  <si>
    <t>DC50-0232</t>
  </si>
  <si>
    <t>DC51-0275</t>
  </si>
  <si>
    <t>DC50-0218</t>
  </si>
  <si>
    <t>DC50-0231</t>
  </si>
  <si>
    <t>B07RRNXQXJ</t>
  </si>
  <si>
    <t>DC51-0271</t>
  </si>
  <si>
    <t>DC51-0277</t>
  </si>
  <si>
    <t>DC51-0263</t>
  </si>
  <si>
    <t>AMFBA14-0341</t>
  </si>
  <si>
    <t>CAE1</t>
  </si>
  <si>
    <t>AMFBA20-0424</t>
  </si>
  <si>
    <t>AMFBA14-0337</t>
  </si>
  <si>
    <t>B07DXDHDY9</t>
  </si>
  <si>
    <t>B07DXMBRQ4</t>
  </si>
  <si>
    <t>Degrees of Comfort Kids Weighted Blanket with Cover, 1 x Cozyheat Minky Plush, 1 x Coolmax Washable Covers Included | Micro Glass Beads Technology | 4</t>
  </si>
  <si>
    <t>AMFBA14-0335</t>
  </si>
  <si>
    <t>B08R173YW6</t>
  </si>
  <si>
    <t>AMFBA14-0359</t>
  </si>
  <si>
    <t>Degrees of Comfort Coolmax Weighted Blanket with Washable Cover | 1 x Cozyheat Minky Plush, 1 x Cooling Removable Covers Included | Micro Glass Beads</t>
  </si>
  <si>
    <t>Degrees Of Comfort Cooling Weighted Blanket with Removable Cover Cozyheat Minky Plush Coolmax Washable Covers Included | Weight Distribution with Prem</t>
  </si>
  <si>
    <t>AMFBA21-0412</t>
  </si>
  <si>
    <t>1000 Thread Count Luxury 100% Cotton Soft Pillow Cases Set of 2 | Wrinkle Resistant, Pilling Proof - Shrink Proof - Color Proof | 2PC King Size Pillow</t>
  </si>
  <si>
    <t>AMFBA20-0434</t>
  </si>
  <si>
    <t>B08THG2XQF</t>
  </si>
  <si>
    <t>AMFBA14-0338</t>
  </si>
  <si>
    <t>B08R1614D3</t>
  </si>
  <si>
    <t>Codi Stay Cool Pillow for Hot Sleepers | Shredded Gel Infused Memory Foam , CertiPUR-US Certified | Adjustable, Hypoallergenic, Comfort | Sweetnight f</t>
  </si>
  <si>
    <t>B089JM1SC7</t>
  </si>
  <si>
    <t>Satin Pillow Cases Standard Size Set of 2 | Satin Pillowcase for Hair and Skin | Pink, Pillow Covers, 20 x 26 Inch - Satin Weave Silky Comfort | Reduc</t>
  </si>
  <si>
    <t>AMFBA14-0346</t>
  </si>
  <si>
    <t>B08R182RYL</t>
  </si>
  <si>
    <t>AMFBA14-0345</t>
  </si>
  <si>
    <t>AMFBA21-0427</t>
  </si>
  <si>
    <t>AMFBA14-0347</t>
  </si>
  <si>
    <t>B07TKPQ8XL</t>
  </si>
  <si>
    <t>AMFBA14-0352</t>
  </si>
  <si>
    <t>B08R182XBL</t>
  </si>
  <si>
    <t>B089JC6DTS</t>
  </si>
  <si>
    <t>King Size Pillows Cases Set of 2 | Satin Pillowcase for Hair and Skin | Gold, King Pillow Case Covers, 20 x 40 Inch - Satin Weave Silky Comfort | Redu</t>
  </si>
  <si>
    <t>B089JLQLSS</t>
  </si>
  <si>
    <t>B089JM88NL</t>
  </si>
  <si>
    <t>DC50-0282</t>
  </si>
  <si>
    <t>AMFBA14-0339</t>
  </si>
  <si>
    <t>B08R16XKKK</t>
  </si>
  <si>
    <t>Codi 100% Organic Eucalyptus Comforter King/Calking Size | Cloud Lightweight Cooling Duvet for Night Sweats and Hot Sleepers in Summer | Softest, Brea</t>
  </si>
  <si>
    <t>Luxury 1000 Thread Count Cotton Sheets for King Size Bed | Sateen Soft Natural White Sheet Set with Deep Pocket, 4 Piece Bed Sheets - Fitted, Flat &amp; 2</t>
  </si>
  <si>
    <t>AMFBA14-0353</t>
  </si>
  <si>
    <t>DC16-0443</t>
  </si>
  <si>
    <t>Degrees Of Comfort Cooling Weighted Blanket Queen Size Bed, 1 x Cozyheat Warm Minky Plush, 1 x Coolmax Washable Removable Covers Included | Micro Glas</t>
  </si>
  <si>
    <t>Degrees of Comfort Cooling Weighted Blanket Queen Size Bed, 1 x Cozyheat Warm Minky Plush, 1 x Coolmax Washable Removable Covers Included | Micro Glas</t>
  </si>
  <si>
    <t>Degrees Of Comfort Kids Weighted Blanket with Cover, 1 x Cozyheat Minky Plush, 1 x Coolmax Washable Covers Included | Micro Glass Beads Technology | 4</t>
  </si>
  <si>
    <t>AMFBA14-0348</t>
  </si>
  <si>
    <t>AMFBA14-0358</t>
  </si>
  <si>
    <t>B08R19QW3M</t>
  </si>
  <si>
    <t>AMFBA20-0433</t>
  </si>
  <si>
    <t>B08THK4MFJ</t>
  </si>
  <si>
    <t>B08HW4V6JN</t>
  </si>
  <si>
    <t>Degrees of Comfort [Advanced Microplush Heated Blanket for Bed &amp; Living Room | Machine Washable Electric Blanket W/Auto Shut Off, Preheat Setting | UL</t>
  </si>
  <si>
    <t>AMFBA14-0357</t>
  </si>
  <si>
    <t>AMFBA21-0426</t>
  </si>
  <si>
    <t>1000 Thread Count Luxury 100% Cotton Soft Pillow Cases Set of 2 | Wrinkle Resistant, Pilling Proof - Shrink Proof - Color Proof | 2PC Standard/Queen S</t>
  </si>
  <si>
    <t>AMFBA14-0349</t>
  </si>
  <si>
    <t>B08R19RV89</t>
  </si>
  <si>
    <t>Luxury 1000 Thread Count Cotton Sheets for Queen Size Bed | Sateen Soft Grey Sheet Set with Deep Pocket, 4 Piece Bedsheets - Fitted, Flat &amp; 2 Pillow C</t>
  </si>
  <si>
    <t>Degrees Of Comfort Cooling Weighted Blanket with Removable Cover, Coolmax and Cozyheat Minky Plush Washable Covers Included | Weight Distribution Prem</t>
  </si>
  <si>
    <t>AMFBA21-0416</t>
  </si>
  <si>
    <t>DC16-0441</t>
  </si>
  <si>
    <t>DC16-0444</t>
  </si>
  <si>
    <t>AMFBA14-0350</t>
  </si>
  <si>
    <t>B08R17VPTX</t>
  </si>
  <si>
    <t>Luxury 1000 Thread Count Cotton Sheets for King Size Bed | Sateen Soft Bright White Sheet Set with Deep Pocket, 4 Piece Bed Sheets - Fitted, Flat &amp; 2</t>
  </si>
  <si>
    <t>B07YM4RG5H</t>
  </si>
  <si>
    <t>AMFBA14-0340</t>
  </si>
  <si>
    <t>DC16-0439</t>
  </si>
  <si>
    <t>B08FSQ3BHH</t>
  </si>
  <si>
    <t>AMFBA21-0411</t>
  </si>
  <si>
    <t>DC16-0442</t>
  </si>
  <si>
    <t>B08FT3FQ5F</t>
  </si>
  <si>
    <t>AMFBA20-0409</t>
  </si>
  <si>
    <t>B08WLDFKGP</t>
  </si>
  <si>
    <t>DC16-0440</t>
  </si>
  <si>
    <t>B08FSRQCP8</t>
  </si>
  <si>
    <t>Illuminology Light Brown Blackout Window Curtain , Living Room Curtains 84 Inch Length , 42 Inches Width | 2 Pack Drapes for Bedroom with Grommet Top,</t>
  </si>
  <si>
    <t>Hyde Lane 500 Thread Count 100% Cotton Sheets for Queen Size Bed | Luxury Long Staple Cotton | Hotel Quality Soft Sateen Weave Deep Pocket Fits Mattre</t>
  </si>
  <si>
    <t>DC73-0445</t>
  </si>
  <si>
    <t>DC73-0451</t>
  </si>
  <si>
    <t>AMFBA14-0351</t>
  </si>
  <si>
    <t>Luxury 1000 Thread Count Cotton Sheets for King Size Bed | Sateen Soft Grey Sheet Set with Deep Pocket, 4 Piece Bed Sheets - Fitted, Flat &amp; 2 Pillow C</t>
  </si>
  <si>
    <t>Luxury 1000 Thread Count Cotton Sheets for Queen Size Bed | Sateen Soft Natural White Sheet Set with Deep Pocket, 4 Piece Bedsheets - Fitted, Flat &amp; 2</t>
  </si>
  <si>
    <t>Degrees of Comfort 100% Waterproof Mattress Pad Queen Size | Quilted Topper Fitted 15'' Inch Deep Pocket 3M Scotchgard Stain Resistant Protector Cover</t>
  </si>
  <si>
    <t>AMFBA20-0423</t>
  </si>
  <si>
    <t>B08W9FY7J5</t>
  </si>
  <si>
    <t>Luxury 1000 Thread Count Cotton Sheets for Queen Size Bed | Sateen Soft Taupe Sheet Set with Deep Pocket, 4 Piece Bedsheets - Fitted, Flat &amp; 2 Pillow</t>
  </si>
  <si>
    <t>Degrees Of Comfort Coolmax Weighted Blanket with Washable Cover | 1 x Cozyheat Minky Plush, 1 x Cooling Removable Covers Included | Micro Glass Beads</t>
  </si>
  <si>
    <t>AMFBA14-0334</t>
  </si>
  <si>
    <t>B08R15TL1T</t>
  </si>
  <si>
    <t>Luxury 1000 Thread Count Cotton Sheets for King Size Bed | Sateen Soft Navy Sheet Set with Deep Pocket, 4 Piece Bed Sheets - Fitted, Flat &amp; 2 Pillow C</t>
  </si>
  <si>
    <t>B0882SWKGM</t>
  </si>
  <si>
    <t>AMFBA20-0435</t>
  </si>
  <si>
    <t>AMFBA21-0437</t>
  </si>
  <si>
    <t>B07R766X5D</t>
  </si>
  <si>
    <t>Luxury 1000 Thread Count Cotton Sheets for Queen Size Bed | Sateen Soft Bright White Sheet Set with Deep Pocket, 4 Piece Bedsheets - Fitted, Flat &amp; 2</t>
  </si>
  <si>
    <t>DC73-0448</t>
  </si>
  <si>
    <t>AMFBA20-0414</t>
  </si>
  <si>
    <t>B08W99Y1H8</t>
  </si>
  <si>
    <t>Satin Pillow Cases Set of 2 | Satin Pillowcase for Hair and Skin | Queen Gold Pillow Cases Covers, 20 x 30 Inch - Satin Weave Silky Comfort | Reduce S</t>
  </si>
  <si>
    <t>AMFBA14-0336</t>
  </si>
  <si>
    <t>AMFBA14-0333</t>
  </si>
  <si>
    <t>Set de Cortinas para Recamara Modernas e Importadas | Ayudan a Oscurecer la Habitacin o Sala | Bloquean Luz y Ruido, Tela con Textura de Lino, Rever</t>
  </si>
  <si>
    <t>SDF6</t>
  </si>
  <si>
    <t>B089JJZXCR</t>
  </si>
  <si>
    <t>Blush Pillow Cases Set of 2 | Satin Pillowcase for Hair and Skin | Pink, Queen Pillow Case Covers, 20 x 30 Inch - Satin Weave Silky Comfort | Reduce S</t>
  </si>
  <si>
    <t>DC73-0447</t>
  </si>
  <si>
    <t>B091MTY3QY</t>
  </si>
  <si>
    <t>AMFBA21-0417</t>
  </si>
  <si>
    <t>DC20-0474</t>
  </si>
  <si>
    <t>B08YS5PVML</t>
  </si>
  <si>
    <t>Degrees of Comfort Coolmax Cooling Sheets Set for Cal King Size Bed, Moisture Wicking for Night Sweats Best Comfort, Cool Sheets for Hot Sleepers Duri</t>
  </si>
  <si>
    <t>SMF1</t>
  </si>
  <si>
    <t>Hyde Lane Modern Farmhouse Curtains for Living Room | Rustic Style Bedroom Window Treatments | Grasscloth Faux Linen | Grommet Top for Sliding Door -</t>
  </si>
  <si>
    <t>DC20-0473</t>
  </si>
  <si>
    <t>B08YS5DS8H</t>
  </si>
  <si>
    <t>Degrees of Comfort Coolmax Cooling Sheets Set for King Size Bed, Moisture Wicking for Night Sweats Best Comfort, Cool Sheets for Hot Sleepers During W</t>
  </si>
  <si>
    <t>DC20-0472</t>
  </si>
  <si>
    <t>B08YS6WZRR</t>
  </si>
  <si>
    <t>AMFBA20-0419</t>
  </si>
  <si>
    <t>B08WLCW95M</t>
  </si>
  <si>
    <t>Luxury 1000 Thread Count Cotton Sheets for King Size Bed | Sateen Soft Ivory Cream Sheet Set with Deep Pocket, 4 Piece Bed Sheets - Fitted, Flat &amp; 2 P</t>
  </si>
  <si>
    <t>Degrees of Comfort Waterproof Mattress Encasement Full Size | 6 Sided Zippered Protector w/ Cotton Cover, 3M Scotchgard Stain Resistant | No Noise, Br</t>
  </si>
  <si>
    <t>AMFBA20-0410</t>
  </si>
  <si>
    <t>AMFBA20-0425</t>
  </si>
  <si>
    <t>Hyde Lane Sherpa Heated Blanket - Wild Fox | Luxury 60x70 Oversized Plush Therapedic Electric Throw | Extra Cozy &amp; Soft | 3 Heat Settings | Automatic</t>
  </si>
  <si>
    <t>AMFBA20-0430</t>
  </si>
  <si>
    <t>AMFBA20-0429</t>
  </si>
  <si>
    <t>Degrees of Comfort Kids Weighted Blanket with Cover, 1 x Cozyheat Minky Plush, 1 x Coolmax Washable Covers Included | Micro Glass Beads Technology | 3</t>
  </si>
  <si>
    <t>Luxury 1000 Thread Count Cotton Sheets for Queen Size Bed | Sateen Soft Ivory Cream Sheet Set with Deep Pocket, 4 Piece Bedsheets - Fitted, Flat &amp; 2 P</t>
  </si>
  <si>
    <t>B08VQJZFSL</t>
  </si>
  <si>
    <t>Luxury 1000 Thread Count Cotton Sheets for King Size Bed | Sateen Soft Taupe Sheet Set with Deep Pocket, 4 Piece Bed Sheets - Fitted, Flat &amp; 2 Pillow</t>
  </si>
  <si>
    <t>DEGREES OF COMFORT Soft Blankets Queen Size Fleece Blanket - MicroVelour Velvet Fuzzy Plush | Warm Silky Soft Lightweight | 90x90 Taupe</t>
  </si>
  <si>
    <t>B08R18PWCZ</t>
  </si>
  <si>
    <t>B07R54QRKR</t>
  </si>
  <si>
    <t>B08R161N68</t>
  </si>
  <si>
    <t>RIMG</t>
  </si>
  <si>
    <t>Degrees of Comfort - cubre colchon individual impermeable con cierre - Funda transpirable para colchn contra chinches con diseo patentado avanzado</t>
  </si>
  <si>
    <t>AMFBA20-0428</t>
  </si>
  <si>
    <t>Satin Pillow Cases Standard Size | Satin Gold Pillowcase 2 Pack for Hair and Skin | Pillow Covers, 20 x 26 Inch - Satin Weave Silky Comfort | Reduce S</t>
  </si>
  <si>
    <t>SDF9</t>
  </si>
  <si>
    <t>DC20-0461</t>
  </si>
  <si>
    <t>B08YS9V2XQ</t>
  </si>
  <si>
    <t>B07SX66FBT</t>
  </si>
  <si>
    <t>Hyde Lane Pure 25 Momme Silk Pillowcase for Hair and Skin, 100% Natural Mulberry Silk with Hidden Zipper, 2 Pack (Standard 20x26 Light Blue)</t>
  </si>
  <si>
    <t>DC73-0453</t>
  </si>
  <si>
    <t>B07R8B63V7</t>
  </si>
  <si>
    <t>DC73-0446</t>
  </si>
  <si>
    <t>Degrees Of Comfort Weighted Blanket Queen Size for Adults - Even Weight Distribution with Premium Glass Beads | Warm Heavy Blanket for One Person Use</t>
  </si>
  <si>
    <t>Hyde Lane 400 Thread Count 100% Cotton Cal King Fitted Sheet Only | Hotel Collection Long Staple Cotton Sheets Luxury Sateen Weave | Fits Mattress Up</t>
  </si>
  <si>
    <t>DC73-0449</t>
  </si>
  <si>
    <t>AMFBA20-0408</t>
  </si>
  <si>
    <t>B08WLD8SFP</t>
  </si>
  <si>
    <t>AMFBA21-0439</t>
  </si>
  <si>
    <t>DC73-0450</t>
  </si>
  <si>
    <t>B07T6CDZ31</t>
  </si>
  <si>
    <t>Hyde Lane Fluffy Cute Throw Blankets for Couch Sofa - 2 Way Reversible Ultra Soft Long Faux Fur Couch Throw Blanket | Shaggy Cozy Blanket for Girls |</t>
  </si>
  <si>
    <t>Degrees Of Comfort Kids Weighted Blanket with Cover, 1 x Cozyheat Minky Plush, 1 x Coolmax Washable Covers Included | Micro Glass Beads Technology | 3</t>
  </si>
  <si>
    <t>AMFBA20-0413</t>
  </si>
  <si>
    <t>AMFBA20-0415</t>
  </si>
  <si>
    <t>AMFBA20-0418</t>
  </si>
  <si>
    <t>AMFBA20-0420</t>
  </si>
  <si>
    <t>AMFBA21-0421</t>
  </si>
  <si>
    <t>AMFBA21-0422</t>
  </si>
  <si>
    <t>AMFBA21-0431</t>
  </si>
  <si>
    <t>AMFBA21-0432</t>
  </si>
  <si>
    <t>AMFBA21-0438</t>
  </si>
  <si>
    <t>AMFBA21-0440</t>
  </si>
  <si>
    <t>DC51-0185</t>
  </si>
  <si>
    <t>DC51-0274</t>
  </si>
  <si>
    <t>DC73-0452</t>
  </si>
  <si>
    <t>DC73-0454</t>
  </si>
  <si>
    <t>DC73-0455</t>
  </si>
  <si>
    <t>DC73-0456</t>
  </si>
  <si>
    <t>DC20-0479</t>
  </si>
  <si>
    <t>DC20-0475</t>
  </si>
  <si>
    <t>Degrees of Comfort Coolmax Cooling Sheets Set for Twin Size Bed, Moisture Wicking for Night Sweats Best Comfort, Cool Sheets for Hot Sleepers During W</t>
  </si>
  <si>
    <t>B08WLD5L4X</t>
  </si>
  <si>
    <t>Hyde Lane Rustic Modern Curtains for Living Room | Farmhouse Bedroom Window Treatment | Grasscloth Faux Linen | Room Darkening Grommet Top Decor - Off</t>
  </si>
  <si>
    <t>B07WC4LBHD</t>
  </si>
  <si>
    <t>DC20-0458</t>
  </si>
  <si>
    <t>Degrees of Comfort Coolmax Cooling Sheets Set for Twin XL Size Bed, Moisture Wicking for Night Sweats Best Comfort, Cool Sheets for Hot Sleepers Durin</t>
  </si>
  <si>
    <t>DC20-0466</t>
  </si>
  <si>
    <t>B08YS6JXQW</t>
  </si>
  <si>
    <t>B08YS5SV3R</t>
  </si>
  <si>
    <t>Degrees of Comfort Coolmax Cooling Queen Sheets Set, Moisture Wicking for Night Sweats Best Comfort, Cool Sheets for Hot Sleepers During Warm Weather</t>
  </si>
  <si>
    <t>Degrees of Comfort Coolmax Cooling Sheets Set for King Bed Sheets Deep Pocket, Moisture Wicking for Night Sweats Best Comfort, Cool Sheets for Hot Sle</t>
  </si>
  <si>
    <t>DC20-0469</t>
  </si>
  <si>
    <t>B08YS8FH2T</t>
  </si>
  <si>
    <t>DC20-0462</t>
  </si>
  <si>
    <t>B08YSB33NG</t>
  </si>
  <si>
    <t>DC20-0468</t>
  </si>
  <si>
    <t>DC20-0460</t>
  </si>
  <si>
    <t>Degrees of Comfort Coolmax Cooling Sheets for Queen Size Sheet Set, Moisture Wicking for Night Sweats Best Comfort, Cool Sheets for Hot Sleepers Durin</t>
  </si>
  <si>
    <t>DC20-0477</t>
  </si>
  <si>
    <t>Degrees of Comfort Coolmax Cooling Sheets Set for Full Size Bed, Moisture Wicking for Night Sweats Best Comfort, Cool Sheets for Hot Sleepers During W</t>
  </si>
  <si>
    <t>Hyde Lane 3 Piece Reversible Full/Queen Quilt Set | Size: 90x90 - Mila - Floral | Soft Summer Microfiber Lightweight Coverlet | Light Bed Spread (1 Qu</t>
  </si>
  <si>
    <t>Degrees of Comfort Weighted Blanket Adult w/ 2 Duvet Covers for Hot &amp; Cold Sleepers|Advanced Nano-Ceramic Beads Deliver Durability &amp; Silky Comfort (80</t>
  </si>
  <si>
    <t>color</t>
  </si>
  <si>
    <t>DC20-0467</t>
  </si>
  <si>
    <t>B08YS6NJ2L</t>
  </si>
  <si>
    <t>Degrees of Comfort Coolmax Cooling Queen Sheets, Moisture Wicking for Night Sweats Best Comfort Bed, Cool Sheets for Hot Sleepers During Warm Weather</t>
  </si>
  <si>
    <t>B08J6Z7TN4</t>
  </si>
  <si>
    <t>Degrees of Comfort Fuzzy Sherpa Heated Blanket &amp; Heated Plush to Sherpa Throw (Blue, Full)</t>
  </si>
  <si>
    <t>B08R1882RG</t>
  </si>
  <si>
    <t>Dual Control Heated Mattress Pad Queen Size | Zone Heating Electric Bed Warmer W/ Auto Shut Off | Fit Up To 15 Inch | 12.5ft Long Cord | Therapeutic &amp;</t>
  </si>
  <si>
    <t>DC20-0478</t>
  </si>
  <si>
    <t>AMFBA10-0310</t>
  </si>
  <si>
    <t>B08YS9KYVB</t>
  </si>
  <si>
    <t>Hyde Lane Off-White Down Alternative Comforter Queen Size / Full | 90x90 3 Pcs (1-Comforter + 2 Shams) | Lightweight for Summer | Quilted Box Stitched</t>
  </si>
  <si>
    <t>AMFBA10-0295</t>
  </si>
  <si>
    <t>B08YS8PDQ5</t>
  </si>
  <si>
    <t>Hyde Lane Grey Down Alternative Comforter Queen Size / Full | 90x90 3 Pcs (1-Comforter + 2 Shams) | Lightweight for Summer | Quilted Box Stitched | Re</t>
  </si>
  <si>
    <t>Hyde Lane 3 Piece Patchwork Quilt Full / Queen Set | Size: 90x90 - Emy | Soft Summer Microfiber Summer Bedspreads Full | Light Patch Bed Spread Coverl</t>
  </si>
  <si>
    <t>B08WLFK2DQ</t>
  </si>
  <si>
    <t>DC20-0457</t>
  </si>
  <si>
    <t>B08YS6TBRF</t>
  </si>
  <si>
    <t>B08WLD2G6Z</t>
  </si>
  <si>
    <t>Hyde Lane Rustic Modern Curtains for Living Room | Farmhouse Bedroom Window Treatment | Grasscloth Faux Linen | Room Darkening Grommet Top Decor - Yel</t>
  </si>
  <si>
    <t>B089JC8SRD</t>
  </si>
  <si>
    <t>Satin Pillow Cases Standard Size Set of 2 | Satin Sleep Set Pillowcase for Hair and Skin | Grey, Pillow Covers, 20 x 26 Inch - Satin Weave Silky Comfo</t>
  </si>
  <si>
    <t>DC20-0463</t>
  </si>
  <si>
    <t>AMFBA10-0323</t>
  </si>
  <si>
    <t>B093CV19M1</t>
  </si>
  <si>
    <t>Hyde Lane Marina King Comforter Set | Size 104x90 - 3 Pcs (1 Comforter + 2 Shams) | Beautiful Watercolor Stripe | Lightweight Bed Set | Blue</t>
  </si>
  <si>
    <t>Hyde Lane Sherpa Heated Blanket - Diamond Blush | Luxury 60x70 Oversized Plush Therapedic Electric Throw | Extra Cozy &amp; Soft | 3 Heat Settings | Autom</t>
  </si>
  <si>
    <t>Degrees of Comfort Coolmax Cooling Sheets Set for King Size Bed, Moisture Wicking for Night Sweats Best Comfort, Cool Bed Sheets for Hot Sleepers Duri</t>
  </si>
  <si>
    <t>DC20-0459</t>
  </si>
  <si>
    <t>DC20-0471</t>
  </si>
  <si>
    <t>B08YS69JG7</t>
  </si>
  <si>
    <t>Hyde Lane Comfy Snow Leopard Throw Blankets for Couch and Bed | 2 Way Reversible - Sherpa Fleece &amp; Plush Berber - Adults Size with Soft Fuzzy Faux Fur</t>
  </si>
  <si>
    <t>AMFBA10-0297</t>
  </si>
  <si>
    <t>DC20-0470</t>
  </si>
  <si>
    <t>B08YS9QCGZ</t>
  </si>
  <si>
    <t>Hyde Lane Sherpa Heated Blanket - Plaid Blue | Luxury 60x70 Oversized Plush Therapedic Electric Throw | Extra Cozy &amp; Soft | 3 Heat Settings | Automati</t>
  </si>
  <si>
    <t>DC20-0465</t>
  </si>
  <si>
    <t>Hyde Lane 3 Piece Reversible Lightweight Quilt King Size | 104x90 - Seafoam | Soft Summer Microfiber Lightweight Quilt | Farmhouse Bed Spread (1 Quilt</t>
  </si>
  <si>
    <t>Hyde Lane Sherpa Heated Blanket - Beige | Luxury 60x70 Oversized Plush Therapedic Electric Throw | Extra Cozy &amp; Soft | 3 Heat Settings | Automatic - S</t>
  </si>
  <si>
    <t>B07TKQMVTW</t>
  </si>
  <si>
    <t>DC20-0476</t>
  </si>
  <si>
    <t>Degrees of Comfort Kids Weighted Blanket - Heavy Blanket for Kids and Adults | Premium Glass Beads for Even Weight Distribution | One Person Use (60~8</t>
  </si>
  <si>
    <t>B07SPQZYG1</t>
  </si>
  <si>
    <t>Degrees of Comfort Cotton Weighted Blanket for Kids with Nylon Cool Removable Cover, Faster Deeper Sleep with Gentle Hug Compression &amp; Calming Comfort</t>
  </si>
  <si>
    <t>B07RZN96DW</t>
  </si>
  <si>
    <t>B08FCXMSMN</t>
  </si>
  <si>
    <t>B08FCY42J5</t>
  </si>
  <si>
    <t>DC20-0464</t>
  </si>
  <si>
    <t>B08YS5B5ZV</t>
  </si>
  <si>
    <t>B07MP2R8X5</t>
  </si>
  <si>
    <t>B0882LYPQQ</t>
  </si>
  <si>
    <t>Hyde Lane 100% Cotton 500 Thread Count Sheets Queen Size | Luxury Long Staple Cotton | Hotel Quality Soft Sateen Weave Deep Pocket Fits Mattress Up to</t>
  </si>
  <si>
    <t>B07RXMDM81</t>
  </si>
  <si>
    <t>Degrees of Comfort Zippered Waterproof Mattress Encasement Full Size | Cotton Cover with Deep Pocket, 3M Scotchgard Stain Resistant | Breathable and C</t>
  </si>
  <si>
    <t>Hyde Lane Modern Farmhouse Curtains for Living Room | Rustic Style Curtain for Bedroom Window | Grasscloth Faux Linen | Room Darkening Grommet Top Dec</t>
  </si>
  <si>
    <t>Gray King Size Quilt Sets with Shams | Modern Bed Spread | Knitted Coverlet Set | Quilted Summer Comforter Set, 104x90 3 Piece (1 Quilt + 2 Sham)</t>
  </si>
  <si>
    <t>White King Size Quilt Sets with Shams | Modern Bed Spread | Knitted Coverlet Set | Quilted Summer Comforter Set, 104x90 3 Piece (1 Quilt + 2 Sham)</t>
  </si>
  <si>
    <t>Alyssa 3 Piece Full Queen Quilt Set | Boho Light Summer Comforter , Reversible Lightweight Bedspread | Size: 90x90, 1 Quilt + 2 Sham</t>
  </si>
  <si>
    <t>AMFBA10-0326</t>
  </si>
  <si>
    <t>B093CWW47Q</t>
  </si>
  <si>
    <t>Hyde Lane Nina King Comforter Set | Size 104x90 - 3 Pcs (1 Comforter + 2 Shams) | Beautiful Spring Boho Casual Floral | Lightweight Bed Set | Yellow a</t>
  </si>
  <si>
    <t>B08R169997</t>
  </si>
  <si>
    <t>AMFBA10-0325</t>
  </si>
  <si>
    <t>B093CX195S</t>
  </si>
  <si>
    <t>Hyde Lane Nina Full/Queen Comforter Set | Size 90x90 - 3 Pcs (1 Comforter + 2 Shams) | Spring Boho Casual Floral | Lightweight Bed Set | Yellow and Gr</t>
  </si>
  <si>
    <t>B08R193LPF</t>
  </si>
  <si>
    <t>Hyde Lane 2 Piece Reversible Twin Size Quilt | Size: 66x90 - Mila- Floral | Soft Summer Microfiber Lightweight Coverlet | Light Bed Spread (1 Quilt +</t>
  </si>
  <si>
    <t>Degrees of Comfort Zippered Waterproof Mattress Encasement Twin Size | Cotton Cover with Deep Pocket, 3M Scotchgard Stain Resistant | Breathable and C</t>
  </si>
  <si>
    <t>AMFBA20-0409A</t>
  </si>
  <si>
    <t>B08J6FZ1Q6</t>
  </si>
  <si>
    <t>Degrees of Comfort Soft Sherpa Heated Electric Blanket Twin XL Size, | Controller with 1-10 Hour Auto Shut Off | 20 Heat Settings | Washable, 64" x 86</t>
  </si>
  <si>
    <t>AMFBA14-0348-1</t>
  </si>
  <si>
    <t>Degrees Of Comfort Cooling Weighted Blanket for Adults Kids - Even Weight Distribution with Premium Glass Beads, Heavy Blankets for One Person Use (10</t>
  </si>
  <si>
    <t>B07TKPM5N7</t>
  </si>
  <si>
    <t>Hyde Lane 400TC Premium Breathable 100% Cotton Queen Sheets Set | 4 Piece Bed Sheets Sets - Fitted, Flat Sheet &amp; Shams | Fits Up to 14" to Most Mattre</t>
  </si>
  <si>
    <t>B07RZN94B9</t>
  </si>
  <si>
    <t>Degrees of Comfort Zippered Waterproof Mattress Encasement Twin XL Size | Cotton Cover with Deep Pocket, 3M Scotchgard Stain Resistant | Breathable an</t>
  </si>
  <si>
    <t>B082LZ2GDL</t>
  </si>
  <si>
    <t>Hyde Lane Rustic Modern Curtains for Living Room | Farmhouse Bedroom Window Treatment | Grasscloth Faux Linen | Room Darkening Grommet Top Decor - Gre</t>
  </si>
  <si>
    <t>Degrees of Comfort Zippered Waterproof Mattress Encasement Queen Size | Cotton Cover with Deep Pocket, 3M Scotchgard Stain Resistant | Breathable and</t>
  </si>
  <si>
    <t>AMFBA20-0414A</t>
  </si>
  <si>
    <t>AMFBA14-0336-1</t>
  </si>
  <si>
    <t>Gray Twin Quilt Set | Twin XL Size Bed Spreads | Lightweight Quilted Comforter, 66x90 2 Piece 1(Quilt + 1 Sham)</t>
  </si>
  <si>
    <t>B0882RWGZ6</t>
  </si>
  <si>
    <t>Hyde Lane 500 Thread Count 100% Cotton Sheets for King Size Bed | Luxury Long Staple Cotton | Hotel Quality Soft Sateen Weave Deep Pocket Fits Mattres</t>
  </si>
  <si>
    <t>B08FCVWG2W</t>
  </si>
  <si>
    <t>DEGREES OF COMFORT Soft Blankets Queen Size Fleece Blanket - MicroVelour Velvet Fuzzy Plush | Warm Silky Soft Lightweight | 90x90 Ivory</t>
  </si>
  <si>
    <t>RIC2</t>
  </si>
  <si>
    <t>AMFBA10-0316</t>
  </si>
  <si>
    <t>B093CVFCKS</t>
  </si>
  <si>
    <t>Hyde Lane Grace Full/Queen Comforter Set | Size 90x90 - 3 Pcs (1 Comforter + 2 Shams) | Beautiful Classic Damask Pattern | Lightweight Bed Set | Coral</t>
  </si>
  <si>
    <t>Degrees of Comfort Coolmax Queen Sheets Cooling Set, Moisture Wicking for Night Sweats Best Comfort, Cool Sheets for Hot Sleepers During Warm Weather</t>
  </si>
  <si>
    <t>AMFBA10-0324</t>
  </si>
  <si>
    <t>B093CVQL3D</t>
  </si>
  <si>
    <t>Hyde Lane Nina Twin/Twin XL Comforter Set | Size 66x90 - 2 Pcs (1 Comforter + 1 Sham) | Spring Boho Casual Floral | Lightweight Bed Set | Yellow and G</t>
  </si>
  <si>
    <t>LPNRRBS2643203</t>
  </si>
  <si>
    <t>AMFBA14-0350-1</t>
  </si>
  <si>
    <t>Hyde Lane 3 Piece Lightweight King Quilt Set | Size: 104x90 - Mila - Floral | Soft Summer Microfiber Lightweight Coverlet | Light Bed Spread (1 Quilt</t>
  </si>
  <si>
    <t>Codi Lyocell Cooling Comforter King/Calking Size | Organic Eucalyptus Duvet for Night Sweats and Hot Sleepers in Summer | Cloud, Lightweight, Breathab</t>
  </si>
  <si>
    <t>B07R86GMKV</t>
  </si>
  <si>
    <t>Degrees of Comfort Zippered Waterproof Mattress Encasement King Size | Cotton Cover with Deep Pocket, 3M Scotchgard Stain Resistant | Breathable and C</t>
  </si>
  <si>
    <t>B07R85K579</t>
  </si>
  <si>
    <t>Degrees of Comfort Zippered Waterproof Mattress Encasement Cal King Size | Cotton Cover with Deep Pocket, 3M Scotchgard Stain Resistant | Breathable a</t>
  </si>
  <si>
    <t>HOU3</t>
  </si>
  <si>
    <t>B089JCR3ZX</t>
  </si>
  <si>
    <t>Pillow Cases King Size Set of 2 | Satin Pillowcase for Hair and Skin | Pink, King Pillow Case Covers, 20 x 40 Inch - Satin Weave Silky Comfort | Reduc</t>
  </si>
  <si>
    <t>AMFBA14-0358-1</t>
  </si>
  <si>
    <t>B07TNX1C5N</t>
  </si>
  <si>
    <t>Hyde Lane 400TC Premium Breathable 100% Cotton Twin XL Sheets Set | 4 Piece Bed Sheets Sets - Fitted, Flat Sheet &amp; Shams | Fits Up to 14" to Most Matt</t>
  </si>
  <si>
    <t>Degrees of Comfort Premium Soft Waterproof Mattress Pad Twin XL Size | Quilted Topper Fitted 13'' Inch Deep Pocket 3M Scotchgard Stain Resistant Prote</t>
  </si>
  <si>
    <t>LPNRRBU5958914</t>
  </si>
  <si>
    <t>B08DDJCLMC</t>
  </si>
  <si>
    <t>Original Sherpa Wearable Blanket Hoodie, Oversized Hooded Sweatshirt Blankets, One Big Size Fits All, 38x32 Leopard</t>
  </si>
  <si>
    <t>B08QZYX5PZ</t>
  </si>
  <si>
    <t>Degrees of Comfort [Advanced Twin XL Electric Blanket with Auto Shut Off | Microplush Heated Blanket for Bed &amp; Living Room | Single Controller | UL Ce</t>
  </si>
  <si>
    <t>Degrees of Comfort - Protector de colchn suave e impermeable de alta calidad, tamao queen, acolchado ajustable de 38 cm de profundidad, funda prot</t>
  </si>
  <si>
    <t>BWI2</t>
  </si>
  <si>
    <t>B08DDJ8YZL</t>
  </si>
  <si>
    <t>Degrees Of Comfort Kids Blanket Hoodie | Cool Birthday Gifts for Girls, Soft Microfiber Fleece and Fuzzy Sherpa Wearable Blanket for Girls, One Size F</t>
  </si>
  <si>
    <t>B089JGMHZV</t>
  </si>
  <si>
    <t>Satin Pillow Cases Set of 2 | Satin Pillowcase for Hair and Skin | Purple, Queen Pillow Case Covers, 20 x 30 Inch - Satin Weave Silky Comfort | Reduce</t>
  </si>
  <si>
    <t>B08FCWP9QC</t>
  </si>
  <si>
    <t>DEGREES OF COMFORT Fleece Twin Blanket for Girls - MicroVelour Velvet Plush | 60x80 Throw Blanket Warm Fuzzy Soft &amp; Lightweight Ivory</t>
  </si>
  <si>
    <t>AMFBA40-0444</t>
  </si>
  <si>
    <t>Hyde Lane Sheer Pom Pom Curtains for Girls Bedroom | Voile Nursery Panels W/ Rod Pocket Design | Linen Look Sheers for Living Room | Set of 2 - Blush</t>
  </si>
  <si>
    <t>Hyde Lane 3 Piece Reversible Lightweight King Size Quilt | Size: 104x90 - Mila - Floral | Soft Summer Microfiber Lightweight Coverlet | Light Bed Spre</t>
  </si>
  <si>
    <t>Codi Organic Eucalyptus Cooling Comforter Queen/Full Size | Cloud Lightweight Duvet for Night Sweats and Hot Sleepers in Summer | Cool, Breathable, Te</t>
  </si>
  <si>
    <t>B08DDFZZRF</t>
  </si>
  <si>
    <t>Original Sherpa Wearable Blanket Hoodie, Oversized Hooded Sweatshirt Blankets for Kids, 30x28 Grey</t>
  </si>
  <si>
    <t>Codi Organic Eucalyptus Cooling Comforter King/Calking Size | Cloud Lightweight Duvet for Night Sweats and Hot Sleepers in Summer | Cool, Breathable,</t>
  </si>
  <si>
    <t>B08J6X5LMB</t>
  </si>
  <si>
    <t>Degrees of Comfort Sherpa Soft California King Electric Blanket with Dual Controls, Heating Blankets | Washable | 1-10 Hour Automatic Shut Off | Doubl</t>
  </si>
  <si>
    <t>LPNRRBR7025098</t>
  </si>
  <si>
    <t>LPNRRBR7025094</t>
  </si>
  <si>
    <t>LPNRRBR7025095</t>
  </si>
  <si>
    <t>LPNRRBR7025091</t>
  </si>
  <si>
    <t>AMFBA14-0335-1</t>
  </si>
  <si>
    <t>B08DCLKH63</t>
  </si>
  <si>
    <t>Degrees Of Comfort Sherpa Weighted Blanket 20 Lbs for Adults Dual-Sided Soft Velvet Plush Fleece Fuzzy Warm Weighted Bed Blanket Queen Size | 60x80 Ch</t>
  </si>
  <si>
    <t>B07SSW8LLL</t>
  </si>
  <si>
    <t>B08DDH7WCJ</t>
  </si>
  <si>
    <t>Coral Pink Stitch Lightweight Quilt Set | Washable Light Summer Comforter | Full/Queen Coverlet 90x90 | 3 Piece (1 Quilt + 2 Shams)</t>
  </si>
  <si>
    <t>B08R176DQ4</t>
  </si>
  <si>
    <t>Hyde Lane 2 Piece Reversible Twin/Twin XL Size Coverlets and Quilts | Size: 66x90 - Alyssa Floral | Soft Summer Microfiber Lightweight Coverlet | Ligh</t>
  </si>
  <si>
    <t>DEN2</t>
  </si>
  <si>
    <t>B089JLD49N</t>
  </si>
  <si>
    <t>defective item</t>
  </si>
  <si>
    <t>B08FCWFJJ8</t>
  </si>
  <si>
    <t>B07T73HXTX</t>
  </si>
  <si>
    <t>Hyde Lane Lightweight Sherpa Throw Blanket for Couch | 2 Way Reversible - Sherpa &amp; Soft Fleece Cute Teal Blanket Throw with Fuzzy Faux Fur (Peacock Bl</t>
  </si>
  <si>
    <t>Degrees of Comfort Premium Soft Waterproof Mattress Pad Twin Size | Quilted Topper Fitted 13'' Inch Deep Pocket 3M Scotchgard Stain Resistant Protecto</t>
  </si>
  <si>
    <t>B07T78S4G9</t>
  </si>
  <si>
    <t>B08WLDRL3F</t>
  </si>
  <si>
    <t>Hyde Lane 1000 Thread Count Navy California King Sheet Sets Deep Pocket | Sateen Soft Cotton Grown in India, 4 Piece Bed Sheets - Fitted, Flat &amp; 2 Pil</t>
  </si>
  <si>
    <t>B07R446YFG</t>
  </si>
  <si>
    <t>AMFBA40-0447</t>
  </si>
  <si>
    <t>B092564CVD</t>
  </si>
  <si>
    <t>Hyde Lane Sheer Pom Pom Curtains for Girls Bedroom | Voile Nursery Panels W/ Rod Pocket Design | Linen Look Sheers for Living Room | Set of 2 - White</t>
  </si>
  <si>
    <t>B07RXMRNPC</t>
  </si>
  <si>
    <t>Degrees of Comfort Sherpa Weighted Blanket Throw Dualed Sided Soft Cozy Fleece Thick Fuzzy Warm Bed Blanket for Twin Bed or Sofa | 50x60 Blush 10 LBS</t>
  </si>
  <si>
    <t>B07TN22CJQ</t>
  </si>
  <si>
    <t>Coral Pink King Size Quilt Sets with Shams | Modern Bed Spread | Knitted Coverlet Set | Quilted Summer Comforter Set, 104x90 3 Piece (1 Quilt + 2 Sham</t>
  </si>
  <si>
    <t>B08DCSY5NL</t>
  </si>
  <si>
    <t>Degrees of Comfort Sherpa Weighted Blanket Throw for Kids | Dual-Sided Fuzzy Soft Sherpa &amp; Velvet Plush Fleece | Weighted Throw for One Person Use (60</t>
  </si>
  <si>
    <t>B07S2THCJ6</t>
  </si>
  <si>
    <t>DC20-0467-1</t>
  </si>
  <si>
    <t>B07TN28V3C</t>
  </si>
  <si>
    <t>1000 Thread Count Ivory/Cream California King Sheet Sets Deep Pocket | Sateen Soft Cotton Grown in India, 4 Piece Bed Sheets - Fitted, Flat &amp; 2 Pillow</t>
  </si>
  <si>
    <t>DC20-0464-1</t>
  </si>
  <si>
    <t>AMFBA14-0347-1</t>
  </si>
  <si>
    <t>B07RYPHRGF</t>
  </si>
  <si>
    <t>B08WLDNJS1</t>
  </si>
  <si>
    <t>B08HW2P7C8</t>
  </si>
  <si>
    <t>Degrees of Comfort Soft Sherpa Heated Shawl Wraps for Women, Adults Electric Poncho Blanket Throw 50 X 64 - Grey Plaid | 3 Therapeutic Heating Levels</t>
  </si>
  <si>
    <t>LPNRRBK6789615</t>
  </si>
  <si>
    <t>AMFBA20-0172A</t>
  </si>
  <si>
    <t>B07TLZKRQJ</t>
  </si>
  <si>
    <t>Luxury 1000 Thread Count Cotton Sheets for King Size Bed | Sateen Soft Taupe Sheet Set with Deep Pocket, 4 Piece Bedsheets - Fitted, Flat &amp; 2 Pillow C</t>
  </si>
  <si>
    <t>HOU2</t>
  </si>
  <si>
    <t>B08F7CBXJ4</t>
  </si>
  <si>
    <t>Codi Cooling Eucalyptus Comforter Full/Queen Size | Organic Cloud Duvet for Night Sweats and Hot Sleepers in Summer | Cool, Lightweight, Breathable, T</t>
  </si>
  <si>
    <t>LGB7</t>
  </si>
  <si>
    <t>Snuggle Sherpa Heated Shawl Blanket Poncho, Top Warming Gifts for Women, Men |Washable Reversible Fleece, 50 x 64 Inch, Grey, 3 Heating Levels - 2hr A</t>
  </si>
  <si>
    <t>AMFBA10-0299</t>
  </si>
  <si>
    <t>Color</t>
  </si>
  <si>
    <t>B08B9T2MRD</t>
  </si>
  <si>
    <t>B08BB49YRJ</t>
  </si>
  <si>
    <t>Illuminology Blackout Curtains for Bedroom | Thermal Insulated Room Darkening Window Treatments W/ Grommet Top | Triple Weave | Ideal for Nursery Or K</t>
  </si>
  <si>
    <t>MIA1</t>
  </si>
  <si>
    <t>LPNRRBS3481845</t>
  </si>
  <si>
    <t>LPNN914367313</t>
  </si>
  <si>
    <t>B07M69HKSB</t>
  </si>
  <si>
    <t>B0882LXYGS</t>
  </si>
  <si>
    <t>Wrong size</t>
  </si>
  <si>
    <t>AMFBA10-0311</t>
  </si>
  <si>
    <t>B08YS71H1W</t>
  </si>
  <si>
    <t>Hyde Lane Down Alternative Off White King Comforter Set | 104x&amp;#xFEFF;90 3 Pcs (1-Comforter + 2 Shams) | Lightweight for Summer | Quilted Box Stitched</t>
  </si>
  <si>
    <t>Degrees of Comfort Premium Soft Waterproof Mattress Pad Queen Size | Quilted Topper Fitted 15'' Inch Deep Pocket 3M Scotchgard Stain Resistant Protect</t>
  </si>
  <si>
    <t>LPNN818185166</t>
  </si>
  <si>
    <t>B082LYB65F</t>
  </si>
  <si>
    <t>defective</t>
  </si>
  <si>
    <t>B08DCSBTWZ</t>
  </si>
  <si>
    <t>LPNRRBS6983244</t>
  </si>
  <si>
    <t>Seafoam Green Stitch Lightweight Quilt Set | Washable Light Summer Comforter | Full/Queen Coverlet 90x90 | 3 Piece (1 Quilt + 2 Shams)</t>
  </si>
  <si>
    <t>Hyde Lane Rustic Modern Curtains for Living Room | Farmhouse Bedroom Window Treatment | Grasscloth Faux Linen | Room Darkening Grommet Top Decor - Tau</t>
  </si>
  <si>
    <t>B08B9LNQFW</t>
  </si>
  <si>
    <t>Illuminology Light Brown Blackout Window Curtain , Living Room Curtains 84 Inch Length , 52 Inches Width | 2 Pack Drapes for Bedroom with Grommet Top,</t>
  </si>
  <si>
    <t>AMFBA10-0294</t>
  </si>
  <si>
    <t>B08YS447WD</t>
  </si>
  <si>
    <t>Hyde Lane Down Alternative Grey Twin Comforter Set | 66x90 2 Pcs (1-Comforter + 1 Sham) | Lightweight for Summer | Quilted Box Stitched | Reversible</t>
  </si>
  <si>
    <t>LPNRRBR2400805</t>
  </si>
  <si>
    <t>B08FCXL6MZ</t>
  </si>
  <si>
    <t>DEGREES OF COMFORT Fleece Twin Blanket for Girls - MicroVelour Velvet Plush | 60x80 Throw Blanket Warm Fuzzy Soft &amp; Lightweight Taupe</t>
  </si>
  <si>
    <t>B089JDZT2B</t>
  </si>
  <si>
    <t>Degrees Of Comfort Weighted Blanket for Adults or Kids - Heavy Blankets with Even Weight Distribution for One Person Use (100~130lbs) 48x72 12lbs Grey</t>
  </si>
  <si>
    <t>LPNN934360244</t>
  </si>
  <si>
    <t>AMFBA10-0317</t>
  </si>
  <si>
    <t>B08B9P25QB</t>
  </si>
  <si>
    <t>B08FCY3252</t>
  </si>
  <si>
    <t>B08DDKVNVH</t>
  </si>
  <si>
    <t>Cozy Blanket Hoodie | Snuggle Gift Ideas for Birthday, Mother's Day | Soft Microfiber Fleece and Fuzzy Sherpa Wearable Blankets for Camping, One Size</t>
  </si>
  <si>
    <t>B08J6R1D9Q</t>
  </si>
  <si>
    <t>AMFBA40-0450</t>
  </si>
  <si>
    <t>B09256JNXS</t>
  </si>
  <si>
    <t>UNDELIVERABLE_CARRIER_MISS_SORTED</t>
  </si>
  <si>
    <t>too hot</t>
  </si>
  <si>
    <t>B093CVVJGW</t>
  </si>
  <si>
    <t>B08DCC8ZX2</t>
  </si>
  <si>
    <t>B089JN796W</t>
  </si>
  <si>
    <t>TPA3</t>
  </si>
  <si>
    <t>B07RVM2W21</t>
  </si>
  <si>
    <t>Quilted Cotton Heated Mattress Pad Queen Dual Control, 60x80 Fit Up to 15 Inch Depth |Electric Bed Warmer with Dual Controls |20 Heat Setting &amp; Climat</t>
  </si>
  <si>
    <t>B089JLPDYC</t>
  </si>
  <si>
    <t>Degrees of Comfort Cooling Weighted Blanket for Adults Kids - Even Weight Distribution with Premium Glass Beads, Heavy Blankets for One Person Use (14</t>
  </si>
  <si>
    <t>Original Sherpa Wearable Blanket Hoodie, Oversized Hooded Sweatshirt Blankets for Kids, 30x28 Sky Blue</t>
  </si>
  <si>
    <t>B07WC41HV8</t>
  </si>
  <si>
    <t>B08DCKKQZ5</t>
  </si>
  <si>
    <t>Degrees of Comfort Sherpa Weighted Blanket 15 Pounds | Dual-Sided Fuzzy Soft Velvet Plush Fleece Weighted Bed Blanket | 60x80 Teal 15 LBS</t>
  </si>
  <si>
    <t>AMFBA10-0296</t>
  </si>
  <si>
    <t>Degrees of Comfort Sherpa Weighted Blanket 15 Pounds | Dual-Sided Fuzzy Soft Velvet Plush Fleece Weighted Bed Blanket | 60X80 Navy 15 LBS</t>
  </si>
  <si>
    <t>LPNRRBP9938838</t>
  </si>
  <si>
    <t>Degrees Of Comfort Heated Mattress Pad Full Size | Zone Heating Electric Bed Warmer W/ Auto Shut Off | Fit Up to 15 Inch | 12.5ft Long Cord - 54x75 In</t>
  </si>
  <si>
    <t>B089JDH656</t>
  </si>
  <si>
    <t>Degrees Of Comfort Weighted Blanket for Adults - Warm Heavy Blankets Even Weight Distribution for One Person Use (140~175lbs) 60x80 15lbs Navy</t>
  </si>
  <si>
    <t>B07TLQ8TS5</t>
  </si>
  <si>
    <t>Hyde Lane 400TC Premium Breathable 100% Cotton Twin XL Sheets Set | 4 Piece Bed Sheets Sets - Fitted, Flat Sheet &amp; Shams | Fits Up to 10" to Most Matt</t>
  </si>
  <si>
    <t>B07TR1WY5F</t>
  </si>
  <si>
    <t>Hyde Lane 400TC Premium Breathable 100% Cotton Twin Sheets Set | 4 Piece Bed Sheets Sets - Fitted, Flat Sheet &amp; Shams | Fits Up to 10" to Most Mattres</t>
  </si>
  <si>
    <t>Product determined defective</t>
  </si>
  <si>
    <t>AMFBA10-0298</t>
  </si>
  <si>
    <t>AMFBA10-0303</t>
  </si>
  <si>
    <t>AMFBA10-0304</t>
  </si>
  <si>
    <t>AMFBA10-0305</t>
  </si>
  <si>
    <t>AMFBA10-0309</t>
  </si>
  <si>
    <t>AMFBA10-0315</t>
  </si>
  <si>
    <t>AMFBA10-0322</t>
  </si>
  <si>
    <t>AMFBA14-0333-1</t>
  </si>
  <si>
    <t>AMFBA14-0338-1</t>
  </si>
  <si>
    <t>AMFBA14-0339-1</t>
  </si>
  <si>
    <t>AMFBA14-0341-1</t>
  </si>
  <si>
    <t>AMFBA14-0345-1</t>
  </si>
  <si>
    <t>AMFBA14-0349-1</t>
  </si>
  <si>
    <t>AMFBA14-0351-1</t>
  </si>
  <si>
    <t>AMFBA14-0352-1</t>
  </si>
  <si>
    <t>AMFBA14-0353-1</t>
  </si>
  <si>
    <t>AMFBA14-0357-1</t>
  </si>
  <si>
    <t>AMFBA20-0419A</t>
  </si>
  <si>
    <t>AMFBA20-0434A</t>
  </si>
  <si>
    <t>AMFBA40-0445</t>
  </si>
  <si>
    <t>AMFBA40-0446</t>
  </si>
  <si>
    <t>AMFBA40-0448</t>
  </si>
  <si>
    <t>AMFBA40-0449</t>
  </si>
  <si>
    <t>AMFBA40-0451</t>
  </si>
  <si>
    <t>AMFBA50-0441</t>
  </si>
  <si>
    <t>DC20-0457-1</t>
  </si>
  <si>
    <t>DC20-0458-1</t>
  </si>
  <si>
    <t>DC20-0459-1</t>
  </si>
  <si>
    <t>DC20-0461-1</t>
  </si>
  <si>
    <t>DC20-0465-1</t>
  </si>
  <si>
    <t>DC20-0468-1</t>
  </si>
  <si>
    <t>DC20-0469-1</t>
  </si>
  <si>
    <t>DC20-0470-1</t>
  </si>
  <si>
    <t>DC20-0471-1</t>
  </si>
  <si>
    <t>DC20-0472-1</t>
  </si>
  <si>
    <t>DC20-0473-1</t>
  </si>
  <si>
    <t>DC20-0474-1</t>
  </si>
  <si>
    <t>DC20-0475-1</t>
  </si>
  <si>
    <t>DC20-0478-1</t>
  </si>
  <si>
    <t>DC20-0479-1</t>
  </si>
  <si>
    <t>DC20-0480</t>
  </si>
  <si>
    <t>DC20-0480-1</t>
  </si>
  <si>
    <t>DC54-0484</t>
  </si>
  <si>
    <t>DC54-0485</t>
  </si>
  <si>
    <t>2021-09-30T23:45:25-07:00</t>
  </si>
  <si>
    <t>112-5348226-9269003</t>
  </si>
  <si>
    <t>B08HW48MTD</t>
  </si>
  <si>
    <t>Plush Sherpa Electric Heated Throw Blanket for Winter, Red 50" X 60" |Washable | Auto Shut Off | 3 Therapeutic Heat Settings | UL Safety Certified</t>
  </si>
  <si>
    <t>LPNRRBV3099506</t>
  </si>
  <si>
    <t>control keeps flashing.  does not turn on</t>
  </si>
  <si>
    <t>2021-09-30T23:35:50-07:00</t>
  </si>
  <si>
    <t>114-0275984-0629857</t>
  </si>
  <si>
    <t>LPNPM408046490</t>
  </si>
  <si>
    <t>2021-09-30T23:32:14-07:00</t>
  </si>
  <si>
    <t>114-2379075-1421055</t>
  </si>
  <si>
    <t>LPNRRBV0535393</t>
  </si>
  <si>
    <t>2021-09-30T23:08:00-07:00</t>
  </si>
  <si>
    <t>113-9733569-3665006</t>
  </si>
  <si>
    <t>LPNPM407280361</t>
  </si>
  <si>
    <t>Setting of 5 for 30 min / no heat, setting of 10 for 30 min / no heat, setting of 15 for 30 min / no heat, setting of 20 for 30 min / no heat.  Disconnected and reconnected, display works....no heat.</t>
  </si>
  <si>
    <t>2021-09-30T22:42:33-07:00</t>
  </si>
  <si>
    <t>114-1711835-1549033</t>
  </si>
  <si>
    <t>2021-09-30T22:33:04-07:00</t>
  </si>
  <si>
    <t>113-0256831-6541845</t>
  </si>
  <si>
    <t>LPNPM380601203</t>
  </si>
  <si>
    <t>did not open</t>
  </si>
  <si>
    <t>2021-09-30T21:54:20-07:00</t>
  </si>
  <si>
    <t>112-4606929-1658635</t>
  </si>
  <si>
    <t>DC54-0486</t>
  </si>
  <si>
    <t>B09C1XVT9M</t>
  </si>
  <si>
    <t>LPNPM407436484</t>
  </si>
  <si>
    <t>One controller does not work. The light comes on and remains at the number 1. The other controller works fine.</t>
  </si>
  <si>
    <t>2021-09-30T21:43:25-07:00</t>
  </si>
  <si>
    <t>114-9288883-0101056</t>
  </si>
  <si>
    <t>LPNPM308964845</t>
  </si>
  <si>
    <t>Blinking and won’t heat</t>
  </si>
  <si>
    <t>2021-09-30T20:37:52-07:00</t>
  </si>
  <si>
    <t>114-3394815-0234627</t>
  </si>
  <si>
    <t>LPNRRBV6895257</t>
  </si>
  <si>
    <t>2021-09-30T20:35:47-07:00</t>
  </si>
  <si>
    <t>114-8442847-2194610</t>
  </si>
  <si>
    <t>B09C1YGSQF</t>
  </si>
  <si>
    <t>LPNN114852097</t>
  </si>
  <si>
    <t>2021-09-30T20:03:47-07:00</t>
  </si>
  <si>
    <t>112-8648332-1902603</t>
  </si>
  <si>
    <t>LPNPM393455878</t>
  </si>
  <si>
    <t>2021-09-30T19:56:02-07:00</t>
  </si>
  <si>
    <t>111-5768558-9613824</t>
  </si>
  <si>
    <t>LPNPM402549891</t>
  </si>
  <si>
    <t>2021-09-30T18:31:30-07:00</t>
  </si>
  <si>
    <t>114-1776437-5020228</t>
  </si>
  <si>
    <t>LPNRRBX8111748</t>
  </si>
  <si>
    <t>Control flashes error and won&amp;#39;t stay on</t>
  </si>
  <si>
    <t>2021-09-30T17:33:37-07:00</t>
  </si>
  <si>
    <t>112-5014082-9757829</t>
  </si>
  <si>
    <t>AMFBA14-0346-1</t>
  </si>
  <si>
    <t>LPNN125361567</t>
  </si>
  <si>
    <t>2021-09-30T16:20:01-07:00</t>
  </si>
  <si>
    <t>113-4573030-5082660</t>
  </si>
  <si>
    <t>LPNRRBV2876924</t>
  </si>
  <si>
    <t>2021-09-30T15:43:58-07:00</t>
  </si>
  <si>
    <t>112-9721813-7470664</t>
  </si>
  <si>
    <t>LPNRRBS8223573</t>
  </si>
  <si>
    <t>2021-09-30T14:36:28-07:00</t>
  </si>
  <si>
    <t>111-3148764-3792209</t>
  </si>
  <si>
    <t>Degrees of Comfort Sherpa Weighted Blanket Throw Dualed Sided Soft Cozy Fleece Thick Fuzzy Warm Bed Blanket for Twin Bed or Sofa | 50x60 Ivory 10 LBS</t>
  </si>
  <si>
    <t>LPNRRBV2463829</t>
  </si>
  <si>
    <t>2021-09-30T13:30:17-07:00</t>
  </si>
  <si>
    <t>114-5055732-6129809</t>
  </si>
  <si>
    <t>LPNRRBX7012913</t>
  </si>
  <si>
    <t>2021-09-30T11:33:27-07:00</t>
  </si>
  <si>
    <t>113-4181444-0345861</t>
  </si>
  <si>
    <t>LPNN123145259</t>
  </si>
  <si>
    <t>2021-09-30T11:09:55-07:00</t>
  </si>
  <si>
    <t>111-1392549-3859464</t>
  </si>
  <si>
    <t>LPNRRBG3989921</t>
  </si>
  <si>
    <t>2021-09-30T10:58:56-07:00</t>
  </si>
  <si>
    <t>113-2451377-4350609</t>
  </si>
  <si>
    <t>LPNRRBV0896758</t>
  </si>
  <si>
    <t>2021-09-30T10:51:31-07:00</t>
  </si>
  <si>
    <t>113-3450194-4611460</t>
  </si>
  <si>
    <t>B07S1QHSCG</t>
  </si>
  <si>
    <t>Degrees of Comfort Sherpa Weighted Blanket Throw Dualed Sided Soft Cozy Fleece Thick Fuzzy Warm Bed Blanket for Twin Bed or Sofa | 50x60 Charcoal 10 L</t>
  </si>
  <si>
    <t>LPNRRBU3991950</t>
  </si>
  <si>
    <t>to heavy for an elderly person he is 102 years old and blanket to heavy</t>
  </si>
  <si>
    <t>2021-09-30T10:12:54-07:00</t>
  </si>
  <si>
    <t>114-3517434-0529026</t>
  </si>
  <si>
    <t>B08BH59W5B</t>
  </si>
  <si>
    <t>FTW4</t>
  </si>
  <si>
    <t>LPNPM361594353</t>
  </si>
  <si>
    <t>2021-09-30T09:42:07-07:00</t>
  </si>
  <si>
    <t>113-9111384-9059408</t>
  </si>
  <si>
    <t>Codi Premium Bamboo Memory Foam Pillows for Sleeping | Cooling, Adjustable, Comfortable for Stomach/Side/Back Hot Sleeper | CertiPUR-US Certified | Qu</t>
  </si>
  <si>
    <t>LPNPM317218580</t>
  </si>
  <si>
    <t>2021-09-30T09:37:43-07:00</t>
  </si>
  <si>
    <t>113-7400675-8907454</t>
  </si>
  <si>
    <t>LPNRRBE4338274</t>
  </si>
  <si>
    <t>2021-09-30T09:34:32-07:00</t>
  </si>
  <si>
    <t>114-8057204-0129806</t>
  </si>
  <si>
    <t>LPNRRBR1693923</t>
  </si>
  <si>
    <t>2021-09-30T09:10:45-07:00</t>
  </si>
  <si>
    <t>114-6412036-2196236</t>
  </si>
  <si>
    <t>B08HW4TFXJ</t>
  </si>
  <si>
    <t>Degrees Of Comfort [Advanced] Twin XL Electric Blanket with Auto Shut Off | Microplush Heated Blanket for Bed &amp; Living Room | Single Controller | UL C</t>
  </si>
  <si>
    <t>LPNRRBV1124140</t>
  </si>
  <si>
    <t>Keeping the first color I ordered, in Ivory</t>
  </si>
  <si>
    <t>2021-09-30T09:06:30-07:00</t>
  </si>
  <si>
    <t>113-8356068-0273827</t>
  </si>
  <si>
    <t>LPNRRBU9710015</t>
  </si>
  <si>
    <t>One of the two controllers does not work.</t>
  </si>
  <si>
    <t>2021-09-30T08:46:46-07:00</t>
  </si>
  <si>
    <t>112-7207226-8286610</t>
  </si>
  <si>
    <t>LPNPM389527374</t>
  </si>
  <si>
    <t>Not cooling</t>
  </si>
  <si>
    <t>2021-09-30T08:22:38-07:00</t>
  </si>
  <si>
    <t>113-4358952-7488216</t>
  </si>
  <si>
    <t>B07W6XZGDJ</t>
  </si>
  <si>
    <t>Premium Mattress Heating Pad California King Size 72x84 inch | Quilted Cotton Electrical Mattress Pad with 20 Heat Setting Dual Controller &amp; Auto Shut</t>
  </si>
  <si>
    <t>LPNPM403266429</t>
  </si>
  <si>
    <t>2021-09-30T08:20:59-07:00</t>
  </si>
  <si>
    <t>113-7121595-8112219</t>
  </si>
  <si>
    <t>LPNN110875573</t>
  </si>
  <si>
    <t>LPNN110875574</t>
  </si>
  <si>
    <t>LPNN110875576</t>
  </si>
  <si>
    <t>LPNN110875575</t>
  </si>
  <si>
    <t>2021-09-30T07:51:47-07:00</t>
  </si>
  <si>
    <t>113-4885503-7631423</t>
  </si>
  <si>
    <t>LPNRRBV7057812</t>
  </si>
  <si>
    <t>control doesn&amp;#39;t go on</t>
  </si>
  <si>
    <t>2021-09-30T07:47:40-07:00</t>
  </si>
  <si>
    <t>114-9666561-3369800</t>
  </si>
  <si>
    <t>AMFBA14-0340-1</t>
  </si>
  <si>
    <t>LPNRRBV0646952</t>
  </si>
  <si>
    <t>2021-09-30T07:09:02-07:00</t>
  </si>
  <si>
    <t>111-3371358-6717069</t>
  </si>
  <si>
    <t>LPNRRBT5559222</t>
  </si>
  <si>
    <t>2021-09-30T06:19:51-07:00</t>
  </si>
  <si>
    <t>112-8713036-2179446</t>
  </si>
  <si>
    <t>LPNN123298431</t>
  </si>
  <si>
    <t>2021-09-30T06:16:17-07:00</t>
  </si>
  <si>
    <t>113-4073409-9658668</t>
  </si>
  <si>
    <t>AMFBA14-0334-1</t>
  </si>
  <si>
    <t>White Stitch Lightweight Quilt Set | Washable Light Summer Comforter | Full/Queen Coverlet 90x90 | 3 Piece (1 Quilt + 2 Shams)</t>
  </si>
  <si>
    <t>LPNN111296190</t>
  </si>
  <si>
    <t>2021-09-30T04:46:16-07:00</t>
  </si>
  <si>
    <t>111-4805006-9077048</t>
  </si>
  <si>
    <t>LPNN118881159</t>
  </si>
  <si>
    <t>2021-09-30T04:44:46-07:00</t>
  </si>
  <si>
    <t>LPNN118881156</t>
  </si>
  <si>
    <t>2021-09-30T01:52:39-07:00</t>
  </si>
  <si>
    <t>113-8655188-2309008</t>
  </si>
  <si>
    <t>LPNPM403230616</t>
  </si>
  <si>
    <t>2021-09-30T01:31:47-07:00</t>
  </si>
  <si>
    <t>112-8242352-2092259</t>
  </si>
  <si>
    <t>LPNRRBV3111364</t>
  </si>
  <si>
    <t>LPNRRBT3607021</t>
  </si>
  <si>
    <t>Wrong width</t>
  </si>
  <si>
    <t>LPNRRBV3111365</t>
  </si>
  <si>
    <t>LPNRRBV3111366</t>
  </si>
  <si>
    <t>2021-09-30T01:08:41-07:00</t>
  </si>
  <si>
    <t>111-9497378-0816246</t>
  </si>
  <si>
    <t>LPNRRBV0646728</t>
  </si>
  <si>
    <t>It works but there is a horrible metal chemical smell. It won’t go away</t>
  </si>
  <si>
    <t>2021-09-30T00:58:40-07:00</t>
  </si>
  <si>
    <t>114-6231159-3507439</t>
  </si>
  <si>
    <t>LPNN114802826</t>
  </si>
  <si>
    <t>2021-09-30T00:56:09-07:00</t>
  </si>
  <si>
    <t>114-4908812-6929819</t>
  </si>
  <si>
    <t>LPNRRBN1735948</t>
  </si>
  <si>
    <t>Broken zipper</t>
  </si>
  <si>
    <t>2021-09-30T00:22:46-07:00</t>
  </si>
  <si>
    <t>111-8108488-0649055</t>
  </si>
  <si>
    <t>LPNPM384730466</t>
  </si>
  <si>
    <t>2021-09-30T00:09:42-07:00</t>
  </si>
  <si>
    <t>111-6648895-8151462</t>
  </si>
  <si>
    <t>Degrees of Comfort Heated Mattress Pad Twin Size | Zone Heating Electric Bed Warmer W/Auto Shut Off | Fit Up to 15 Inch | 12.5ft Long Cord - 39x75 Inc</t>
  </si>
  <si>
    <t>LPNRRBX7976013</t>
  </si>
  <si>
    <t>2021-09-29T23:34:05-07:00</t>
  </si>
  <si>
    <t>113-0438324-9325827</t>
  </si>
  <si>
    <t>LPNRRBG3839468</t>
  </si>
  <si>
    <t>2021-09-29T23:16:53-07:00</t>
  </si>
  <si>
    <t>112-9548134-3782645</t>
  </si>
  <si>
    <t>LPNPM378467096</t>
  </si>
  <si>
    <t>2021-09-29T23:11:52-07:00</t>
  </si>
  <si>
    <t>113-3607615-3133005</t>
  </si>
  <si>
    <t>Degrees Of Comfort Twin XL Heated Mattress Pad | Zone Heating Electric Bed Warmer W/Auto Shut Off | Fit Up to 15 Inch | 12.5ft Long Cord - 39x80 Inch,</t>
  </si>
  <si>
    <t>LPNRRBV9317410</t>
  </si>
  <si>
    <t>NASTY! It has yellow stains on it like it has been used. GROSS!</t>
  </si>
  <si>
    <t>2021-09-29T22:31:27-07:00</t>
  </si>
  <si>
    <t>114-1063975-7974625</t>
  </si>
  <si>
    <t>LPNRRBV3248707</t>
  </si>
  <si>
    <t>***LEAD***  Item defective hence process return for refund as OTE</t>
  </si>
  <si>
    <t>2021-09-29T22:20:13-07:00</t>
  </si>
  <si>
    <t>114-7326846-7611402</t>
  </si>
  <si>
    <t>LPNPM341081301</t>
  </si>
  <si>
    <t>2021-09-29T21:52:30-07:00</t>
  </si>
  <si>
    <t>111-0955080-0083409</t>
  </si>
  <si>
    <t>B08DDHY1V6</t>
  </si>
  <si>
    <t>Original Sherpa Wearable Blanket Hoodie, Oversized Hooded Sweatshirt Blankets, One Big Size Fits All, 38x32 Sand</t>
  </si>
  <si>
    <t>LPNRRBV2551667</t>
  </si>
  <si>
    <t>2021-09-29T21:33:17-07:00</t>
  </si>
  <si>
    <t>114-3508982-7361860</t>
  </si>
  <si>
    <t>LPNRRBV2911344</t>
  </si>
  <si>
    <t>2021-09-29T20:28:32-07:00</t>
  </si>
  <si>
    <t>112-6261058-0641002</t>
  </si>
  <si>
    <t>LPNRRBV2021597</t>
  </si>
  <si>
    <t>2021-09-29T20:07:31-07:00</t>
  </si>
  <si>
    <t>113-0987575-6857842</t>
  </si>
  <si>
    <t>LPNRRBV0822420</t>
  </si>
  <si>
    <t>2021-09-29T19:59:55-07:00</t>
  </si>
  <si>
    <t>114-2209464-3656208</t>
  </si>
  <si>
    <t>LPNPM401062236</t>
  </si>
  <si>
    <t>2021-09-29T19:43:47-07:00</t>
  </si>
  <si>
    <t>112-3253985-4877019</t>
  </si>
  <si>
    <t>LPNRRBV2914528</t>
  </si>
  <si>
    <t>2021-09-29T18:17:16-07:00</t>
  </si>
  <si>
    <t>112-6019998-2885048</t>
  </si>
  <si>
    <t>LPNN123158307</t>
  </si>
  <si>
    <t>Not color I was hoping for</t>
  </si>
  <si>
    <t>LPNN123158306</t>
  </si>
  <si>
    <t>2021-09-29T17:45:45-07:00</t>
  </si>
  <si>
    <t>112-6156685-1865823</t>
  </si>
  <si>
    <t>LPNRRBW4918696</t>
  </si>
  <si>
    <t>Remote flashes and blanket can’t be turned on.</t>
  </si>
  <si>
    <t>2021-09-29T17:07:43-07:00</t>
  </si>
  <si>
    <t>113-4755167-4207407</t>
  </si>
  <si>
    <t>LPNN111155092</t>
  </si>
  <si>
    <t>I didn’t order another one</t>
  </si>
  <si>
    <t>2021-09-29T16:46:29-07:00</t>
  </si>
  <si>
    <t>112-7320441-4876236</t>
  </si>
  <si>
    <t>LPNPM372104726</t>
  </si>
  <si>
    <t>LPNN110787682</t>
  </si>
  <si>
    <t>2021-09-29T16:35:56-07:00</t>
  </si>
  <si>
    <t>701-9597564-7061002</t>
  </si>
  <si>
    <t>B07TJKZF3Y</t>
  </si>
  <si>
    <t>Hyde Lane 400TC Premium - sabanas individuales algodon 100 % transpirable, de alta calidad, 4 piezas, sbana bajera ajustable y fundas de almohada, s</t>
  </si>
  <si>
    <t>LPNRRBV3230448</t>
  </si>
  <si>
    <t>2021-09-29T16:33:38-07:00</t>
  </si>
  <si>
    <t>114-4988484-9353030</t>
  </si>
  <si>
    <t>LPNRRBV3114095</t>
  </si>
  <si>
    <t>2021-09-29T16:24:02-07:00</t>
  </si>
  <si>
    <t>113-0897973-1637866</t>
  </si>
  <si>
    <t>B08YS4TBCK</t>
  </si>
  <si>
    <t>Hyde Lane Down Alternative Off-White Twin Comforter Set | 66x90 2 Pcs (1-Comforter + 1 Sham) | Lightweight for Summer | Quilted Box Stitched | Reversi</t>
  </si>
  <si>
    <t>LPNRRBU0355682</t>
  </si>
  <si>
    <t>2021-09-29T16:11:32-07:00</t>
  </si>
  <si>
    <t>LPNRRBU0355671</t>
  </si>
  <si>
    <t>Chose a different comforter from Amazon</t>
  </si>
  <si>
    <t>2021-09-29T15:05:28-07:00</t>
  </si>
  <si>
    <t>113-1597611-6255447</t>
  </si>
  <si>
    <t>LPNN127165894</t>
  </si>
  <si>
    <t>2021-09-29T14:11:23-07:00</t>
  </si>
  <si>
    <t>111-3791684-9875451</t>
  </si>
  <si>
    <t>LPNRRBV3254868</t>
  </si>
  <si>
    <t>LPNRRBV3254867</t>
  </si>
  <si>
    <t>2021-09-29T13:22:42-07:00</t>
  </si>
  <si>
    <t>113-4723760-7463433</t>
  </si>
  <si>
    <t>B07TN1YTQV</t>
  </si>
  <si>
    <t>LPNRRBV2539663</t>
  </si>
  <si>
    <t>2021-09-29T12:44:52-07:00</t>
  </si>
  <si>
    <t>114-0242980-8199428</t>
  </si>
  <si>
    <t>LPNRRBS8216782</t>
  </si>
  <si>
    <t>color doesn&amp;#39;t match</t>
  </si>
  <si>
    <t>2021-09-29T12:17:43-07:00</t>
  </si>
  <si>
    <t>113-1126815-8485848</t>
  </si>
  <si>
    <t>LPNRRBG3878666</t>
  </si>
  <si>
    <t>Hardly gets warm at all even on highest setting.</t>
  </si>
  <si>
    <t>2021-09-29T11:55:50-07:00</t>
  </si>
  <si>
    <t>111-3536510-8521866</t>
  </si>
  <si>
    <t>ABE4</t>
  </si>
  <si>
    <t>LPNRR200999195</t>
  </si>
  <si>
    <t>2021-09-29T11:52:28-07:00</t>
  </si>
  <si>
    <t>111-3962262-6693830</t>
  </si>
  <si>
    <t>LPNRRBU0395359</t>
  </si>
  <si>
    <t>2021-09-29T11:02:11-07:00</t>
  </si>
  <si>
    <t>113-0712840-1962627</t>
  </si>
  <si>
    <t>LPNPM383409118</t>
  </si>
  <si>
    <t>2021-09-29T10:00:41-07:00</t>
  </si>
  <si>
    <t>111-1194311-7628255</t>
  </si>
  <si>
    <t>LPNRRBV9346492</t>
  </si>
  <si>
    <t>2021-09-29T09:35:42-07:00</t>
  </si>
  <si>
    <t>111-5566935-9431422</t>
  </si>
  <si>
    <t>B08J6C2CTR</t>
  </si>
  <si>
    <t>LPNPM403287809</t>
  </si>
  <si>
    <t>111-4538317-5697047</t>
  </si>
  <si>
    <t>LPNPM351166240</t>
  </si>
  <si>
    <t>2021-09-29T09:12:02-07:00</t>
  </si>
  <si>
    <t>113-6404192-7470662</t>
  </si>
  <si>
    <t>LPNPM393635347</t>
  </si>
  <si>
    <t>2021-09-29T08:48:41-07:00</t>
  </si>
  <si>
    <t>114-5188671-4646607</t>
  </si>
  <si>
    <t>B08DCLBQWP</t>
  </si>
  <si>
    <t>Degrees Of Comfort Sherpa Weighted Blanket 20 Lbs for Adults Dual-Sided Soft Velvet Plush Fleece Fuzzy Warm Weighted Bed Blanket Queen Size | 60x80 Na</t>
  </si>
  <si>
    <t>LPNRRBX7414588</t>
  </si>
  <si>
    <t>It is leaking sand? all over bed and floor</t>
  </si>
  <si>
    <t>2021-09-29T08:37:07-07:00</t>
  </si>
  <si>
    <t>114-0415586-5874600</t>
  </si>
  <si>
    <t>Degrees of Comfort Weighted Blanket w/ 2 Duvet Covers for Hot &amp; Cold Sleepers|Advanced Nano-Ceramic Beads Deliver Durability &amp; Silky Comfort (41x60 10</t>
  </si>
  <si>
    <t>LPNN839630560</t>
  </si>
  <si>
    <t>2021-09-29T08:08:29-07:00</t>
  </si>
  <si>
    <t>114-5741058-6324269</t>
  </si>
  <si>
    <t>LPNRRBV3294223</t>
  </si>
  <si>
    <t>Color did not work</t>
  </si>
  <si>
    <t>2021-09-29T07:29:18-07:00</t>
  </si>
  <si>
    <t>114-8516164-7195459</t>
  </si>
  <si>
    <t>B07SW1ZZ4W</t>
  </si>
  <si>
    <t>Hyde Lane Pure 25 Momme Silk Pillowcase for Hair and Skin, 100% Natural Mulberry Silk with Hidden Zipper, 1 Pack (King 20x36 Pink)</t>
  </si>
  <si>
    <t>LPNN122822091</t>
  </si>
  <si>
    <t>2021-09-29T06:03:24-07:00</t>
  </si>
  <si>
    <t>112-0305090-5324261</t>
  </si>
  <si>
    <t>B089JHX6L4</t>
  </si>
  <si>
    <t>LPNRRBV9841345</t>
  </si>
  <si>
    <t>2021-09-29T06:00:09-07:00</t>
  </si>
  <si>
    <t>112-9711557-3769010</t>
  </si>
  <si>
    <t>LPNPM380560768</t>
  </si>
  <si>
    <t>2021-09-29T04:47:27-07:00</t>
  </si>
  <si>
    <t>113-0031496-4990646</t>
  </si>
  <si>
    <t>Alyssa Boho 3 Piece King Reversible Quilt Set | Light Summer Comforter, Reversible Lightweight Bedspread | 104x90, 1 Quilt + 2 Sham</t>
  </si>
  <si>
    <t>LPNRRBU0392682</t>
  </si>
  <si>
    <t>2021-09-29T04:41:05-07:00</t>
  </si>
  <si>
    <t>111-9934366-4477848</t>
  </si>
  <si>
    <t>LPNRRBX6776479</t>
  </si>
  <si>
    <t>2021-09-29T01:37:07-07:00</t>
  </si>
  <si>
    <t>111-4874418-9221015</t>
  </si>
  <si>
    <t>LPNRRBV1937408</t>
  </si>
  <si>
    <t>2021-09-29T01:06:10-07:00</t>
  </si>
  <si>
    <t>111-8895112-6812219</t>
  </si>
  <si>
    <t>LPNPM408452479</t>
  </si>
  <si>
    <t>2021-09-28T22:41:00-07:00</t>
  </si>
  <si>
    <t>113-8751646-7631401</t>
  </si>
  <si>
    <t>LPNRRBX7370487</t>
  </si>
  <si>
    <t>2021-09-28T20:34:08-07:00</t>
  </si>
  <si>
    <t>111-7901850-6172200</t>
  </si>
  <si>
    <t>B093CWH6TG</t>
  </si>
  <si>
    <t>Hyde Lane Marina Full / Queen Size Comforter Set | Size 90x90 - 3 Pcs (1 Comforter + 2 Shams) | Beautiful Watercolor Stripe | Lightweight Bed Set | Bl</t>
  </si>
  <si>
    <t>LPNN110818411</t>
  </si>
  <si>
    <t>Nice but son wanted a different pattern.</t>
  </si>
  <si>
    <t>2021-09-28T20:02:21-07:00</t>
  </si>
  <si>
    <t>112-8503910-8223442</t>
  </si>
  <si>
    <t>Degrees Of Comfort [Advanced] Full Size Electric Blanket with Auto Shut Off | Microplush Heated Blanket for Bed &amp; Living Room | Single Controller | UL</t>
  </si>
  <si>
    <t>LPNRRBV9309164</t>
  </si>
  <si>
    <t>Says there are 20 temp settings but there is only 1 - doesn&amp;#39;t heat up</t>
  </si>
  <si>
    <t>2021-09-28T19:55:53-07:00</t>
  </si>
  <si>
    <t>113-3082888-8801007</t>
  </si>
  <si>
    <t>LPNPM258045340</t>
  </si>
  <si>
    <t>quality feels thin, itchy/poor</t>
  </si>
  <si>
    <t>2021-09-28T19:47:30-07:00</t>
  </si>
  <si>
    <t>113-0692155-4536236</t>
  </si>
  <si>
    <t>LPNRRBV9850663</t>
  </si>
  <si>
    <t>2021-09-28T19:06:32-07:00</t>
  </si>
  <si>
    <t>113-8772480-4263416</t>
  </si>
  <si>
    <t>LPNRRBX7461926</t>
  </si>
  <si>
    <t>2021-09-28T18:46:52-07:00</t>
  </si>
  <si>
    <t>112-1963352-6700220</t>
  </si>
  <si>
    <t>LPNRRBW1882029</t>
  </si>
  <si>
    <t>2021-09-28T17:31:43-07:00</t>
  </si>
  <si>
    <t>111-5173707-5091447</t>
  </si>
  <si>
    <t>LPNPM352021088</t>
  </si>
  <si>
    <t>2021-09-28T16:52:50-07:00</t>
  </si>
  <si>
    <t>114-9688150-0168269</t>
  </si>
  <si>
    <t>LPNN133362135</t>
  </si>
  <si>
    <t>2021-09-28T16:29:33-07:00</t>
  </si>
  <si>
    <t>114-3773011-5244200</t>
  </si>
  <si>
    <t>LPNPM388995716</t>
  </si>
  <si>
    <t>2021-09-28T16:27:17-07:00</t>
  </si>
  <si>
    <t>114-3057578-2745826</t>
  </si>
  <si>
    <t>X002NV6RB1</t>
  </si>
  <si>
    <t>LPNPM351027852</t>
  </si>
  <si>
    <t>2021-09-28T16:22:05-07:00</t>
  </si>
  <si>
    <t>113-0292052-7029015</t>
  </si>
  <si>
    <t>LPNPM385497586</t>
  </si>
  <si>
    <t>2021-09-28T15:46:29-07:00</t>
  </si>
  <si>
    <t>114-1051145-7065047</t>
  </si>
  <si>
    <t>LPNPM393420379</t>
  </si>
  <si>
    <t>Ordered 4 pair of panels in Ivory/yellow size 40x95.  Received 2 in Ivory and 2 in white smaller size. Returning the 2 wrong color</t>
  </si>
  <si>
    <t>LPNPM393420381</t>
  </si>
  <si>
    <t>LPNPM393420378</t>
  </si>
  <si>
    <t>LPNPM393420380</t>
  </si>
  <si>
    <t>2021-09-28T14:47:00-07:00</t>
  </si>
  <si>
    <t>111-1040636-3229826</t>
  </si>
  <si>
    <t>B08BBJK7T6</t>
  </si>
  <si>
    <t>Purple Fitted Sheets Full Size | Ultra Soft 1800 Microfiber Deep Pocket Bottom Sheet Only | Elastic Fits Mattress Bed Size Up to 12 Inches</t>
  </si>
  <si>
    <t>GYR1</t>
  </si>
  <si>
    <t>LPNRRAU1227530</t>
  </si>
  <si>
    <t>2021-09-28T12:49:05-07:00</t>
  </si>
  <si>
    <t>701-3348024-9758602</t>
  </si>
  <si>
    <t>Degrees of Comfort Cobija Electrica Individual Avanzada de Microfelpa con Apagado Automtico | Mantas de calefaccin para cama y sala de estar | Lav</t>
  </si>
  <si>
    <t>LPNRRBV2053270</t>
  </si>
  <si>
    <t>Hola qué tal, la cobija estaba bien pero ya no prende, ya hemos checado en varios contactos y sigue sin prender, prefiero hacer uso de la ha abría y devolver el producto</t>
  </si>
  <si>
    <t>2021-09-28T12:11:29-07:00</t>
  </si>
  <si>
    <t>113-2418814-2327467</t>
  </si>
  <si>
    <t>LPNRRBV3252224</t>
  </si>
  <si>
    <t>2021-09-28T11:43:25-07:00</t>
  </si>
  <si>
    <t>114-1605414-8506659</t>
  </si>
  <si>
    <t>LPNPM403961769</t>
  </si>
  <si>
    <t>2021-09-28T11:29:37-07:00</t>
  </si>
  <si>
    <t>113-2443952-8001853</t>
  </si>
  <si>
    <t>LPNRRBV2601222</t>
  </si>
  <si>
    <t>2021-09-28T11:20:08-07:00</t>
  </si>
  <si>
    <t>113-8017063-9133025</t>
  </si>
  <si>
    <t>LPNPM393635024</t>
  </si>
  <si>
    <t>2021-09-28T10:41:50-07:00</t>
  </si>
  <si>
    <t>113-9511033-2246618</t>
  </si>
  <si>
    <t>LPNPM380282628</t>
  </si>
  <si>
    <t>2021-09-28T10:15:06-07:00</t>
  </si>
  <si>
    <t>114-5990505-3303432</t>
  </si>
  <si>
    <t>LPNN001677111</t>
  </si>
  <si>
    <t>Too heavy</t>
  </si>
  <si>
    <t>2021-09-28T10:01:11-07:00</t>
  </si>
  <si>
    <t>111-2154732-5628200</t>
  </si>
  <si>
    <t>LPNRRBV9304483</t>
  </si>
  <si>
    <t>2021-09-28T09:49:59-07:00</t>
  </si>
  <si>
    <t>701-5625188-5105839</t>
  </si>
  <si>
    <t>LPNRRBV3300056</t>
  </si>
  <si>
    <t>2021-09-28T08:20:55-07:00</t>
  </si>
  <si>
    <t>111-1903960-4342632</t>
  </si>
  <si>
    <t>LPNPM404562147</t>
  </si>
  <si>
    <t>Kiddo doesn&amp;#39;t like it</t>
  </si>
  <si>
    <t>2021-09-28T07:46:46-07:00</t>
  </si>
  <si>
    <t>112-8195111-4438624</t>
  </si>
  <si>
    <t>LPNRRBW1839791</t>
  </si>
  <si>
    <t>2021-09-28T07:42:28-07:00</t>
  </si>
  <si>
    <t>114-8578457-7527450</t>
  </si>
  <si>
    <t>LPNPM406547689</t>
  </si>
  <si>
    <t>2021-09-28T06:38:39-07:00</t>
  </si>
  <si>
    <t>112-7293532-5741065</t>
  </si>
  <si>
    <t>AMFBA20-0170A</t>
  </si>
  <si>
    <t>LPNN107231421</t>
  </si>
  <si>
    <t>2021-09-28T06:37:55-07:00</t>
  </si>
  <si>
    <t>113-4945893-0072238</t>
  </si>
  <si>
    <t>LPNN123170683</t>
  </si>
  <si>
    <t>2021-09-28T06:29:20-07:00</t>
  </si>
  <si>
    <t>113-3353317-9795400</t>
  </si>
  <si>
    <t>LPNRRBU0146304</t>
  </si>
  <si>
    <t>defective remote</t>
  </si>
  <si>
    <t>2021-09-28T05:43:58-07:00</t>
  </si>
  <si>
    <t>113-4022719-4907445</t>
  </si>
  <si>
    <t>B07T76JTTT</t>
  </si>
  <si>
    <t>LPNPM380405209</t>
  </si>
  <si>
    <t>2021-09-28T04:44:24-07:00</t>
  </si>
  <si>
    <t>111-4972285-0790664</t>
  </si>
  <si>
    <t>LPNN933983809</t>
  </si>
  <si>
    <t>2021-09-28T03:22:39-07:00</t>
  </si>
  <si>
    <t>113-3528486-8519448</t>
  </si>
  <si>
    <t>LPNPM380335180</t>
  </si>
  <si>
    <t>2021-09-28T03:16:02-07:00</t>
  </si>
  <si>
    <t>112-1791760-6801837</t>
  </si>
  <si>
    <t>LPNPM408353476</t>
  </si>
  <si>
    <t>one side of the heating unit does not stay on. will not heat properly</t>
  </si>
  <si>
    <t>2021-09-28T02:35:07-07:00</t>
  </si>
  <si>
    <t>111-6125450-3319409</t>
  </si>
  <si>
    <t>LPNRRBV2576373</t>
  </si>
  <si>
    <t>2021-09-28T02:21:49-07:00</t>
  </si>
  <si>
    <t>111-1134556-9573037</t>
  </si>
  <si>
    <t>B08J6MQNXB</t>
  </si>
  <si>
    <t>LPNPM407204395</t>
  </si>
  <si>
    <t>2021-09-28T01:25:16-07:00</t>
  </si>
  <si>
    <t>114-3647572-2827443</t>
  </si>
  <si>
    <t>LPNRRBU0028319</t>
  </si>
  <si>
    <t>2021-09-28T00:21:00-07:00</t>
  </si>
  <si>
    <t>113-8480697-8938649</t>
  </si>
  <si>
    <t>B08B9GV11D</t>
  </si>
  <si>
    <t>Illuminology Beige Blackout Window Curtain , Living Room Curtains 84 Inch Length , 42 Inches Width | 2 Pack Drapes for Bedroom with Grommet Top, Tripl</t>
  </si>
  <si>
    <t>LPNRRBV3236125</t>
  </si>
  <si>
    <t>Color was not what I expected.</t>
  </si>
  <si>
    <t>2021-09-28T00:16:40-07:00</t>
  </si>
  <si>
    <t>LPNRRBV3236121</t>
  </si>
  <si>
    <t>LPNRRBV3236122</t>
  </si>
  <si>
    <t>LPNRRBV3236120</t>
  </si>
  <si>
    <t>2021-09-28T00:05:40-07:00</t>
  </si>
  <si>
    <t>111-9507442-0964250</t>
  </si>
  <si>
    <t>LPNRRBV9744300</t>
  </si>
  <si>
    <t>2021-09-27T23:53:25-07:00</t>
  </si>
  <si>
    <t>112-3129945-3952258</t>
  </si>
  <si>
    <t>LPNPM391871313</t>
  </si>
  <si>
    <t>**LEAD** Not as expected</t>
  </si>
  <si>
    <t>2021-09-27T22:39:07-07:00</t>
  </si>
  <si>
    <t>111-6523476-7537803</t>
  </si>
  <si>
    <t>LPNRRBU3683950</t>
  </si>
  <si>
    <t>2021-09-27T22:36:15-07:00</t>
  </si>
  <si>
    <t>113-5209071-9612243</t>
  </si>
  <si>
    <t>LPNPM386406700</t>
  </si>
  <si>
    <t>2021-09-27T22:22:47-07:00</t>
  </si>
  <si>
    <t>114-8149769-1277029</t>
  </si>
  <si>
    <t>LPNRRBM4109305</t>
  </si>
  <si>
    <t>2021-09-27T20:39:13-07:00</t>
  </si>
  <si>
    <t>114-9506815-0281857</t>
  </si>
  <si>
    <t>LPNRRBV2385263</t>
  </si>
  <si>
    <t>does not heat</t>
  </si>
  <si>
    <t>2021-09-27T20:06:18-07:00</t>
  </si>
  <si>
    <t>112-6993249-4101016</t>
  </si>
  <si>
    <t>LPNRRBV2275741</t>
  </si>
  <si>
    <t>2021-09-27T19:43:37-07:00</t>
  </si>
  <si>
    <t>113-6431736-6038614</t>
  </si>
  <si>
    <t>LPNRRBV7505419</t>
  </si>
  <si>
    <t>I waited for too long and I purchased it elsewhere</t>
  </si>
  <si>
    <t>2021-09-27T19:30:42-07:00</t>
  </si>
  <si>
    <t>112-2569093-0003420</t>
  </si>
  <si>
    <t>LPNRRBX6930140</t>
  </si>
  <si>
    <t>2021-09-27T19:02:24-07:00</t>
  </si>
  <si>
    <t>112-4324783-6938628</t>
  </si>
  <si>
    <t>LPNPM388923372</t>
  </si>
  <si>
    <t>2021-09-27T18:28:26-07:00</t>
  </si>
  <si>
    <t>111-9780444-8461806</t>
  </si>
  <si>
    <t>LPNPM403137342</t>
  </si>
  <si>
    <t>Left side does not heat up right side is great</t>
  </si>
  <si>
    <t>2021-09-27T17:49:34-07:00</t>
  </si>
  <si>
    <t>112-6518343-3439449</t>
  </si>
  <si>
    <t>LPNRRBR2116136</t>
  </si>
  <si>
    <t>2021-09-27T17:38:14-07:00</t>
  </si>
  <si>
    <t>112-1618679-5776238</t>
  </si>
  <si>
    <t>LPNPM372883741</t>
  </si>
  <si>
    <t>I needed more of a beige color.</t>
  </si>
  <si>
    <t>2021-09-27T16:57:37-07:00</t>
  </si>
  <si>
    <t>702-9745424-6530601</t>
  </si>
  <si>
    <t>Degrees of Comfort Cobija Electrica Avanzada de Microfelpa con Apagado Automtico | Mantas de calefaccin para cama y sala de estar | Lavable a mq</t>
  </si>
  <si>
    <t>LPNRRBV1899387</t>
  </si>
  <si>
    <t>2021-09-27T16:35:08-07:00</t>
  </si>
  <si>
    <t>113-6820011-2184244</t>
  </si>
  <si>
    <t>LPNPM389232612</t>
  </si>
  <si>
    <t>2021-09-27T16:34:24-07:00</t>
  </si>
  <si>
    <t>LPNPM389232611</t>
  </si>
  <si>
    <t>2021-09-27T16:33:54-07:00</t>
  </si>
  <si>
    <t>LPNPM389232610</t>
  </si>
  <si>
    <t>2021-09-27T16:33:26-07:00</t>
  </si>
  <si>
    <t>LPNPM389232609</t>
  </si>
  <si>
    <t>2021-09-27T16:32:56-07:00</t>
  </si>
  <si>
    <t>LPNPM389232608</t>
  </si>
  <si>
    <t>2021-09-27T16:32:21-07:00</t>
  </si>
  <si>
    <t>LPNPM389232607</t>
  </si>
  <si>
    <t>2021-09-27T16:31:47-07:00</t>
  </si>
  <si>
    <t>LPNPM389232606</t>
  </si>
  <si>
    <t>2021-09-27T16:29:54-07:00</t>
  </si>
  <si>
    <t>LPNPM389232605</t>
  </si>
  <si>
    <t>2021-09-27T16:29:08-07:00</t>
  </si>
  <si>
    <t>LPNPM389232604</t>
  </si>
  <si>
    <t>2021-09-27T16:23:05-07:00</t>
  </si>
  <si>
    <t>112-8508895-2311454</t>
  </si>
  <si>
    <t>B07SXWN24X</t>
  </si>
  <si>
    <t>Hyde Lane Pure 25 Momme Silk Pillowcase for Hair and Skin, 100% Natural Mulberry Silk with Hidden Zipper, 2 Pack (King 20x36 Grey)</t>
  </si>
  <si>
    <t>LPNPM393249358</t>
  </si>
  <si>
    <t>2021-09-27T15:33:33-07:00</t>
  </si>
  <si>
    <t>112-2826011-6941041</t>
  </si>
  <si>
    <t>LPNPM389051092</t>
  </si>
  <si>
    <t>Blanket only stays on when on the preheat setting.</t>
  </si>
  <si>
    <t>2021-09-27T15:07:30-07:00</t>
  </si>
  <si>
    <t>114-2664225-7242603</t>
  </si>
  <si>
    <t>LPNRRBN8133757</t>
  </si>
  <si>
    <t>Already was open and used?</t>
  </si>
  <si>
    <t>2021-09-27T14:08:57-07:00</t>
  </si>
  <si>
    <t>114-1049500-8312207</t>
  </si>
  <si>
    <t>LPNN119289684</t>
  </si>
  <si>
    <t>LPNN119289685</t>
  </si>
  <si>
    <t>I bought more than I needed</t>
  </si>
  <si>
    <t>2021-09-27T13:08:20-07:00</t>
  </si>
  <si>
    <t>LPNPM393153497</t>
  </si>
  <si>
    <t>2021-09-27T13:00:05-07:00</t>
  </si>
  <si>
    <t>112-5982981-1697822</t>
  </si>
  <si>
    <t>LPNRRBG4131604</t>
  </si>
  <si>
    <t>2021-09-27T12:50:09-07:00</t>
  </si>
  <si>
    <t>111-3519559-1675424</t>
  </si>
  <si>
    <t>Degrees of Comfort [Advanced] Microplush Heated Blanket for Bed &amp; Living Room | Machine Washable Electric Blanket W/Auto Shut Off, Preheat Setting | U</t>
  </si>
  <si>
    <t>LPNPM389893290</t>
  </si>
  <si>
    <t>2021-09-27T12:49:03-07:00</t>
  </si>
  <si>
    <t>114-9068744-8282613</t>
  </si>
  <si>
    <t>LPNPM350611960</t>
  </si>
  <si>
    <t>2021-09-27T12:46:08-07:00</t>
  </si>
  <si>
    <t>111-1735139-6138655</t>
  </si>
  <si>
    <t>B07W4SFTL8</t>
  </si>
  <si>
    <t>LPNPM403309804</t>
  </si>
  <si>
    <t>2021-09-27T11:11:29-07:00</t>
  </si>
  <si>
    <t>114-1719107-8578649</t>
  </si>
  <si>
    <t>B091MQWX75</t>
  </si>
  <si>
    <t>Degrees Of Comfort Turkish Towels Beach Towels Set of 6 | Lightweight 100% Cotton Bathroom Towel Sets | Absorbent &amp; Quick Dry - White, 6 Piece Set (2</t>
  </si>
  <si>
    <t>LPNO003096538</t>
  </si>
  <si>
    <t>2021-09-27T11:01:10-07:00</t>
  </si>
  <si>
    <t>114-6016494-2135454</t>
  </si>
  <si>
    <t>Coolmax Cooling Sheets for King Size Bed | Best Sheet Set for Hot Sleepers | Soft, Deep Pocket, Grey, 4-Pcs</t>
  </si>
  <si>
    <t>LPNPM380197131</t>
  </si>
  <si>
    <t>These say they are &amp;#34;cooling&amp;#34; but they are very hot!</t>
  </si>
  <si>
    <t>2021-09-27T10:54:43-07:00</t>
  </si>
  <si>
    <t>112-7829119-0901853</t>
  </si>
  <si>
    <t>LPNPM402542714</t>
  </si>
  <si>
    <t>2021-09-27T10:47:01-07:00</t>
  </si>
  <si>
    <t>114-7642777-8711412</t>
  </si>
  <si>
    <t>LPNRRBR1783467</t>
  </si>
  <si>
    <t>LPNRRBR1783468</t>
  </si>
  <si>
    <t>2021-09-27T10:37:30-07:00</t>
  </si>
  <si>
    <t>113-8618015-4293804</t>
  </si>
  <si>
    <t>LPNRRBS3897441</t>
  </si>
  <si>
    <t>2021-09-27T10:31:06-07:00</t>
  </si>
  <si>
    <t>114-6076419-0598629</t>
  </si>
  <si>
    <t>LPNRRBV2626540</t>
  </si>
  <si>
    <t>2021-09-27T10:26:32-07:00</t>
  </si>
  <si>
    <t>111-9446860-5230617</t>
  </si>
  <si>
    <t>LPNN126857830</t>
  </si>
  <si>
    <t>2021-09-27T10:19:38-07:00</t>
  </si>
  <si>
    <t>113-0767099-7953047</t>
  </si>
  <si>
    <t>LPNRRBV2458109</t>
  </si>
  <si>
    <t>2021-09-27T10:19:33-07:00</t>
  </si>
  <si>
    <t>113-2081782-6769061</t>
  </si>
  <si>
    <t>LPNRRBX7827029</t>
  </si>
  <si>
    <t>2021-09-27T09:21:24-07:00</t>
  </si>
  <si>
    <t>113-4049110-6323415</t>
  </si>
  <si>
    <t>Hyde Lane Grey Twin XL Comforter Sets for College | Size 66x90 | Down Alternative Comforter for College and Dorm | Lightweight Quilted Comforter | Rev</t>
  </si>
  <si>
    <t>LPNRRBV9326476</t>
  </si>
  <si>
    <t>2021-09-27T08:41:28-07:00</t>
  </si>
  <si>
    <t>111-7980565-7126609</t>
  </si>
  <si>
    <t>LPNPM403230161</t>
  </si>
  <si>
    <t>2021-09-27T08:03:44-07:00</t>
  </si>
  <si>
    <t>114-0718216-5844221</t>
  </si>
  <si>
    <t>LPNRRBV2079329</t>
  </si>
  <si>
    <t>2021-09-27T07:40:07-07:00</t>
  </si>
  <si>
    <t>113-1391785-9245816</t>
  </si>
  <si>
    <t>LPNPM382816021</t>
  </si>
  <si>
    <t>2021-09-27T06:50:29-07:00</t>
  </si>
  <si>
    <t>113-6732251-7878644</t>
  </si>
  <si>
    <t>B08BB1BWBY</t>
  </si>
  <si>
    <t>Illuminology Black Blackout Curtains for Bedroom, Bathroom, Livingroom, Dining, Nursery Room | 2 x Window Curtain Panels | 42 x 63 Inch Each Panel | G</t>
  </si>
  <si>
    <t>LPNPM381572436</t>
  </si>
  <si>
    <t>2021-09-27T06:19:09-07:00</t>
  </si>
  <si>
    <t>113-1587970-5865809</t>
  </si>
  <si>
    <t>2021-09-27T06:04:36-07:00</t>
  </si>
  <si>
    <t>112-5150669-7520265</t>
  </si>
  <si>
    <t>LPNN130912032</t>
  </si>
  <si>
    <t>2021-09-27T06:03:10-07:00</t>
  </si>
  <si>
    <t>113-2235806-1240201</t>
  </si>
  <si>
    <t>Degrees of Comfort Snuggle Sherpa Heated Shawl Blanket Poncho, Top Warming Gifts for Women, Men |Washable Reversible Fleece, 50 x 64 Inch, Grey, 3 Hea</t>
  </si>
  <si>
    <t>MDW7</t>
  </si>
  <si>
    <t>LPNRRBL1072549</t>
  </si>
  <si>
    <t>2021-09-27T05:56:08-07:00</t>
  </si>
  <si>
    <t>114-0546897-1590623</t>
  </si>
  <si>
    <t>LPNRRBW4805425</t>
  </si>
  <si>
    <t>2021-09-27T05:45:17-07:00</t>
  </si>
  <si>
    <t>114-7019162-9029007</t>
  </si>
  <si>
    <t>LPNRRBV2760596</t>
  </si>
  <si>
    <t>2021-09-27T05:39:17-07:00</t>
  </si>
  <si>
    <t>111-9238148-6247405</t>
  </si>
  <si>
    <t>LPNN119290063</t>
  </si>
  <si>
    <t>2021-09-27T05:17:27-07:00</t>
  </si>
  <si>
    <t>113-8057324-6397040</t>
  </si>
  <si>
    <t>LPNN114851869</t>
  </si>
  <si>
    <t>Way too small for a twin bed! More like a blanket.</t>
  </si>
  <si>
    <t>2021-09-27T04:49:18-07:00</t>
  </si>
  <si>
    <t>113-3354702-7475412</t>
  </si>
  <si>
    <t>LPNPM405236254</t>
  </si>
  <si>
    <t>Duplicate or accidental order</t>
  </si>
  <si>
    <t>2021-09-27T04:28:26-07:00</t>
  </si>
  <si>
    <t>114-6723719-6440241</t>
  </si>
  <si>
    <t>LPNPM393629501</t>
  </si>
  <si>
    <t>2021-09-27T04:14:53-07:00</t>
  </si>
  <si>
    <t>112-5803911-7307427</t>
  </si>
  <si>
    <t>Coolmax Cooling California King Sheet Sets | Best Sheet Set for Hot Sleepers | Soft, Deep Pocket, Mint, 4-Pcs</t>
  </si>
  <si>
    <t>LPNPM361002354</t>
  </si>
  <si>
    <t>2021-09-27T04:05:33-07:00</t>
  </si>
  <si>
    <t>112-0410619-5788227</t>
  </si>
  <si>
    <t>LPNN118856951</t>
  </si>
  <si>
    <t>2021-09-27T03:55:08-07:00</t>
  </si>
  <si>
    <t>113-6706952-8694669</t>
  </si>
  <si>
    <t>B09C1XW7FV</t>
  </si>
  <si>
    <t>LPNPM402422721</t>
  </si>
  <si>
    <t>2021-09-27T00:57:56-07:00</t>
  </si>
  <si>
    <t>114-6825753-8988211</t>
  </si>
  <si>
    <t>Soft Sherpa Heated Shawl Wraps for Women, Adults Electric Poncho Blanket Throw 50 X 64 - Grey Plaid | 3 Therapeutic Heating Levels - 2hr Auto Shut Off</t>
  </si>
  <si>
    <t>LPNRRBL1975465</t>
  </si>
  <si>
    <t>This item caused an allergic reaction for the user</t>
  </si>
  <si>
    <t>2021-09-27T00:43:12-07:00</t>
  </si>
  <si>
    <t>114-1794694-3901837</t>
  </si>
  <si>
    <t>LPNRRBX8117605</t>
  </si>
  <si>
    <t>2021-09-26T23:53:15-07:00</t>
  </si>
  <si>
    <t>113-5079360-8061823</t>
  </si>
  <si>
    <t>LPNRRBV2257113</t>
  </si>
  <si>
    <t>2021-09-26T22:43:36-07:00</t>
  </si>
  <si>
    <t>111-9974889-6173849</t>
  </si>
  <si>
    <t>B08FSTWCZ1</t>
  </si>
  <si>
    <t>Degrees of Comfort Premium Soft Waterproof Mattress Pad Full Size | Quilted Topper Fitted 13'' Inch Deep Pocket 3M Scotchgard Stain Resistant Protecto</t>
  </si>
  <si>
    <t>LPNRRBU0124403</t>
  </si>
  <si>
    <t>2021-09-26T22:32:48-07:00</t>
  </si>
  <si>
    <t>112-6702467-5888214</t>
  </si>
  <si>
    <t>B07W95N8F7</t>
  </si>
  <si>
    <t>LPNRRBV0340482</t>
  </si>
  <si>
    <t>2021-09-26T21:49:13-07:00</t>
  </si>
  <si>
    <t>111-2601188-8349800</t>
  </si>
  <si>
    <t>LPNN122914876</t>
  </si>
  <si>
    <t>2021-09-26T21:32:33-07:00</t>
  </si>
  <si>
    <t>LPNN122914870</t>
  </si>
  <si>
    <t>This item does not fit as described</t>
  </si>
  <si>
    <t>2021-09-26T21:30:07-07:00</t>
  </si>
  <si>
    <t>114-0775989-8797050</t>
  </si>
  <si>
    <t>LPNPM388978489</t>
  </si>
  <si>
    <t>2021-09-26T20:13:08-07:00</t>
  </si>
  <si>
    <t>113-3945973-4140213</t>
  </si>
  <si>
    <t>LPNN107504941</t>
  </si>
  <si>
    <t>Not the right color needed for room</t>
  </si>
  <si>
    <t>2021-09-26T19:59:36-07:00</t>
  </si>
  <si>
    <t>111-1326377-8410660</t>
  </si>
  <si>
    <t>LPNRRBW1784060</t>
  </si>
  <si>
    <t>2021-09-26T18:09:44-07:00</t>
  </si>
  <si>
    <t>113-4874700-8237027</t>
  </si>
  <si>
    <t>DC54-0491</t>
  </si>
  <si>
    <t>B09C1YD649</t>
  </si>
  <si>
    <t>LPNRRBN3004145</t>
  </si>
  <si>
    <t>2021-09-26T17:41:09-07:00</t>
  </si>
  <si>
    <t>111-9926231-3480220</t>
  </si>
  <si>
    <t>2021-09-26T17:39:03-07:00</t>
  </si>
  <si>
    <t>112-9405284-8068257</t>
  </si>
  <si>
    <t>LPNRRBW1375238</t>
  </si>
  <si>
    <t>2021-09-26T16:32:47-07:00</t>
  </si>
  <si>
    <t>114-8023753-9088237</t>
  </si>
  <si>
    <t>LPNPM384631737</t>
  </si>
  <si>
    <t>2021-09-26T15:48:18-07:00</t>
  </si>
  <si>
    <t>114-7426445-0894607</t>
  </si>
  <si>
    <t>B07W825HQK</t>
  </si>
  <si>
    <t>Hyde Lane Faux Fur Electric Throw | Premium Snow Leopard 50x60 Soft Electric Blanket | Fuzzy, Pilling Resistant Heating Throw | 3 Heat Settings | Auto</t>
  </si>
  <si>
    <t>LPNPM370088948</t>
  </si>
  <si>
    <t>Every time I buy these the remote does not work</t>
  </si>
  <si>
    <t>2021-09-26T15:00:36-07:00</t>
  </si>
  <si>
    <t>112-7285197-0616239</t>
  </si>
  <si>
    <t>LPNRRBV1917335</t>
  </si>
  <si>
    <t>2021-09-26T13:51:12-07:00</t>
  </si>
  <si>
    <t>701-2024442-4239446</t>
  </si>
  <si>
    <t>B082LVY27X</t>
  </si>
  <si>
    <t>LPNRRBI1291694</t>
  </si>
  <si>
    <t>Mala calidad, al momento de desdoblar la cortina se queda pegada, dejando huecos.</t>
  </si>
  <si>
    <t>2021-09-26T13:22:31-07:00</t>
  </si>
  <si>
    <t>112-7549901-2657842</t>
  </si>
  <si>
    <t>LPNRRBU9436739</t>
  </si>
  <si>
    <t>2021-09-26T10:53:19-07:00</t>
  </si>
  <si>
    <t>111-5023463-9636246</t>
  </si>
  <si>
    <t>LPNN121365430</t>
  </si>
  <si>
    <t>2021-09-26T09:31:33-07:00</t>
  </si>
  <si>
    <t>113-7043079-2543455</t>
  </si>
  <si>
    <t>LPNN130793240</t>
  </si>
  <si>
    <t>2021-09-26T09:20:08-07:00</t>
  </si>
  <si>
    <t>111-6377186-9117853</t>
  </si>
  <si>
    <t>LPNPM398406440</t>
  </si>
  <si>
    <t>2021-09-26T08:49:17-07:00</t>
  </si>
  <si>
    <t>111-4797747-0221059</t>
  </si>
  <si>
    <t>EXTRA_ITEM</t>
  </si>
  <si>
    <t>LPNN002189651</t>
  </si>
  <si>
    <t>2021-09-26T08:48:58-07:00</t>
  </si>
  <si>
    <t>111-1528779-4291440</t>
  </si>
  <si>
    <t>LPNRRBV9672192</t>
  </si>
  <si>
    <t>2021-09-26T08:08:36-07:00</t>
  </si>
  <si>
    <t>111-8598360-2566638</t>
  </si>
  <si>
    <t>LPNPM402422504</t>
  </si>
  <si>
    <t>2021-09-26T07:50:36-07:00</t>
  </si>
  <si>
    <t>112-2044713-5601845</t>
  </si>
  <si>
    <t>AMFBA21-0432A</t>
  </si>
  <si>
    <t>B08WLC45SX</t>
  </si>
  <si>
    <t>LPNN119178909</t>
  </si>
  <si>
    <t>2021-09-26T07:14:49-07:00</t>
  </si>
  <si>
    <t>114-6010660-1801835</t>
  </si>
  <si>
    <t>LPNPM399080572</t>
  </si>
  <si>
    <t>2021-09-26T06:49:07-07:00</t>
  </si>
  <si>
    <t>114-2231136-6486664</t>
  </si>
  <si>
    <t>LPNN126914852</t>
  </si>
  <si>
    <t>LPNN126914854</t>
  </si>
  <si>
    <t>LPNN126914853</t>
  </si>
  <si>
    <t>2021-09-26T06:42:05-07:00</t>
  </si>
  <si>
    <t>LPNPM381050213</t>
  </si>
  <si>
    <t>2021-09-26T06:23:03-07:00</t>
  </si>
  <si>
    <t>111-9926797-8231421</t>
  </si>
  <si>
    <t>LPNPM386366492</t>
  </si>
  <si>
    <t>Doesn’t heat</t>
  </si>
  <si>
    <t>2021-09-26T05:54:13-07:00</t>
  </si>
  <si>
    <t>113-2648621-7130616</t>
  </si>
  <si>
    <t>LPNPM380310922</t>
  </si>
  <si>
    <t>2021-09-26T05:38:11-07:00</t>
  </si>
  <si>
    <t>111-8105507-1940231</t>
  </si>
  <si>
    <t>LPNRRBV9694143</t>
  </si>
  <si>
    <t>2021-09-26T05:27:06-07:00</t>
  </si>
  <si>
    <t>111-7482699-0173038</t>
  </si>
  <si>
    <t>LPNN111180196</t>
  </si>
  <si>
    <t>LPNN111180197</t>
  </si>
  <si>
    <t>2021-09-26T04:49:21-07:00</t>
  </si>
  <si>
    <t>112-6004534-3653862</t>
  </si>
  <si>
    <t>LPNRRBS3905406</t>
  </si>
  <si>
    <t>2021-09-26T04:46:12-07:00</t>
  </si>
  <si>
    <t>113-5801861-6325813</t>
  </si>
  <si>
    <t>B08R16M39D</t>
  </si>
  <si>
    <t>Gray Stitch Lightweight Quilt Set | Washable Light Summer Comforter | Full/Queen Coverlet 90x90 | 3 Piece (1 Quilt + 2 Shams)</t>
  </si>
  <si>
    <t>LPNPM384603331</t>
  </si>
  <si>
    <t>Not what I was expecting based on description</t>
  </si>
  <si>
    <t>2021-09-26T04:44:14-07:00</t>
  </si>
  <si>
    <t>112-3375469-1449039</t>
  </si>
  <si>
    <t>LPNRRBU4326479</t>
  </si>
  <si>
    <t>2021-09-26T04:30:42-07:00</t>
  </si>
  <si>
    <t>112-1950525-2141018</t>
  </si>
  <si>
    <t>B08DCT7CSV</t>
  </si>
  <si>
    <t>Degrees of Comfort Sherpa Weighted Blanket Throw Dualed Sided Soft Cozy Fleece Thick Fuzzy Warm Bed Blanket for Twin Bed or Sofa | 50x60 Purple 10 LBS</t>
  </si>
  <si>
    <t>LPNPM388988156</t>
  </si>
  <si>
    <t>2021-09-26T04:18:17-07:00</t>
  </si>
  <si>
    <t>112-7962347-0750659</t>
  </si>
  <si>
    <t>AMFBA20-0408A</t>
  </si>
  <si>
    <t>LPNRRBV2185153</t>
  </si>
  <si>
    <t>do not like quality</t>
  </si>
  <si>
    <t>2021-09-26T04:12:11-07:00</t>
  </si>
  <si>
    <t>112-7050811-6414601</t>
  </si>
  <si>
    <t>LPNRRBV2405442</t>
  </si>
  <si>
    <t>2021-09-26T04:12:02-07:00</t>
  </si>
  <si>
    <t>113-6320005-0627452</t>
  </si>
  <si>
    <t>LPNN130793433</t>
  </si>
  <si>
    <t>2021-09-26T04:09:17-07:00</t>
  </si>
  <si>
    <t>114-0513203-6835439</t>
  </si>
  <si>
    <t>LPNRRBV2192672</t>
  </si>
  <si>
    <t>2021-09-26T02:43:03-07:00</t>
  </si>
  <si>
    <t>111-0420111-8445855</t>
  </si>
  <si>
    <t>B07S1QH883</t>
  </si>
  <si>
    <t>Degrees of Comfort Sherpa Weighted Blanket 15 Pounds | Dual-Sided Fuzzy Soft Velvet Plush Fleece Weighted Bed Blanket | 60X80 Sand 15 LBS</t>
  </si>
  <si>
    <t>LPNPM406610203</t>
  </si>
  <si>
    <t>New in box</t>
  </si>
  <si>
    <t>2021-09-26T02:40:34-07:00</t>
  </si>
  <si>
    <t>111-9465330-5317027</t>
  </si>
  <si>
    <t>LPNRRBV0391463</t>
  </si>
  <si>
    <t>2021-09-26T01:33:33-07:00</t>
  </si>
  <si>
    <t>112-9377559-1668206</t>
  </si>
  <si>
    <t>LPNRRBW1411142</t>
  </si>
  <si>
    <t>2021-09-26T01:28:59-07:00</t>
  </si>
  <si>
    <t>114-9867965-5981851</t>
  </si>
  <si>
    <t>LPNPM400477116</t>
  </si>
  <si>
    <t>2021-09-25T22:51:03-07:00</t>
  </si>
  <si>
    <t>112-4394309-8913039</t>
  </si>
  <si>
    <t>LPNRRBV0106883</t>
  </si>
  <si>
    <t>2021-09-25T22:41:06-07:00</t>
  </si>
  <si>
    <t>112-9756983-3072238</t>
  </si>
  <si>
    <t>LPNPM380535241</t>
  </si>
  <si>
    <t>2021-09-25T21:39:23-07:00</t>
  </si>
  <si>
    <t>113-3194709-2887416</t>
  </si>
  <si>
    <t>LPNPM393268256</t>
  </si>
  <si>
    <t>2021-09-25T21:00:02-07:00</t>
  </si>
  <si>
    <t>111-9165163-0858658</t>
  </si>
  <si>
    <t>LPNN109381273</t>
  </si>
  <si>
    <t>2021-09-25T20:52:10-07:00</t>
  </si>
  <si>
    <t>113-1964446-4508227</t>
  </si>
  <si>
    <t>LPNPM405037665</t>
  </si>
  <si>
    <t>2021-09-25T20:43:26-07:00</t>
  </si>
  <si>
    <t>112-3900335-5431444</t>
  </si>
  <si>
    <t>LPNRRBW1674459</t>
  </si>
  <si>
    <t>2021-09-25T20:17:17-07:00</t>
  </si>
  <si>
    <t>112-5454103-8113826</t>
  </si>
  <si>
    <t>LPNRRBW0382159</t>
  </si>
  <si>
    <t>2021-09-25T19:36:52-07:00</t>
  </si>
  <si>
    <t>114-0751025-1092211</t>
  </si>
  <si>
    <t>LPNRRBX7975066</t>
  </si>
  <si>
    <t>2021-09-25T19:29:55-07:00</t>
  </si>
  <si>
    <t>113-3033797-4533834</t>
  </si>
  <si>
    <t>LPNN110924520</t>
  </si>
  <si>
    <t>2021-09-25T18:21:18-07:00</t>
  </si>
  <si>
    <t>111-2601661-1489809</t>
  </si>
  <si>
    <t>LPNN117363660</t>
  </si>
  <si>
    <t>I am disabled and unable to get the mattress into this sack</t>
  </si>
  <si>
    <t>2021-09-25T17:23:36-07:00</t>
  </si>
  <si>
    <t>114-4724957-8905049</t>
  </si>
  <si>
    <t>LPNPM380182337</t>
  </si>
  <si>
    <t>This bedspread was on the dark side of gray. It looked white in the image. I did not carefully read how the color varies depending on light. In any case, it does not match my decor at all.</t>
  </si>
  <si>
    <t>2021-09-25T17:11:57-07:00</t>
  </si>
  <si>
    <t>112-7538253-8916202</t>
  </si>
  <si>
    <t>LPNRRBU0001539</t>
  </si>
  <si>
    <t>2021-09-25T17:01:00-07:00</t>
  </si>
  <si>
    <t>111-6605635-5994661</t>
  </si>
  <si>
    <t>LPNRRBL2690119</t>
  </si>
  <si>
    <t>2021-09-25T17:00:00-07:00</t>
  </si>
  <si>
    <t>111-2874274-5048207</t>
  </si>
  <si>
    <t>LPNN122859934</t>
  </si>
  <si>
    <t>I like this material. I just want to order queen size. I bought full size but i prefer to buy bigger.</t>
  </si>
  <si>
    <t>2021-09-25T16:17:30-07:00</t>
  </si>
  <si>
    <t>114-5687377-9403445</t>
  </si>
  <si>
    <t>LPNN118924307</t>
  </si>
  <si>
    <t>2021-09-25T16:09:38-07:00</t>
  </si>
  <si>
    <t>111-7693525-0569813</t>
  </si>
  <si>
    <t>LPNRRBN3004090</t>
  </si>
  <si>
    <t>wrong item</t>
  </si>
  <si>
    <t>2021-09-25T15:46:47-07:00</t>
  </si>
  <si>
    <t>113-4875240-0919423</t>
  </si>
  <si>
    <t>LPNPM390274316</t>
  </si>
  <si>
    <t>2021-09-25T14:07:42-07:00</t>
  </si>
  <si>
    <t>112-8697754-5045003</t>
  </si>
  <si>
    <t>LPNRRBL1776726</t>
  </si>
  <si>
    <t>2021-09-25T13:56:03-07:00</t>
  </si>
  <si>
    <t>111-6135663-5681820</t>
  </si>
  <si>
    <t>LPNRRBV0048597</t>
  </si>
  <si>
    <t>2021-09-25T13:06:48-07:00</t>
  </si>
  <si>
    <t>112-8519749-5988230</t>
  </si>
  <si>
    <t>LPNPM395861161</t>
  </si>
  <si>
    <t>2021-09-25T11:50:27-07:00</t>
  </si>
  <si>
    <t>112-9369667-9297055</t>
  </si>
  <si>
    <t>LPNPM385190503</t>
  </si>
  <si>
    <t>2021-09-25T11:27:31-07:00</t>
  </si>
  <si>
    <t>113-4320701-1122612</t>
  </si>
  <si>
    <t>B08DCTGMZH</t>
  </si>
  <si>
    <t>Degrees of Comfort Sherpa Weighted Blanket Throw for Kids | Dual-Sided Fuzzy Soft Sherpa &amp; Velvet Plush Fleece | Weighted Throw for One Person Use (40</t>
  </si>
  <si>
    <t>LPNPM388915396</t>
  </si>
  <si>
    <t>2021-09-25T10:43:26-07:00</t>
  </si>
  <si>
    <t>111-1059435-1025859</t>
  </si>
  <si>
    <t>LPNRRBU9428707</t>
  </si>
  <si>
    <t>One side of the blanket stopped working</t>
  </si>
  <si>
    <t>2021-09-25T10:26:54-07:00</t>
  </si>
  <si>
    <t>111-5647515-2816206</t>
  </si>
  <si>
    <t>B07W95NB13</t>
  </si>
  <si>
    <t>Degrees Of Comfort Electric Heated Throw Blanket Beige 50 x 60 | Lap Blanket for Office Or Home | 3 Heat Settings W/ 2 Hour Auto Shut Off, UL Certifie</t>
  </si>
  <si>
    <t>LPNPM393224766</t>
  </si>
  <si>
    <t>2021-09-25T09:41:10-07:00</t>
  </si>
  <si>
    <t>111-9383418-3173851</t>
  </si>
  <si>
    <t>LPNRRBN2998252</t>
  </si>
  <si>
    <t>2021-09-25T08:34:38-07:00</t>
  </si>
  <si>
    <t>112-4636193-3417058</t>
  </si>
  <si>
    <t>B08J6QTW8V</t>
  </si>
  <si>
    <t>LPNRRBU3693007</t>
  </si>
  <si>
    <t>2021-09-25T08:00:42-07:00</t>
  </si>
  <si>
    <t>112-8725549-0901027</t>
  </si>
  <si>
    <t>LPNPM382144692</t>
  </si>
  <si>
    <t>2021-09-25T07:37:03-07:00</t>
  </si>
  <si>
    <t>112-6343704-3468251</t>
  </si>
  <si>
    <t>LPNRRBX6829233</t>
  </si>
  <si>
    <t>2021-09-25T06:00:55-07:00</t>
  </si>
  <si>
    <t>114-7251422-3478660</t>
  </si>
  <si>
    <t>LPNO002712232</t>
  </si>
  <si>
    <t>2021-09-25T04:49:23-07:00</t>
  </si>
  <si>
    <t>114-5708178-1757830</t>
  </si>
  <si>
    <t>LPNRRBU3593359</t>
  </si>
  <si>
    <t>2021-09-25T04:21:15-07:00</t>
  </si>
  <si>
    <t>114-8284491-3919411</t>
  </si>
  <si>
    <t>LPNRRBU5492958</t>
  </si>
  <si>
    <t>2021-09-25T04:18:56-07:00</t>
  </si>
  <si>
    <t>112-4114191-0865862</t>
  </si>
  <si>
    <t>LPNRRBW1870541</t>
  </si>
  <si>
    <t>One controller flashes zeros and will not turn on.</t>
  </si>
  <si>
    <t>2021-09-25T04:00:50-07:00</t>
  </si>
  <si>
    <t>113-4665348-0581869</t>
  </si>
  <si>
    <t>LPNPM381096473</t>
  </si>
  <si>
    <t>2021-09-25T03:50:59-07:00</t>
  </si>
  <si>
    <t>112-8673263-9761841</t>
  </si>
  <si>
    <t>Coolmax Cooling Sheets for King Size Bed | Best Sheet Set for Hot Sleepers | Soft, Deep Pocket, Mint, 4-Pcs</t>
  </si>
  <si>
    <t>LPNPM387724043</t>
  </si>
  <si>
    <t>2021-09-25T02:50:38-07:00</t>
  </si>
  <si>
    <t>113-3889827-9519443</t>
  </si>
  <si>
    <t>B07B373RJP</t>
  </si>
  <si>
    <t>Ink+Ivy Capri Pajamas for Women | Plus Size Ladies Pajamas Sets, Short Sleeve Sleepwear</t>
  </si>
  <si>
    <t>MIA7</t>
  </si>
  <si>
    <t>LPNRRBN2067409</t>
  </si>
  <si>
    <t>2021-09-25T01:57:37-07:00</t>
  </si>
  <si>
    <t>114-8807176-0703465</t>
  </si>
  <si>
    <t>LPNN127432635</t>
  </si>
  <si>
    <t>2021-09-25T01:00:09-07:00</t>
  </si>
  <si>
    <t>702-8628328-7501067</t>
  </si>
  <si>
    <t>B08DCP8TMM</t>
  </si>
  <si>
    <t>Degrees of Comfort Sherpa - Manta con peso para nios | Doble cara suave Sherpa y terciopelo felpa | Manta con peso para una persona (60 ~ 36 kg), ca</t>
  </si>
  <si>
    <t>LPNPM341520946</t>
  </si>
  <si>
    <t>demasiado pequeña</t>
  </si>
  <si>
    <t>2021-09-25T00:35:16-07:00</t>
  </si>
  <si>
    <t>111-4700650-4626638</t>
  </si>
  <si>
    <t>LPNRRBL3074706</t>
  </si>
  <si>
    <t>2021-09-25T00:08:11-07:00</t>
  </si>
  <si>
    <t>114-9305158-9251453</t>
  </si>
  <si>
    <t>Premium Mattress Heating Pad King Size 78x80 inch | Quilted Cotton Electrical Mattress Pad with 20 Heat Setting Dual Controller &amp; Auto Shut Off | Reli</t>
  </si>
  <si>
    <t>LPNRRBN8115845</t>
  </si>
  <si>
    <t>2021-09-24T23:36:48-07:00</t>
  </si>
  <si>
    <t>111-1354631-4367426</t>
  </si>
  <si>
    <t>Illuminology Gray Blackout Window Curtain , Living Room Curtains 84 Inch Length , 42 Inches Width | 2 Pack Drapes for Bedroom with Grommet Top, Triple</t>
  </si>
  <si>
    <t>LPNN121415862</t>
  </si>
  <si>
    <t>LPNN121415865</t>
  </si>
  <si>
    <t>LPNN121415863</t>
  </si>
  <si>
    <t>LPNN121415864</t>
  </si>
  <si>
    <t>2021-09-24T23:33:47-07:00</t>
  </si>
  <si>
    <t>111-5395747-9873837</t>
  </si>
  <si>
    <t>LPNRRBT1386407</t>
  </si>
  <si>
    <t>2021-09-24T22:15:48-07:00</t>
  </si>
  <si>
    <t>113-5724811-2422667</t>
  </si>
  <si>
    <t>LPNRRBW1418933</t>
  </si>
  <si>
    <t>2021-09-24T22:13:10-07:00</t>
  </si>
  <si>
    <t>114-0800065-2329008</t>
  </si>
  <si>
    <t>LPNPM399490982</t>
  </si>
  <si>
    <t>2021-09-24T21:57:40-07:00</t>
  </si>
  <si>
    <t>111-1949282-0231446</t>
  </si>
  <si>
    <t>LPNRRBV2048784</t>
  </si>
  <si>
    <t>2021-09-24T20:44:30-07:00</t>
  </si>
  <si>
    <t>114-1535028-3684255</t>
  </si>
  <si>
    <t>LPNRRBV9802476</t>
  </si>
  <si>
    <t>2021-09-24T20:35:09-07:00</t>
  </si>
  <si>
    <t>114-1000379-0071444</t>
  </si>
  <si>
    <t>B07SJWCV8S</t>
  </si>
  <si>
    <t>Degrees of Comfort Cotton Cooling Weighted Blanket Queen Size w/ Cool Duvet Cover for Hot Sleepers | Calming Comfort with Nano Glass Beads | Fits One</t>
  </si>
  <si>
    <t>LPNRRBW1779830</t>
  </si>
  <si>
    <t>2021-09-24T20:24:43-07:00</t>
  </si>
  <si>
    <t>112-6532042-0371414</t>
  </si>
  <si>
    <t>B07SSW8JJY</t>
  </si>
  <si>
    <t>100% Pure Mulberry Silk Pillowcase for Hair and Skin, Satin Taupe, Queen Size Pillow Cases with Hidden Zipper - 2 Pack 20x30</t>
  </si>
  <si>
    <t>LPNRRBL1622666</t>
  </si>
  <si>
    <t>2021-09-24T20:24:38-07:00</t>
  </si>
  <si>
    <t>112-0312413-5543413</t>
  </si>
  <si>
    <t>LPNRRBQ3391672</t>
  </si>
  <si>
    <t>2021-09-24T20:20:49-07:00</t>
  </si>
  <si>
    <t>112-8718934-2105852</t>
  </si>
  <si>
    <t>LPNRRBW1313552</t>
  </si>
  <si>
    <t>2021-09-24T19:55:11-07:00</t>
  </si>
  <si>
    <t>112-4390360-8283460</t>
  </si>
  <si>
    <t>LPNPM398339290</t>
  </si>
  <si>
    <t>2021-09-24T19:54:01-07:00</t>
  </si>
  <si>
    <t>112-1188689-2259441</t>
  </si>
  <si>
    <t>LPNPM385348377</t>
  </si>
  <si>
    <t>I needed blanket with 220 voltage but this item doesn’t support.</t>
  </si>
  <si>
    <t>2021-09-24T18:11:27-07:00</t>
  </si>
  <si>
    <t>113-4476728-0702654</t>
  </si>
  <si>
    <t>LPNRRBU4130472</t>
  </si>
  <si>
    <t>2021-09-24T18:01:20-07:00</t>
  </si>
  <si>
    <t>114-4872586-3375462</t>
  </si>
  <si>
    <t>B07SX67P6Q</t>
  </si>
  <si>
    <t>Hyde Lane Pure 25 Momme Silk Pillowcase for Hair and Skin, 100% Natural Mulberry Silk with Hidden Zipper, 1 Pack (Queen 20x30 Grey)</t>
  </si>
  <si>
    <t>LPNPM394084405</t>
  </si>
  <si>
    <t>2021-09-24T17:41:02-07:00</t>
  </si>
  <si>
    <t>113-3130654-3617012</t>
  </si>
  <si>
    <t>LPNRRBU4128993</t>
  </si>
  <si>
    <t>2021-09-24T17:10:42-07:00</t>
  </si>
  <si>
    <t>113-6082708-0608260</t>
  </si>
  <si>
    <t>LPNRRBU3968190</t>
  </si>
  <si>
    <t>2021-09-24T16:46:03-07:00</t>
  </si>
  <si>
    <t>114-1898536-4566620</t>
  </si>
  <si>
    <t>LPNPM341587982</t>
  </si>
  <si>
    <t>It&amp;#39;s a used stained blanket that smells horrible.</t>
  </si>
  <si>
    <t>2021-09-24T16:41:38-07:00</t>
  </si>
  <si>
    <t>113-2834120-7061850</t>
  </si>
  <si>
    <t>LPNPM381498016</t>
  </si>
  <si>
    <t>2021-09-24T16:11:14-07:00</t>
  </si>
  <si>
    <t>111-3853962-7228206</t>
  </si>
  <si>
    <t>LPNPM407358351</t>
  </si>
  <si>
    <t>2021-09-24T15:48:52-07:00</t>
  </si>
  <si>
    <t>113-1337758-1969842</t>
  </si>
  <si>
    <t>B08BB3NZG7</t>
  </si>
  <si>
    <t>Light Grey Fitted Sheets Full Size | Ultra Soft 1800 Microfiber Deep Pocket Bottom Sheet Only | Elastic Fits Mattress Bed Size Up to 12 Inches</t>
  </si>
  <si>
    <t>LPNPM392093376</t>
  </si>
  <si>
    <t>walmart</t>
  </si>
  <si>
    <t>2021-09-24T15:38:48-07:00</t>
  </si>
  <si>
    <t>113-2737484-2997028</t>
  </si>
  <si>
    <t>LPNPM389040646</t>
  </si>
  <si>
    <t>It doent heat</t>
  </si>
  <si>
    <t>2021-09-24T15:23:05-07:00</t>
  </si>
  <si>
    <t>111-1278584-4680255</t>
  </si>
  <si>
    <t>B08DCV4QQV</t>
  </si>
  <si>
    <t>Degrees of Comfort Sherpa Weighted Blanket Soft | Dual-Sided Fuzzy Velvet Plush Fleece Weighted Bed Blanket for Twin Full Bed, Sofa | 48x72 Teal 12 LB</t>
  </si>
  <si>
    <t>LPNPM385906764</t>
  </si>
  <si>
    <t>2021-09-24T15:13:22-07:00</t>
  </si>
  <si>
    <t>112-8212029-9179401</t>
  </si>
  <si>
    <t>LPNPM388910929</t>
  </si>
  <si>
    <t>2021-09-24T15:13:08-07:00</t>
  </si>
  <si>
    <t>114-4947677-3001847</t>
  </si>
  <si>
    <t>LPNRRBG3997377</t>
  </si>
  <si>
    <t>2021-09-24T14:16:39-07:00</t>
  </si>
  <si>
    <t>112-0130621-1280272</t>
  </si>
  <si>
    <t>LPNPM402547533</t>
  </si>
  <si>
    <t>2021-09-24T13:27:07-07:00</t>
  </si>
  <si>
    <t>701-7083961-8106626</t>
  </si>
  <si>
    <t>LPNRRBV2042897</t>
  </si>
  <si>
    <t>2021-09-24T12:58:05-07:00</t>
  </si>
  <si>
    <t>113-4582266-1087436</t>
  </si>
  <si>
    <t>LPNRRBX7938637</t>
  </si>
  <si>
    <t>***CSM*** Defective item</t>
  </si>
  <si>
    <t>2021-09-24T12:12:03-07:00</t>
  </si>
  <si>
    <t>114-2400254-3313043</t>
  </si>
  <si>
    <t>B07S51GLSR</t>
  </si>
  <si>
    <t>2021-09-24T11:34:38-07:00</t>
  </si>
  <si>
    <t>111-9364363-8323451</t>
  </si>
  <si>
    <t>LPNRRBW0469963</t>
  </si>
  <si>
    <t>2021-09-24T11:00:38-07:00</t>
  </si>
  <si>
    <t>111-7947703-0539442</t>
  </si>
  <si>
    <t>LPNRRBU4788580</t>
  </si>
  <si>
    <t>2021-09-24T10:40:14-07:00</t>
  </si>
  <si>
    <t>112-8853724-1797823</t>
  </si>
  <si>
    <t>LPNRRBV2436232</t>
  </si>
  <si>
    <t>2021-09-24T10:37:33-07:00</t>
  </si>
  <si>
    <t>113-6965369-2717056</t>
  </si>
  <si>
    <t>Degrees of Comfort [Upgraded Weighted Throw Blanket | Thick &amp; Fuzzy Blanket Can Be Taken Anywhere Sleep with Pilling Proof, Durable, Soft Blanket Buil</t>
  </si>
  <si>
    <t>LPNRRBV6844849</t>
  </si>
  <si>
    <t>2021-09-24T10:18:39-07:00</t>
  </si>
  <si>
    <t>114-6550890-2480201</t>
  </si>
  <si>
    <t>LPNRRBT1864895</t>
  </si>
  <si>
    <t>This package appeared to be opened before and the drapes are dirty.</t>
  </si>
  <si>
    <t>2021-09-24T10:01:32-07:00</t>
  </si>
  <si>
    <t>113-1446460-3972216</t>
  </si>
  <si>
    <t>LPNRRAZ3710379</t>
  </si>
  <si>
    <t>2021-09-24T09:19:38-07:00</t>
  </si>
  <si>
    <t>113-3159567-1037839</t>
  </si>
  <si>
    <t>LPNPM362293782</t>
  </si>
  <si>
    <t>2021-09-24T08:08:08-07:00</t>
  </si>
  <si>
    <t>113-1870590-9739411</t>
  </si>
  <si>
    <t>LPNPM375707924</t>
  </si>
  <si>
    <t>2021-09-24T08:03:57-07:00</t>
  </si>
  <si>
    <t>112-4728846-5837005</t>
  </si>
  <si>
    <t>B091MTYKJ2</t>
  </si>
  <si>
    <t>Degrees Of Comfort Turkish Bath Towels for Bathroom | Soft &amp; Plush Towel Set | Lightweight 100% Cotton | Absorbent &amp; Quick Drying - Natural, 6 Piece S</t>
  </si>
  <si>
    <t>LPNPM317021549</t>
  </si>
  <si>
    <t>2021-09-24T08:00:19-07:00</t>
  </si>
  <si>
    <t>114-0416136-6298608</t>
  </si>
  <si>
    <t>LPNRRBW0683025</t>
  </si>
  <si>
    <t>2021-09-24T07:51:12-07:00</t>
  </si>
  <si>
    <t>112-7578607-0715446</t>
  </si>
  <si>
    <t>LPNRRBT2641747</t>
  </si>
  <si>
    <t>2021-09-24T07:36:26-07:00</t>
  </si>
  <si>
    <t>114-2947530-7496234</t>
  </si>
  <si>
    <t>B07SX5D9S1</t>
  </si>
  <si>
    <t>100% Pure Mulberry Silk Pillowcase for Hair and Skin, Satin Natural White, Queen Size Pillow Cases with Hidden Zipper - 2 Pack 20x30</t>
  </si>
  <si>
    <t>LPNRRBV0053220</t>
  </si>
  <si>
    <t>Description indicated I’d be getting 2 pillow cases per package. There is only one pillowcase per package.</t>
  </si>
  <si>
    <t>LPNRRBV0053221</t>
  </si>
  <si>
    <t>2021-09-24T07:04:28-07:00</t>
  </si>
  <si>
    <t>112-1504592-2494652</t>
  </si>
  <si>
    <t>LPNN131448888</t>
  </si>
  <si>
    <t>2021-09-24T06:44:38-07:00</t>
  </si>
  <si>
    <t>113-1754927-9576248</t>
  </si>
  <si>
    <t>LPNRRBU8408933</t>
  </si>
  <si>
    <t>2021-09-24T06:24:40-07:00</t>
  </si>
  <si>
    <t>113-7846772-2100245</t>
  </si>
  <si>
    <t>LPNRRBW1853145</t>
  </si>
  <si>
    <t>Doeant work write</t>
  </si>
  <si>
    <t>2021-09-24T05:06:11-07:00</t>
  </si>
  <si>
    <t>113-4454010-0861058</t>
  </si>
  <si>
    <t>LPNN123482268</t>
  </si>
  <si>
    <t>THESE ARE OBVIOUSLY USED. THE CARDBOARD IS ON THE OUTSIDE OF THE CURTAINS AND THERES WHAT LOOKS LIKE FOOD ON THEM. DISGUSTING!</t>
  </si>
  <si>
    <t>2021-09-24T05:02:58-07:00</t>
  </si>
  <si>
    <t>113-1496956-9861010</t>
  </si>
  <si>
    <t>LPNN922208550</t>
  </si>
  <si>
    <t>LPNN922208551</t>
  </si>
  <si>
    <t>LPNN922208552</t>
  </si>
  <si>
    <t>LPNN922208553</t>
  </si>
  <si>
    <t>2021-09-24T04:59:02-07:00</t>
  </si>
  <si>
    <t>114-2643594-3621847</t>
  </si>
  <si>
    <t>LPNRRBE2219258</t>
  </si>
  <si>
    <t>2021-09-24T04:46:05-07:00</t>
  </si>
  <si>
    <t>114-4880569-9593832</t>
  </si>
  <si>
    <t>B08FSY68TF</t>
  </si>
  <si>
    <t>Degrees of Comfort Premium Soft Waterproof Mattress Pad King Size | Quilted Topper Fitted 15'' Inch Deep Pocket 3M Scotchgard Stain Resistant Protecto</t>
  </si>
  <si>
    <t>MCO1</t>
  </si>
  <si>
    <t>LPNRRAY3861006</t>
  </si>
  <si>
    <t>2021-09-24T04:19:18-07:00</t>
  </si>
  <si>
    <t>113-0487430-1373833</t>
  </si>
  <si>
    <t>LPNRRBV5655897</t>
  </si>
  <si>
    <t>2021-09-24T04:04:06-07:00</t>
  </si>
  <si>
    <t>111-2118140-1561029</t>
  </si>
  <si>
    <t>LPNPM384629139</t>
  </si>
  <si>
    <t>2021-09-24T03:19:08-07:00</t>
  </si>
  <si>
    <t>AMFBA20-0418A</t>
  </si>
  <si>
    <t>LPNRRBV0374122</t>
  </si>
  <si>
    <t>2021-09-24T03:16:02-07:00</t>
  </si>
  <si>
    <t>113-3993485-9295400</t>
  </si>
  <si>
    <t>B07SXX2TTJ</t>
  </si>
  <si>
    <t>100% Pure Silk Pillowcase for Hair and Skin, Light Blue Standard Size Mulberry Silk Pillow Cases 1 Pack 20x26</t>
  </si>
  <si>
    <t>LPNPM393625932</t>
  </si>
  <si>
    <t>2021-09-24T01:23:32-07:00</t>
  </si>
  <si>
    <t>114-4864210-2929863</t>
  </si>
  <si>
    <t>Coolmax Cooling Sheets | Queen Size Bed Sheet Set for Hot Sleepers | Soft Fabric with Deep Pocket, Mint-4PC</t>
  </si>
  <si>
    <t>LPNRRBU5047752</t>
  </si>
  <si>
    <t>2021-09-24T01:04:04-07:00</t>
  </si>
  <si>
    <t>114-0109657-9143461</t>
  </si>
  <si>
    <t>LPNRRBW0763371</t>
  </si>
  <si>
    <t>I ordered off white and grey was sent</t>
  </si>
  <si>
    <t>2021-09-24T00:39:27-07:00</t>
  </si>
  <si>
    <t>112-3633815-4592215</t>
  </si>
  <si>
    <t>LPNN107470646</t>
  </si>
  <si>
    <t>2021-09-23T23:08:22-07:00</t>
  </si>
  <si>
    <t>114-6701435-5565065</t>
  </si>
  <si>
    <t>LPNRRBV7087736</t>
  </si>
  <si>
    <t>2021-09-23T21:41:08-07:00</t>
  </si>
  <si>
    <t>113-5125349-0676213</t>
  </si>
  <si>
    <t>LPNPM406609441</t>
  </si>
  <si>
    <t>2021-09-23T21:22:11-07:00</t>
  </si>
  <si>
    <t>111-3732908-2445831</t>
  </si>
  <si>
    <t>LPNPM385927746</t>
  </si>
  <si>
    <t>I ordered the wrong size.</t>
  </si>
  <si>
    <t>LPNPM385927748</t>
  </si>
  <si>
    <t>LPNPM385927747</t>
  </si>
  <si>
    <t>2021-09-23T21:16:45-07:00</t>
  </si>
  <si>
    <t>113-7211073-6967401</t>
  </si>
  <si>
    <t>LPNPM406558206</t>
  </si>
  <si>
    <t>Plug in defective - won’t connect</t>
  </si>
  <si>
    <t>2021-09-23T21:12:58-07:00</t>
  </si>
  <si>
    <t>113-1474488-1177814</t>
  </si>
  <si>
    <t>LPNPM388929993</t>
  </si>
  <si>
    <t>2021-09-23T20:46:20-07:00</t>
  </si>
  <si>
    <t>702-1615994-8260201</t>
  </si>
  <si>
    <t>B07TMSXPCG</t>
  </si>
  <si>
    <t>LPNRRBW0726686</t>
  </si>
  <si>
    <t>Nadamas viene la parte de abajo falta las fundas y la parte de arriba</t>
  </si>
  <si>
    <t>2021-09-23T20:35:48-07:00</t>
  </si>
  <si>
    <t>702-8817844-3145032</t>
  </si>
  <si>
    <t>LPNPM306500337</t>
  </si>
  <si>
    <t>2021-09-23T20:25:15-07:00</t>
  </si>
  <si>
    <t>111-2422932-1037020</t>
  </si>
  <si>
    <t>LPNPM389736810</t>
  </si>
  <si>
    <t>Does not provide high heat</t>
  </si>
  <si>
    <t>2021-09-23T19:40:56-07:00</t>
  </si>
  <si>
    <t>112-8550731-8278636</t>
  </si>
  <si>
    <t>B08DCNCQ17</t>
  </si>
  <si>
    <t>LPNRRBS1625170</t>
  </si>
  <si>
    <t>This item leaks the little glass beads that make it weighted. Making a mess and making it weigh less.</t>
  </si>
  <si>
    <t>2021-09-23T19:22:02-07:00</t>
  </si>
  <si>
    <t>111-3710888-8721038</t>
  </si>
  <si>
    <t>LPNRRBU4202721</t>
  </si>
  <si>
    <t>2021-09-23T19:04:30-07:00</t>
  </si>
  <si>
    <t>112-3069699-6029862</t>
  </si>
  <si>
    <t>LPNRRBU5674795</t>
  </si>
  <si>
    <t>Doesn&amp;#39;t quite fit my standard pillow. Its a bit too short.</t>
  </si>
  <si>
    <t>2021-09-23T17:01:41-07:00</t>
  </si>
  <si>
    <t>114-7512611-9445843</t>
  </si>
  <si>
    <t>LPNPM387535031</t>
  </si>
  <si>
    <t>2021-09-23T16:54:35-07:00</t>
  </si>
  <si>
    <t>113-6849550-8520230</t>
  </si>
  <si>
    <t>LPNRRBW1399734</t>
  </si>
  <si>
    <t>2021-09-23T16:42:49-07:00</t>
  </si>
  <si>
    <t>113-3060736-8177027</t>
  </si>
  <si>
    <t>LPNPM394131830</t>
  </si>
  <si>
    <t>2021-09-23T13:30:47-07:00</t>
  </si>
  <si>
    <t>114-2282733-2460258</t>
  </si>
  <si>
    <t>LPNRRBN4762882</t>
  </si>
  <si>
    <t>Blanket too heavy</t>
  </si>
  <si>
    <t>2021-09-23T12:59:23-07:00</t>
  </si>
  <si>
    <t>701-9497634-5910634</t>
  </si>
  <si>
    <t>LPNRRBE7034068</t>
  </si>
  <si>
    <t>2021-09-23T12:37:27-07:00</t>
  </si>
  <si>
    <t>113-3536392-9588232</t>
  </si>
  <si>
    <t>B091MVQZ8J</t>
  </si>
  <si>
    <t>Degrees Of Comfort Turkish Bath Towels for Bathroom | Soft &amp; Plush Towel Set | Lightweight 100% Cotton | Absorbent &amp; Quick Drying - Grey, 4 Bath Towel</t>
  </si>
  <si>
    <t>LPNRRBT5445545</t>
  </si>
  <si>
    <t>Poor quality</t>
  </si>
  <si>
    <t>2021-09-23T11:35:29-07:00</t>
  </si>
  <si>
    <t>112-6425581-1981868</t>
  </si>
  <si>
    <t>B07SXVY9WG</t>
  </si>
  <si>
    <t>100% Taupe Natural Silk Pillowcase King Size Set of 2, Rejuvenating Satin Pillow case for Hair and Skin with Hidden Zipper 20x36</t>
  </si>
  <si>
    <t>LPNPM389722614</t>
  </si>
  <si>
    <t>2021-09-23T11:13:52-07:00</t>
  </si>
  <si>
    <t>112-1184979-0424205</t>
  </si>
  <si>
    <t>LPNN117442545</t>
  </si>
  <si>
    <t>Turkish bath towels are supposed to be thick and luxurious-- these are not.</t>
  </si>
  <si>
    <t>2021-09-23T10:51:55-07:00</t>
  </si>
  <si>
    <t>111-3628133-1866612</t>
  </si>
  <si>
    <t>LPNPM349682033</t>
  </si>
  <si>
    <t>The whole one side blinks 888 and doesn’t work at all</t>
  </si>
  <si>
    <t>2021-09-23T09:39:59-07:00</t>
  </si>
  <si>
    <t>114-4496667-4862669</t>
  </si>
  <si>
    <t>B01LY5FX4E</t>
  </si>
  <si>
    <t>LPNPM381410320</t>
  </si>
  <si>
    <t>2021-09-23T09:27:18-07:00</t>
  </si>
  <si>
    <t>111-0135977-2045079</t>
  </si>
  <si>
    <t>LPNPM409184877</t>
  </si>
  <si>
    <t>2021-09-23T09:26:17-07:00</t>
  </si>
  <si>
    <t>111-1250355-8587439</t>
  </si>
  <si>
    <t>LPNRRBW0490554</t>
  </si>
  <si>
    <t>2021-09-23T09:00:34-07:00</t>
  </si>
  <si>
    <t>114-1721294-1407447</t>
  </si>
  <si>
    <t>LPNRRBT3478969</t>
  </si>
  <si>
    <t>I thought I was buying cotton sheets - these are sateen</t>
  </si>
  <si>
    <t>2021-09-23T07:16:36-07:00</t>
  </si>
  <si>
    <t>113-8763358-0021043</t>
  </si>
  <si>
    <t>LPNRRBV9562983</t>
  </si>
  <si>
    <t>2021-09-23T07:07:19-07:00</t>
  </si>
  <si>
    <t>112-8961409-3417830</t>
  </si>
  <si>
    <t>LPNRRBU5514588</t>
  </si>
  <si>
    <t>Curtains have muted threads of light blue and gray.</t>
  </si>
  <si>
    <t>LPNRRBU5514586</t>
  </si>
  <si>
    <t>LPNRRBU5514585</t>
  </si>
  <si>
    <t>LPNRRBU5514587</t>
  </si>
  <si>
    <t>2021-09-23T06:38:01-07:00</t>
  </si>
  <si>
    <t>112-2177653-8989024</t>
  </si>
  <si>
    <t>LPNRRBX7467617</t>
  </si>
  <si>
    <t>The fabric was too thin. I was looking for a thicker cotton fabric.</t>
  </si>
  <si>
    <t>2021-09-23T06:28:09-07:00</t>
  </si>
  <si>
    <t>111-9812066-1926633</t>
  </si>
  <si>
    <t>LPNPM386355548</t>
  </si>
  <si>
    <t>2021-09-23T05:54:27-07:00</t>
  </si>
  <si>
    <t>114-0145618-2111421</t>
  </si>
  <si>
    <t>LPNN001514046</t>
  </si>
  <si>
    <t>2021-09-23T03:20:08-07:00</t>
  </si>
  <si>
    <t>112-3128970-4726605</t>
  </si>
  <si>
    <t>LPNRRBV7351046</t>
  </si>
  <si>
    <t>2021-09-22T22:59:11-07:00</t>
  </si>
  <si>
    <t>111-8098112-6995445</t>
  </si>
  <si>
    <t>DC54-0492</t>
  </si>
  <si>
    <t>B09CT83KYS</t>
  </si>
  <si>
    <t>LPNRRBW1410431</t>
  </si>
  <si>
    <t>2021-09-22T22:43:37-07:00</t>
  </si>
  <si>
    <t>111-1199366-4468232</t>
  </si>
  <si>
    <t>LPNPM350630865</t>
  </si>
  <si>
    <t>2021-09-22T20:52:24-07:00</t>
  </si>
  <si>
    <t>113-0238205-5172268</t>
  </si>
  <si>
    <t>LPNRRBV9925240</t>
  </si>
  <si>
    <t>2021-09-22T20:35:38-07:00</t>
  </si>
  <si>
    <t>112-0125958-3526676</t>
  </si>
  <si>
    <t>LPNRRBV6905080</t>
  </si>
  <si>
    <t>2021-09-22T20:05:14-07:00</t>
  </si>
  <si>
    <t>113-5087526-0463439</t>
  </si>
  <si>
    <t>LPNRRBU5307239</t>
  </si>
  <si>
    <t>2021-09-22T19:51:29-07:00</t>
  </si>
  <si>
    <t>113-8055100-5657851</t>
  </si>
  <si>
    <t>B08YS5N628</t>
  </si>
  <si>
    <t>LPNPM385482373</t>
  </si>
  <si>
    <t>Shipment not delivered, past delivery date</t>
  </si>
  <si>
    <t>2021-09-22T19:49:44-07:00</t>
  </si>
  <si>
    <t>112-5720903-3432235</t>
  </si>
  <si>
    <t>LPNRRBV9514585</t>
  </si>
  <si>
    <t>2021-09-22T19:31:58-07:00</t>
  </si>
  <si>
    <t>114-8866646-6709056</t>
  </si>
  <si>
    <t>LPNN123449443</t>
  </si>
  <si>
    <t>2021-09-22T19:29:24-07:00</t>
  </si>
  <si>
    <t>112-8031973-4931430</t>
  </si>
  <si>
    <t>B07DLKCDGC</t>
  </si>
  <si>
    <t>INK+IVY Capri Pajamas for Women | Plus Size Ladies Pajamas Sets, Short Sleeve Sleepwear</t>
  </si>
  <si>
    <t>DET7</t>
  </si>
  <si>
    <t>APPAREL_TOO_SMALL</t>
  </si>
  <si>
    <t>LPNRRBS9180089</t>
  </si>
  <si>
    <t>Shirt was incredibly short and not as pictured.</t>
  </si>
  <si>
    <t>2021-09-22T19:03:17-07:00</t>
  </si>
  <si>
    <t>114-7489788-9550661</t>
  </si>
  <si>
    <t>LPNRRBG4794811</t>
  </si>
  <si>
    <t>2021-09-22T19:00:33-07:00</t>
  </si>
  <si>
    <t>113-9544035-6596266</t>
  </si>
  <si>
    <t>LPNRRBT1783903</t>
  </si>
  <si>
    <t>2021-09-22T17:30:15-07:00</t>
  </si>
  <si>
    <t>112-9346976-9780217</t>
  </si>
  <si>
    <t>LPNPM380175802</t>
  </si>
  <si>
    <t>2021-09-22T17:16:06-07:00</t>
  </si>
  <si>
    <t>114-8973112-5051443</t>
  </si>
  <si>
    <t>LPNPM342455041</t>
  </si>
  <si>
    <t>ALREADY PURCHASED</t>
  </si>
  <si>
    <t>2021-09-22T17:08:20-07:00</t>
  </si>
  <si>
    <t>113-8790660-8670661</t>
  </si>
  <si>
    <t>Degrees Of Comfort Turkish Bath Towels for Bathroom | Soft &amp; Plush Towel Set | Lightweight 100% Cotton | Absorbent &amp; Quick Drying - Grey, 6 Piece Set</t>
  </si>
  <si>
    <t>LPNPM385544961</t>
  </si>
  <si>
    <t>2021-09-22T16:38:23-07:00</t>
  </si>
  <si>
    <t>113-6889127-6606633</t>
  </si>
  <si>
    <t>Hyde Lane 400 Thread Count 100% Cotton Twin Fitted Sheet Only | Hotel Collection Long Staple Cotton Sheets Luxury Sateen Weave | Fits Mattress Up to 1</t>
  </si>
  <si>
    <t>LPNRRBN0276368</t>
  </si>
  <si>
    <t>2021-09-22T16:36:10-07:00</t>
  </si>
  <si>
    <t>LPNRRBN0276367</t>
  </si>
  <si>
    <t>2021-09-22T16:16:29-07:00</t>
  </si>
  <si>
    <t>113-9117158-7783467</t>
  </si>
  <si>
    <t>LGA9</t>
  </si>
  <si>
    <t>LPNRR711515037</t>
  </si>
  <si>
    <t>2021-09-22T16:01:48-07:00</t>
  </si>
  <si>
    <t>113-1513162-4245852</t>
  </si>
  <si>
    <t>LPNRRBW1374321</t>
  </si>
  <si>
    <t>2021-09-22T15:50:09-07:00</t>
  </si>
  <si>
    <t>113-0726547-6931406</t>
  </si>
  <si>
    <t>AMFBA14-0359-1</t>
  </si>
  <si>
    <t>B08R16XGC3</t>
  </si>
  <si>
    <t>Hyde Lane 3 Piece King Size Quilt Set | 104x90 - Emy Bohemian Patchwork Bedspreads | Light King Summer Comforter (1 Quilt + 2 Matching Shams)</t>
  </si>
  <si>
    <t>LPNPM389772124</t>
  </si>
  <si>
    <t>2021-09-22T14:32:46-07:00</t>
  </si>
  <si>
    <t>113-1573805-9256236</t>
  </si>
  <si>
    <t>B07SSW8M5X</t>
  </si>
  <si>
    <t>100% Pure Silk Pillowcase for Hair and Skin, Natural White Standard Size Mulberry Silk Pillow Cases 2 Pack 20x26</t>
  </si>
  <si>
    <t>LPNN825199085</t>
  </si>
  <si>
    <t>2021-09-22T14:13:16-07:00</t>
  </si>
  <si>
    <t>112-1166268-4874655</t>
  </si>
  <si>
    <t>LPNRRBV7144486</t>
  </si>
  <si>
    <t>2021-09-22T12:44:20-07:00</t>
  </si>
  <si>
    <t>111-9756976-2174668</t>
  </si>
  <si>
    <t>LPNPM380173944</t>
  </si>
  <si>
    <t>2021-09-22T12:42:02-07:00</t>
  </si>
  <si>
    <t>111-8527722-5297864</t>
  </si>
  <si>
    <t>2021-09-22T11:49:55-07:00</t>
  </si>
  <si>
    <t>702-4658611-7013820</t>
  </si>
  <si>
    <t>LPNPM387567122</t>
  </si>
  <si>
    <t>2021-09-22T11:18:40-07:00</t>
  </si>
  <si>
    <t>114-2548783-6501040</t>
  </si>
  <si>
    <t>Cozy Sherpa Heated Shawl Wrap Heat Blanket | Electric Heating Throw with Controller | Washable, Auto Shutoff, Reversible 50 x 64 Inch, Grey</t>
  </si>
  <si>
    <t>LPNPM389831192</t>
  </si>
  <si>
    <t>2021-09-22T09:37:04-07:00</t>
  </si>
  <si>
    <t>112-5028896-3839449</t>
  </si>
  <si>
    <t>LPNPM317026283</t>
  </si>
  <si>
    <t>Too light. Will reorder in different color.</t>
  </si>
  <si>
    <t>2021-09-22T09:17:48-07:00</t>
  </si>
  <si>
    <t>112-9059687-7200260</t>
  </si>
  <si>
    <t>B07SRWKH9Z</t>
  </si>
  <si>
    <t>Hyde Lane Pure 25 Momme Silk Pillowcase for Hair and Skin, 100% Natural Mulberry Silk with Hidden Zipper, 2 Pack (Queen 20x30 Grey)</t>
  </si>
  <si>
    <t>LPNRRBU3666618</t>
  </si>
  <si>
    <t>2021-09-22T08:56:59-07:00</t>
  </si>
  <si>
    <t>111-6518991-7898615</t>
  </si>
  <si>
    <t>MDW9</t>
  </si>
  <si>
    <t>LPNRRBL1469089</t>
  </si>
  <si>
    <t>blanket not warm enough</t>
  </si>
  <si>
    <t>2021-09-22T08:32:02-07:00</t>
  </si>
  <si>
    <t>112-6233764-7923407</t>
  </si>
  <si>
    <t>B08J66YTKD</t>
  </si>
  <si>
    <t>LPNPM407286439</t>
  </si>
  <si>
    <t>2021-09-22T07:46:39-07:00</t>
  </si>
  <si>
    <t>113-6989332-0789801</t>
  </si>
  <si>
    <t>LPNRRBV6543091</t>
  </si>
  <si>
    <t>Purchased Twin XL size instead of full size which are now ordered separately</t>
  </si>
  <si>
    <t>2021-09-22T06:02:53-07:00</t>
  </si>
  <si>
    <t>111-9497331-0509063</t>
  </si>
  <si>
    <t>B08DCMWF9P</t>
  </si>
  <si>
    <t>Degrees of Comfort Sherpa Weighted Blanket Throw Dualed Sided Soft Cozy Fleece Thick Fuzzy Warm Bed Blanket for Twin Bed or Sofa | 36x48 Blush 5 LBS</t>
  </si>
  <si>
    <t>LPNT004806721</t>
  </si>
  <si>
    <t>2021-09-22T05:58:21-07:00</t>
  </si>
  <si>
    <t>114-1901293-8264226</t>
  </si>
  <si>
    <t>B08B9RX9W4</t>
  </si>
  <si>
    <t>Illuminology Grey Blackout Curtains for Bedroom, Bathroom, Livingroom, Dining, Nursery Room | 2 x Window Curtain Panels | 52 x 63 Inch Each Panel | Gr</t>
  </si>
  <si>
    <t>LPNN107471503</t>
  </si>
  <si>
    <t>Color is very light gray - lighter than picture appeared online</t>
  </si>
  <si>
    <t>LPNN107471502</t>
  </si>
  <si>
    <t>LPNN107471504</t>
  </si>
  <si>
    <t>2021-09-22T05:56:25-07:00</t>
  </si>
  <si>
    <t>LPNN107471535</t>
  </si>
  <si>
    <t>LPNN107471501</t>
  </si>
  <si>
    <t>LPNN107471540</t>
  </si>
  <si>
    <t>2021-09-22T05:48:20-07:00</t>
  </si>
  <si>
    <t>114-7045535-6986627</t>
  </si>
  <si>
    <t>Hyde Lane Bohemian Curtains for Living Room | Pom Pom Sheer Boho Curtain W/ Rod Pocket Design | Shabby Chic Aesthetic for Bedroom | Set of 2 - White w</t>
  </si>
  <si>
    <t>LPNN127450088</t>
  </si>
  <si>
    <t>2021-09-22T05:42:06-07:00</t>
  </si>
  <si>
    <t>111-6015921-4412229</t>
  </si>
  <si>
    <t>LPNN129494981</t>
  </si>
  <si>
    <t>2021-09-22T05:40:11-07:00</t>
  </si>
  <si>
    <t>111-5149521-9801017</t>
  </si>
  <si>
    <t>B08DCQGSDQ</t>
  </si>
  <si>
    <t>Degrees of Comfort Sherpa Weighted Blanket Throw Dualed Sided Soft Cozy Fleece Thick Fuzzy Warm Bed Blanket for Twin Bed or Sofa | 50x60 Teal 10 LBS</t>
  </si>
  <si>
    <t>LPNRRBU4300366</t>
  </si>
  <si>
    <t>2021-09-22T05:40:03-07:00</t>
  </si>
  <si>
    <t>113-3778353-1869829</t>
  </si>
  <si>
    <t>LPNRRBU5625423</t>
  </si>
  <si>
    <t>2021-09-22T05:12:48-07:00</t>
  </si>
  <si>
    <t>113-9844777-1069825</t>
  </si>
  <si>
    <t>LPNRRBU4178334</t>
  </si>
  <si>
    <t>2021-09-22T04:25:21-07:00</t>
  </si>
  <si>
    <t>111-0690886-3240265</t>
  </si>
  <si>
    <t>LPNRRBV7092235</t>
  </si>
  <si>
    <t>2021-09-22T04:18:28-07:00</t>
  </si>
  <si>
    <t>114-7364549-5180233</t>
  </si>
  <si>
    <t>AMFBA20-0423A</t>
  </si>
  <si>
    <t>LPNPM380173764</t>
  </si>
  <si>
    <t>2021-09-22T01:22:19-07:00</t>
  </si>
  <si>
    <t>111-0772777-6638622</t>
  </si>
  <si>
    <t>LPNPM389678893</t>
  </si>
  <si>
    <t>Does not work at all</t>
  </si>
  <si>
    <t>2021-09-22T01:22:08-07:00</t>
  </si>
  <si>
    <t>113-9652090-9831436</t>
  </si>
  <si>
    <t>LPNRRBV6214834</t>
  </si>
  <si>
    <t>2021-09-21T22:39:46-07:00</t>
  </si>
  <si>
    <t>111-4967982-9489811</t>
  </si>
  <si>
    <t>LPNRRBU5026450</t>
  </si>
  <si>
    <t>I wanted it to be bigger</t>
  </si>
  <si>
    <t>2021-09-21T21:59:26-07:00</t>
  </si>
  <si>
    <t>112-7208830-5972233</t>
  </si>
  <si>
    <t>LPNPM388776144</t>
  </si>
  <si>
    <t>2021-09-21T21:27:23-07:00</t>
  </si>
  <si>
    <t>LPNRRBW1472076</t>
  </si>
  <si>
    <t>the cord will not clip into socket and clip is bent/broken</t>
  </si>
  <si>
    <t>2021-09-21T19:12:47-07:00</t>
  </si>
  <si>
    <t>114-6781524-0633857</t>
  </si>
  <si>
    <t>LPNRRBV5997826</t>
  </si>
  <si>
    <t>2021-09-21T18:42:43-07:00</t>
  </si>
  <si>
    <t>112-2154970-7215450</t>
  </si>
  <si>
    <t>LPNPM393209000</t>
  </si>
  <si>
    <t>2021-09-21T18:32:13-07:00</t>
  </si>
  <si>
    <t>113-7568425-1976216</t>
  </si>
  <si>
    <t>LPNPM389799095</t>
  </si>
  <si>
    <t>2021-09-21T18:05:17-07:00</t>
  </si>
  <si>
    <t>111-9848102-7654649</t>
  </si>
  <si>
    <t>LPNPM386292075</t>
  </si>
  <si>
    <t>LPNPM386292076</t>
  </si>
  <si>
    <t>2021-09-21T17:35:44-07:00</t>
  </si>
  <si>
    <t>114-9749137-3149066</t>
  </si>
  <si>
    <t>LPNN839629974</t>
  </si>
  <si>
    <t>2021-09-21T17:23:35-07:00</t>
  </si>
  <si>
    <t>113-3537958-9343444</t>
  </si>
  <si>
    <t>LPNPM394236119</t>
  </si>
  <si>
    <t>2021-09-21T16:32:43-07:00</t>
  </si>
  <si>
    <t>112-5986072-1367442</t>
  </si>
  <si>
    <t>LPNRRBU3894830</t>
  </si>
  <si>
    <t>2021-09-21T15:28:13-07:00</t>
  </si>
  <si>
    <t>701-8054010-6953044</t>
  </si>
  <si>
    <t>LPNRRBV5654776</t>
  </si>
  <si>
    <t>2021-09-21T14:30:44-07:00</t>
  </si>
  <si>
    <t>111-7926681-7089853</t>
  </si>
  <si>
    <t>LPNRRBV7560854</t>
  </si>
  <si>
    <t>2021-09-21T13:51:33-07:00</t>
  </si>
  <si>
    <t>114-9511459-5885851</t>
  </si>
  <si>
    <t>LPNPM407286232</t>
  </si>
  <si>
    <t>2021-09-21T13:21:51-07:00</t>
  </si>
  <si>
    <t>113-0276242-1463421</t>
  </si>
  <si>
    <t>LPNPM381539308</t>
  </si>
  <si>
    <t>2021-09-21T13:07:30-07:00</t>
  </si>
  <si>
    <t>114-0423694-7316238</t>
  </si>
  <si>
    <t>LPNRRBS7740548</t>
  </si>
  <si>
    <t>2021-09-21T12:59:17-07:00</t>
  </si>
  <si>
    <t>701-0054542-9984236</t>
  </si>
  <si>
    <t>Degrees of Comfort 100% Waterproof Mattress Pad Twin XL Size | Quilted Topper Fitted 13'' Inch Deep Pocket 3M Scotchgard Stain Resistant Protector Cov</t>
  </si>
  <si>
    <t>YYZ1</t>
  </si>
  <si>
    <t>LPNN114634949</t>
  </si>
  <si>
    <t>2021-09-21T12:56:50-07:00</t>
  </si>
  <si>
    <t>113-6502562-3009049</t>
  </si>
  <si>
    <t>LPNRRBU5621086</t>
  </si>
  <si>
    <t>2021-09-21T12:50:57-07:00</t>
  </si>
  <si>
    <t>113-6118907-1660204</t>
  </si>
  <si>
    <t>LPNPM408609388</t>
  </si>
  <si>
    <t>2021-09-21T11:56:47-07:00</t>
  </si>
  <si>
    <t>114-5575026-7044220</t>
  </si>
  <si>
    <t>LPNPM404282108</t>
  </si>
  <si>
    <t>Does not heat up at all. Defective!</t>
  </si>
  <si>
    <t>2021-09-21T09:46:38-07:00</t>
  </si>
  <si>
    <t>112-9244503-9113819</t>
  </si>
  <si>
    <t>LPNRRBU5637821</t>
  </si>
  <si>
    <t>2021-09-21T09:08:34-07:00</t>
  </si>
  <si>
    <t>111-2146849-6198605</t>
  </si>
  <si>
    <t>LPNRRBT2072679</t>
  </si>
  <si>
    <t>2021-09-21T08:56:57-07:00</t>
  </si>
  <si>
    <t>112-2944592-8462645</t>
  </si>
  <si>
    <t>LPNPM383448508</t>
  </si>
  <si>
    <t>2021-09-21T08:48:25-07:00</t>
  </si>
  <si>
    <t>113-4591858-6253040</t>
  </si>
  <si>
    <t>LPNRRBV9926371</t>
  </si>
  <si>
    <t>LPNRRBV9926372</t>
  </si>
  <si>
    <t>2021-09-21T08:33:54-07:00</t>
  </si>
  <si>
    <t>112-0976242-9814603</t>
  </si>
  <si>
    <t>LPNRRBX8128871</t>
  </si>
  <si>
    <t>2021-09-21T08:15:41-07:00</t>
  </si>
  <si>
    <t>113-8537628-7835443</t>
  </si>
  <si>
    <t>LPNRRBU5049588</t>
  </si>
  <si>
    <t>2021-09-21T07:05:06-07:00</t>
  </si>
  <si>
    <t>111-4961570-4198634</t>
  </si>
  <si>
    <t>B0925684MF</t>
  </si>
  <si>
    <t>LPNRRBU3575383</t>
  </si>
  <si>
    <t>LPNRRBU3575384</t>
  </si>
  <si>
    <t>2021-09-21T07:02:55-07:00</t>
  </si>
  <si>
    <t>114-3416128-1045019</t>
  </si>
  <si>
    <t>LPNPM385533446</t>
  </si>
  <si>
    <t>2021-09-21T06:52:32-07:00</t>
  </si>
  <si>
    <t>112-9817657-3512216</t>
  </si>
  <si>
    <t>Degrees of Comfort Dual Control Heated Mattress Pad Queen Size | Electric Bed Warmer W/Auto Shutoff &amp; Pre Heat | Fit 15 Inch - 12.5ft Long Cord | Ther</t>
  </si>
  <si>
    <t>LPNRRBW1924517</t>
  </si>
  <si>
    <t>Packaging Undamaged, Product Damaged</t>
  </si>
  <si>
    <t>2021-09-21T06:20:30-07:00</t>
  </si>
  <si>
    <t>111-2151940-1173866</t>
  </si>
  <si>
    <t>LPNRRBX7413098</t>
  </si>
  <si>
    <t>It didn’t go with the rest of the room.</t>
  </si>
  <si>
    <t>2021-09-21T05:44:27-07:00</t>
  </si>
  <si>
    <t>114-8618486-6102623</t>
  </si>
  <si>
    <t>LPNPM385450772</t>
  </si>
  <si>
    <t>Very poor quality, stictching poorly done,</t>
  </si>
  <si>
    <t>2021-09-21T05:08:50-07:00</t>
  </si>
  <si>
    <t>113-3987883-6643402</t>
  </si>
  <si>
    <t>LPNPM334433279</t>
  </si>
  <si>
    <t>2021-09-21T04:48:07-07:00</t>
  </si>
  <si>
    <t>LPNRRBV9220775</t>
  </si>
  <si>
    <t>LPNRRBV9220774</t>
  </si>
  <si>
    <t>2021-09-21T04:23:22-07:00</t>
  </si>
  <si>
    <t>111-7282295-9045858</t>
  </si>
  <si>
    <t>LPNRRBU3876464</t>
  </si>
  <si>
    <t>2021-09-21T01:20:34-07:00</t>
  </si>
  <si>
    <t>111-9563262-7691456</t>
  </si>
  <si>
    <t>LPNRRBS5631765</t>
  </si>
  <si>
    <t>2021-09-21T00:59:33-07:00</t>
  </si>
  <si>
    <t>114-4991958-7776217</t>
  </si>
  <si>
    <t>LPNPM389727475</t>
  </si>
  <si>
    <t>2021-09-21T00:37:23-07:00</t>
  </si>
  <si>
    <t>111-8940892-3220231</t>
  </si>
  <si>
    <t>LPNRRBV6239036</t>
  </si>
  <si>
    <t>2021-09-20T21:39:53-07:00</t>
  </si>
  <si>
    <t>112-7507822-4817860</t>
  </si>
  <si>
    <t>LPNPM408628315</t>
  </si>
  <si>
    <t>2021-09-20T21:16:01-07:00</t>
  </si>
  <si>
    <t>112-1104441-8168233</t>
  </si>
  <si>
    <t>LPNRRBV6964462</t>
  </si>
  <si>
    <t>2021-09-20T20:04:06-07:00</t>
  </si>
  <si>
    <t>114-9360564-5229845</t>
  </si>
  <si>
    <t>LPNRRBV7562323</t>
  </si>
  <si>
    <t>not two controls</t>
  </si>
  <si>
    <t>2021-09-20T19:51:49-07:00</t>
  </si>
  <si>
    <t>111-9183224-5850633</t>
  </si>
  <si>
    <t>B08J6LWDXW</t>
  </si>
  <si>
    <t>LPNRRBU5763803</t>
  </si>
  <si>
    <t>2021-09-20T19:23:44-07:00</t>
  </si>
  <si>
    <t>114-7371770-2438616</t>
  </si>
  <si>
    <t>LPNPM394001664</t>
  </si>
  <si>
    <t>2021-09-20T18:47:00-07:00</t>
  </si>
  <si>
    <t>112-2793120-2657867</t>
  </si>
  <si>
    <t>LPNPM385450449</t>
  </si>
  <si>
    <t>2021-09-20T18:41:56-07:00</t>
  </si>
  <si>
    <t>112-6862211-9857001</t>
  </si>
  <si>
    <t>LPNRRBU5058997</t>
  </si>
  <si>
    <t>2021-09-20T17:50:09-07:00</t>
  </si>
  <si>
    <t>112-8215956-8831430</t>
  </si>
  <si>
    <t>LPNRRBL3464262</t>
  </si>
  <si>
    <t>2021-09-20T17:30:19-07:00</t>
  </si>
  <si>
    <t>112-3749859-6261052</t>
  </si>
  <si>
    <t>Degrees of Comfort Fitted Mattress Protector Deep Pocket Queen | Waterproof, Hypoallergenic, Breathable | Premium Fitted Cotton Terry Cover W/3M Scotc</t>
  </si>
  <si>
    <t>LPNRRBU5352628</t>
  </si>
  <si>
    <t>2021-09-20T17:02:19-07:00</t>
  </si>
  <si>
    <t>114-4293872-9281053</t>
  </si>
  <si>
    <t>LPNPM333392337</t>
  </si>
  <si>
    <t>2021-09-20T16:44:33-07:00</t>
  </si>
  <si>
    <t>113-2388753-9243408</t>
  </si>
  <si>
    <t>LPNPM380951436</t>
  </si>
  <si>
    <t>2021-09-20T16:06:52-07:00</t>
  </si>
  <si>
    <t>113-0339371-3907408</t>
  </si>
  <si>
    <t>LPNPM381980495</t>
  </si>
  <si>
    <t>2021-09-20T14:30:54-07:00</t>
  </si>
  <si>
    <t>114-5753041-6553810</t>
  </si>
  <si>
    <t>LPNPM370095209</t>
  </si>
  <si>
    <t>2021-09-20T14:09:10-07:00</t>
  </si>
  <si>
    <t>113-4691597-4969849</t>
  </si>
  <si>
    <t>LPNRRBU0495413</t>
  </si>
  <si>
    <t>Doesn’t darken room</t>
  </si>
  <si>
    <t>LPNRRBU0495414</t>
  </si>
  <si>
    <t>2021-09-20T13:53:18-07:00</t>
  </si>
  <si>
    <t>112-4768798-0413820</t>
  </si>
  <si>
    <t>LPNPM406615321</t>
  </si>
  <si>
    <t>2021-09-20T13:38:48-07:00</t>
  </si>
  <si>
    <t>111-4472153-2473812</t>
  </si>
  <si>
    <t>LPNPM381045105</t>
  </si>
  <si>
    <t>2021-09-20T13:36:22-07:00</t>
  </si>
  <si>
    <t>114-8332315-6237016</t>
  </si>
  <si>
    <t>Degrees Of Comfort Cooling Weighted Blanket for Adults Kids - Even Weight Distribution with Premium Glass Beads, Heavy Blankets for One Person Use (14</t>
  </si>
  <si>
    <t>2021-09-20T13:33:16-07:00</t>
  </si>
  <si>
    <t>112-4541240-5081849</t>
  </si>
  <si>
    <t>LPNPM351026993</t>
  </si>
  <si>
    <t>2021-09-20T13:18:40-07:00</t>
  </si>
  <si>
    <t>112-8777041-0669856</t>
  </si>
  <si>
    <t>LPNRRBV6109865</t>
  </si>
  <si>
    <t>2021-09-20T13:04:51-07:00</t>
  </si>
  <si>
    <t>113-4615142-4709826</t>
  </si>
  <si>
    <t>LPNRRBN3764192</t>
  </si>
  <si>
    <t>2021-09-20T12:43:27-07:00</t>
  </si>
  <si>
    <t>113-0799909-8979462</t>
  </si>
  <si>
    <t>B08YS5WWTJ</t>
  </si>
  <si>
    <t>Hyde Lane Down Alternative Black Twin Comforter Set | 66x90 2 Pcs (1-Comforter + 1 Sham) | Lightweight for Summer | Quilted Box Stitched | Reversible</t>
  </si>
  <si>
    <t>LPNRRBT0358937</t>
  </si>
  <si>
    <t>2021-09-20T12:34:44-07:00</t>
  </si>
  <si>
    <t>112-9913090-2329861</t>
  </si>
  <si>
    <t>LPNPM372902863</t>
  </si>
  <si>
    <t>2021-09-20T11:53:22-07:00</t>
  </si>
  <si>
    <t>114-1531442-8719464</t>
  </si>
  <si>
    <t>LPNPM385931740</t>
  </si>
  <si>
    <t>2021-09-20T11:19:50-07:00</t>
  </si>
  <si>
    <t>114-2417610-2686657</t>
  </si>
  <si>
    <t>LPNRRBU4644011</t>
  </si>
  <si>
    <t>2021-09-20T10:43:07-07:00</t>
  </si>
  <si>
    <t>112-9330152-8113857</t>
  </si>
  <si>
    <t>B08DDJYYJ8</t>
  </si>
  <si>
    <t>Original Sherpa Wearable Blanket Hoodie, Oversized Hooded Sweatshirt Blankets, One Big Size Fits All, 38x32 Purple</t>
  </si>
  <si>
    <t>LPNRRBU0168956</t>
  </si>
  <si>
    <t>2021-09-20T10:32:24-07:00</t>
  </si>
  <si>
    <t>111-1558562-0715442</t>
  </si>
  <si>
    <t>LPNRRBV9943958</t>
  </si>
  <si>
    <t>2021-09-20T10:27:51-07:00</t>
  </si>
  <si>
    <t>112-6050044-8949818</t>
  </si>
  <si>
    <t>LPNRRBU3425446</t>
  </si>
  <si>
    <t>2021-09-20T10:12:49-07:00</t>
  </si>
  <si>
    <t>112-1830607-0739437</t>
  </si>
  <si>
    <t>LPNRRBN0500317</t>
  </si>
  <si>
    <t>2021-09-20T09:43:21-07:00</t>
  </si>
  <si>
    <t>111-5298451-0165813</t>
  </si>
  <si>
    <t>LPNRRBR6240885</t>
  </si>
  <si>
    <t>Not the color expected.</t>
  </si>
  <si>
    <t>2021-09-20T08:24:50-07:00</t>
  </si>
  <si>
    <t>111-9533834-4222641</t>
  </si>
  <si>
    <t>LPNRRBH9147486</t>
  </si>
  <si>
    <t>2021-09-20T08:06:57-07:00</t>
  </si>
  <si>
    <t>113-4502519-8489829</t>
  </si>
  <si>
    <t>LPNPM342530667</t>
  </si>
  <si>
    <t>Suggested weight is too heavy/uncomfortable.</t>
  </si>
  <si>
    <t>2021-09-20T08:01:39-07:00</t>
  </si>
  <si>
    <t>701-9675050-3085802</t>
  </si>
  <si>
    <t>LPNRRBE7639616</t>
  </si>
  <si>
    <t>2021-09-20T07:10:04-07:00</t>
  </si>
  <si>
    <t>114-7697643-1434665</t>
  </si>
  <si>
    <t>B003G253Z6</t>
  </si>
  <si>
    <t>Hyde Lane Pure 25 Momme Silk Pillowcase for Hair and Skin, 100% Natural Mulberry Silk with Hidden Zipper, 1 Pack (King 20x36 Pearl White)</t>
  </si>
  <si>
    <t>LPNPM385528086</t>
  </si>
  <si>
    <t>2021-09-20T06:53:24-07:00</t>
  </si>
  <si>
    <t>114-3194020-2473855</t>
  </si>
  <si>
    <t>B08FCW383V</t>
  </si>
  <si>
    <t>DEGREES OF COMFORT Reversible Sherpa Queen Blanket for Bed - Warm Fuzzy Sherpa &amp; Soft Plush Fleece, Warm Blankets for Winter Couch Bed Camping | 4 Siz</t>
  </si>
  <si>
    <t>LPNPM382020961</t>
  </si>
  <si>
    <t>Esta manchado y sucio</t>
  </si>
  <si>
    <t>2021-09-20T06:20:59-07:00</t>
  </si>
  <si>
    <t>114-3710496-7149046</t>
  </si>
  <si>
    <t>LPNPM380645368</t>
  </si>
  <si>
    <t>2021-09-20T06:08:46-07:00</t>
  </si>
  <si>
    <t>114-3812570-7716205</t>
  </si>
  <si>
    <t>LPNPM380645366</t>
  </si>
  <si>
    <t>2021-09-20T06:01:31-07:00</t>
  </si>
  <si>
    <t>113-7636966-6522631</t>
  </si>
  <si>
    <t>B083TG18RL</t>
  </si>
  <si>
    <t>Pajamas for Women Set | Classy Soft Knit Notch Collar Button Long Pjs Pink XL</t>
  </si>
  <si>
    <t>MOB9</t>
  </si>
  <si>
    <t>LPNRRBV4788634</t>
  </si>
  <si>
    <t>2021-09-20T05:37:51-07:00</t>
  </si>
  <si>
    <t>112-6392544-5224225</t>
  </si>
  <si>
    <t>LPNRRBV9064850</t>
  </si>
  <si>
    <t>2021-09-20T04:43:23-07:00</t>
  </si>
  <si>
    <t>112-6352301-7804229</t>
  </si>
  <si>
    <t>B08HW3Z5VN</t>
  </si>
  <si>
    <t>Soft Sherpa Heated Shawl Wraps for Women, Adults Electric Poncho Blanket Throw 50 X 64 - Tan Plaid | 3 Therapeutic Heating Levels - 2hr Auto Shut Off</t>
  </si>
  <si>
    <t>LPNPM392087819</t>
  </si>
  <si>
    <t>2021-09-20T04:21:31-07:00</t>
  </si>
  <si>
    <t>114-5169250-6754661</t>
  </si>
  <si>
    <t>LPNPM395039674</t>
  </si>
  <si>
    <t>2021-09-20T02:01:04-07:00</t>
  </si>
  <si>
    <t>112-9728745-5836269</t>
  </si>
  <si>
    <t>AMFBA21-0426A</t>
  </si>
  <si>
    <t>B08VQ7GLRC</t>
  </si>
  <si>
    <t>LPNPM385535327</t>
  </si>
  <si>
    <t>sheds fibers and is too narrow for pillows</t>
  </si>
  <si>
    <t>LPNPM385535324</t>
  </si>
  <si>
    <t>2021-09-20T00:44:52-07:00</t>
  </si>
  <si>
    <t>113-0544981-1915424</t>
  </si>
  <si>
    <t>LPNPM341547365</t>
  </si>
  <si>
    <t>2021-09-20T00:26:11-07:00</t>
  </si>
  <si>
    <t>113-7830156-4178668</t>
  </si>
  <si>
    <t>LPNRRBU5635337</t>
  </si>
  <si>
    <t>2021-09-19T22:53:00-07:00</t>
  </si>
  <si>
    <t>113-3785740-3519422</t>
  </si>
  <si>
    <t>LPNRRBV5741477</t>
  </si>
  <si>
    <t>LPNRRBV5741478</t>
  </si>
  <si>
    <t>2021-09-19T21:29:29-07:00</t>
  </si>
  <si>
    <t>114-4561985-7095446</t>
  </si>
  <si>
    <t>LPNPM395268661</t>
  </si>
  <si>
    <t>The sheet smells too dad to be closely use against skin. afraid of the tovc gases.</t>
  </si>
  <si>
    <t>2021-09-19T19:52:17-07:00</t>
  </si>
  <si>
    <t>113-6708390-7097819</t>
  </si>
  <si>
    <t>LPNPM402456542</t>
  </si>
  <si>
    <t>2021-09-19T19:13:21-07:00</t>
  </si>
  <si>
    <t>112-3801568-6242666</t>
  </si>
  <si>
    <t>LPNPM408628151</t>
  </si>
  <si>
    <t>Doesn&amp;#39;t work well</t>
  </si>
  <si>
    <t>2021-09-19T18:16:45-07:00</t>
  </si>
  <si>
    <t>114-1077562-9933846</t>
  </si>
  <si>
    <t>LPNPM394517915</t>
  </si>
  <si>
    <t>2021-09-19T17:58:17-07:00</t>
  </si>
  <si>
    <t>114-5466117-9194653</t>
  </si>
  <si>
    <t>LPNRRBU3659234</t>
  </si>
  <si>
    <t>2021-09-19T16:39:32-07:00</t>
  </si>
  <si>
    <t>LPNPM381097277</t>
  </si>
  <si>
    <t>LPNPM381097276</t>
  </si>
  <si>
    <t>2021-09-19T13:37:58-07:00</t>
  </si>
  <si>
    <t>112-1422009-4409865</t>
  </si>
  <si>
    <t>LPNPM389884961</t>
  </si>
  <si>
    <t>2021-09-19T12:02:24-07:00</t>
  </si>
  <si>
    <t>114-4198390-5774662</t>
  </si>
  <si>
    <t>LPNRRBR1696847</t>
  </si>
  <si>
    <t>2021-09-19T12:00:46-07:00</t>
  </si>
  <si>
    <t>111-8225017-4668222</t>
  </si>
  <si>
    <t>B089JCLF3G</t>
  </si>
  <si>
    <t>King Size Pillows Cases Set of 2 | Charmeuse Satin Pillowcase for Hair and Skin | Grey, King Pillow Case Covers, 20 x 40 Inch - Satin Weave Silky Comf</t>
  </si>
  <si>
    <t>LPNPM390700543</t>
  </si>
  <si>
    <t>2021-09-19T11:41:42-07:00</t>
  </si>
  <si>
    <t>114-5822054-0550620</t>
  </si>
  <si>
    <t>LPNRRBT7380472</t>
  </si>
  <si>
    <t>2021-09-19T10:54:58-07:00</t>
  </si>
  <si>
    <t>111-8161458-4337048</t>
  </si>
  <si>
    <t>LPNN123442939</t>
  </si>
  <si>
    <t>This item is not breathable or cooling</t>
  </si>
  <si>
    <t>2021-09-19T10:43:23-07:00</t>
  </si>
  <si>
    <t>113-4420921-9312257</t>
  </si>
  <si>
    <t>LPNRRBN0549703</t>
  </si>
  <si>
    <t>2021-09-19T09:27:29-07:00</t>
  </si>
  <si>
    <t>113-0898144-0269001</t>
  </si>
  <si>
    <t>LPNPM383375758</t>
  </si>
  <si>
    <t>2021-09-19T09:15:10-07:00</t>
  </si>
  <si>
    <t>111-6228189-0157029</t>
  </si>
  <si>
    <t>LPNRRBN3756829</t>
  </si>
  <si>
    <t>2021-09-19T08:43:07-07:00</t>
  </si>
  <si>
    <t>114-5296189-8086660</t>
  </si>
  <si>
    <t>LPNPM398335552</t>
  </si>
  <si>
    <t>2021-09-19T07:39:23-07:00</t>
  </si>
  <si>
    <t>114-3312379-9587441</t>
  </si>
  <si>
    <t>LPNRRBT2743260</t>
  </si>
  <si>
    <t>2021-09-19T07:05:13-07:00</t>
  </si>
  <si>
    <t>113-9268545-2269847</t>
  </si>
  <si>
    <t>B089JLGD7N</t>
  </si>
  <si>
    <t>Pillow Cases King Size Set of 2 | Satin Pillowcase for Hair and Skin | Silver Grey, King Pillow Case Covers, 20 x 40 Inch - Satin Weave Silky Comfort</t>
  </si>
  <si>
    <t>LPNN111476470</t>
  </si>
  <si>
    <t>2021-09-19T05:39:04-07:00</t>
  </si>
  <si>
    <t>112-4717170-1074600</t>
  </si>
  <si>
    <t>B08HW5ZWTQ</t>
  </si>
  <si>
    <t>Cozy Sherpa Heated Shawl Wrap Heat Blanket | Electric Heating Throw with Controller | Washable, Auto Shutoff, Reversible 50 x 64 Inch, Leopard Print</t>
  </si>
  <si>
    <t>LPNRRBU3725512</t>
  </si>
  <si>
    <t>2021-09-19T04:27:49-07:00</t>
  </si>
  <si>
    <t>112-8103050-9821834</t>
  </si>
  <si>
    <t>LPNPM381179610</t>
  </si>
  <si>
    <t>Color to light</t>
  </si>
  <si>
    <t>2021-09-19T04:01:56-07:00</t>
  </si>
  <si>
    <t>113-7756936-5761060</t>
  </si>
  <si>
    <t>LPNRRBU3496554</t>
  </si>
  <si>
    <t>2021-09-19T03:54:13-07:00</t>
  </si>
  <si>
    <t>112-6457317-2201834</t>
  </si>
  <si>
    <t>LPNRRBT2991119</t>
  </si>
  <si>
    <t>it&amp;#39;s dirty and has stains on it.  Haven&amp;#39;t removed from the box.</t>
  </si>
  <si>
    <t>2021-09-19T00:03:08-07:00</t>
  </si>
  <si>
    <t>112-4002830-7353049</t>
  </si>
  <si>
    <t>B07S3Y4TF7</t>
  </si>
  <si>
    <t>LPNRRBN0543383</t>
  </si>
  <si>
    <t>2021-09-18T23:28:22-07:00</t>
  </si>
  <si>
    <t>113-8713220-8462638</t>
  </si>
  <si>
    <t>LPNPM385817603</t>
  </si>
  <si>
    <t>2021-09-18T23:13:23-07:00</t>
  </si>
  <si>
    <t>111-8324127-4065035</t>
  </si>
  <si>
    <t>LPNPM389199107</t>
  </si>
  <si>
    <t>2021-09-18T23:12:11-07:00</t>
  </si>
  <si>
    <t>B07W95LV32</t>
  </si>
  <si>
    <t>Hyde Lane Sherpa Heated Blanket - Teal | Luxury 60x70 Oversized Plush Therapedic Electric Throw | Extra Cozy &amp; Soft | 3 Heat Settings | Automatic - Sh</t>
  </si>
  <si>
    <t>LPNPM389199106</t>
  </si>
  <si>
    <t>2021-09-18T22:04:37-07:00</t>
  </si>
  <si>
    <t>114-1182119-2837018</t>
  </si>
  <si>
    <t>LPNRRBU5261709</t>
  </si>
  <si>
    <t>2021-09-18T20:21:58-07:00</t>
  </si>
  <si>
    <t>112-5155102-3893027</t>
  </si>
  <si>
    <t>AMFBA20-0424A</t>
  </si>
  <si>
    <t>LPNRRBL1800245</t>
  </si>
  <si>
    <t>2021-09-18T19:12:00-07:00</t>
  </si>
  <si>
    <t>112-3331823-0581823</t>
  </si>
  <si>
    <t>LPNRRBT2999625</t>
  </si>
  <si>
    <t>2021-09-18T18:45:34-07:00</t>
  </si>
  <si>
    <t>111-4357760-0067417</t>
  </si>
  <si>
    <t>LPNRRBN3840947</t>
  </si>
  <si>
    <t>2021-09-18T18:18:24-07:00</t>
  </si>
  <si>
    <t>113-7786968-7549848</t>
  </si>
  <si>
    <t>LPNRRBW1356272</t>
  </si>
  <si>
    <t>2021-09-18T17:59:05-07:00</t>
  </si>
  <si>
    <t>112-3691640-5441006</t>
  </si>
  <si>
    <t>LPNPM395148039</t>
  </si>
  <si>
    <t>2021-09-18T17:11:26-07:00</t>
  </si>
  <si>
    <t>114-6159100-1092212</t>
  </si>
  <si>
    <t>LPNPM341332654</t>
  </si>
  <si>
    <t>2021-09-18T16:35:35-07:00</t>
  </si>
  <si>
    <t>114-0192995-3012266</t>
  </si>
  <si>
    <t>LPNRRBV9429989</t>
  </si>
  <si>
    <t>2021-09-18T15:37:07-07:00</t>
  </si>
  <si>
    <t>114-4546881-1045826</t>
  </si>
  <si>
    <t>2021-09-18T13:55:46-07:00</t>
  </si>
  <si>
    <t>112-2297908-7887400</t>
  </si>
  <si>
    <t>LPNRRBT1389184</t>
  </si>
  <si>
    <t>2021-09-18T13:52:40-07:00</t>
  </si>
  <si>
    <t>112-1318934-8117804</t>
  </si>
  <si>
    <t>LPNRRBT1389183</t>
  </si>
  <si>
    <t>2021-09-18T13:50:22-07:00</t>
  </si>
  <si>
    <t>114-1673967-4091464</t>
  </si>
  <si>
    <t>LPNRRBV6662766</t>
  </si>
  <si>
    <t>LPNRRBV6662761</t>
  </si>
  <si>
    <t>LPNRRBV6662760</t>
  </si>
  <si>
    <t>LPNRRBV6662762</t>
  </si>
  <si>
    <t>2021-09-18T13:48:05-07:00</t>
  </si>
  <si>
    <t>114-9588608-6711443</t>
  </si>
  <si>
    <t>Seafoam Green King Size Quilt Sets with Shams | Modern Bed Spread | Knitted Coverlet Set | Quilted Summer Comforter Set, 104x90 3 Piece (1 Quilt + 2 S</t>
  </si>
  <si>
    <t>LPNN113457755</t>
  </si>
  <si>
    <t>2021-09-18T13:28:00-07:00</t>
  </si>
  <si>
    <t>113-0075834-0177062</t>
  </si>
  <si>
    <t>B09255S2VV</t>
  </si>
  <si>
    <t>LPNPM385665798</t>
  </si>
  <si>
    <t>2021-09-18T13:27:28-07:00</t>
  </si>
  <si>
    <t>113-3365022-9476221</t>
  </si>
  <si>
    <t>LPNPM385665797</t>
  </si>
  <si>
    <t>2021-09-18T13:23:33-07:00</t>
  </si>
  <si>
    <t>111-0894239-9028209</t>
  </si>
  <si>
    <t>LPNPM252310762</t>
  </si>
  <si>
    <t>material not as expected</t>
  </si>
  <si>
    <t>2021-09-18T13:21:52-07:00</t>
  </si>
  <si>
    <t>113-8204458-6313856</t>
  </si>
  <si>
    <t>LPNPM381396384</t>
  </si>
  <si>
    <t>2021-09-18T13:20:29-07:00</t>
  </si>
  <si>
    <t>113-6501078-7995425</t>
  </si>
  <si>
    <t>B09255VFCW</t>
  </si>
  <si>
    <t>LPNPM381396382</t>
  </si>
  <si>
    <t>2021-09-18T13:19:16-07:00</t>
  </si>
  <si>
    <t>113-7300872-0719411</t>
  </si>
  <si>
    <t>LPNPM381396381</t>
  </si>
  <si>
    <t>2021-09-18T12:23:24-07:00</t>
  </si>
  <si>
    <t>112-8090029-1637847</t>
  </si>
  <si>
    <t>LPNRRBV9943394</t>
  </si>
  <si>
    <t>2021-09-18T11:07:17-07:00</t>
  </si>
  <si>
    <t>111-7862437-3002656</t>
  </si>
  <si>
    <t>B08DDGZCN8</t>
  </si>
  <si>
    <t>Original Sherpa Wearable Blanket Hoodie, Oversized Hooded Sweatshirt Blankets, One Big Size Fits All, 38x32 Navy Blue</t>
  </si>
  <si>
    <t>LPNRRBV6326208</t>
  </si>
  <si>
    <t>2021-09-18T11:05:16-07:00</t>
  </si>
  <si>
    <t>113-2685511-0680230</t>
  </si>
  <si>
    <t>LPNPM394390366</t>
  </si>
  <si>
    <t>through Amazon- $23.99</t>
  </si>
  <si>
    <t>LPNPM394390367</t>
  </si>
  <si>
    <t>2021-09-18T10:50:42-07:00</t>
  </si>
  <si>
    <t>111-4733361-9545866</t>
  </si>
  <si>
    <t>B08DCSTDZ3</t>
  </si>
  <si>
    <t>Degrees of Comfort Sherpa Weighted Blanket Throw Dualed Sided Soft Cozy Fleece Thick Fuzzy Warm Bed Blanket for Twin Bed or Sofa | 36x48 Sand 5 LBS</t>
  </si>
  <si>
    <t>LPNPM392117053</t>
  </si>
  <si>
    <t>2021-09-18T10:49:02-07:00</t>
  </si>
  <si>
    <t>LPNRRBK4884833</t>
  </si>
  <si>
    <t>LPNRRBK4884835</t>
  </si>
  <si>
    <t>2021-09-18T10:47:02-07:00</t>
  </si>
  <si>
    <t>113-7076510-5492210</t>
  </si>
  <si>
    <t>LPNPM390208609</t>
  </si>
  <si>
    <t>dont like the color</t>
  </si>
  <si>
    <t>2021-09-18T09:53:56-07:00</t>
  </si>
  <si>
    <t>LPNPM394590291</t>
  </si>
  <si>
    <t>LPNPM394590290</t>
  </si>
  <si>
    <t>2021-09-18T09:38:11-07:00</t>
  </si>
  <si>
    <t>113-9355700-5265059</t>
  </si>
  <si>
    <t>LPNRRBR1711151</t>
  </si>
  <si>
    <t>2021-09-18T08:45:27-07:00</t>
  </si>
  <si>
    <t>111-1066540-7896243</t>
  </si>
  <si>
    <t>LPNRRBU9340807</t>
  </si>
  <si>
    <t>2021-09-18T08:21:48-07:00</t>
  </si>
  <si>
    <t>111-3055109-8379452</t>
  </si>
  <si>
    <t>B089JPQ1F4</t>
  </si>
  <si>
    <t>Degrees Of Comfort Weighted Blanket for Adults or Kids - Heavy Blankets Even Weight Distribution Premium Glass Beads for One Person Use (100~130lbs) 4</t>
  </si>
  <si>
    <t>LPNPM303086969</t>
  </si>
  <si>
    <t>2021-09-18T08:11:11-07:00</t>
  </si>
  <si>
    <t>114-6675487-6782659</t>
  </si>
  <si>
    <t>LPNRRBW1890944</t>
  </si>
  <si>
    <t>Musty stale smell, as if it had been stored in a damp area.  Purchased identical item in February 2021, did not have that issue.</t>
  </si>
  <si>
    <t>2021-09-18T07:28:13-07:00</t>
  </si>
  <si>
    <t>111-9463541-6371434</t>
  </si>
  <si>
    <t>LPNPM385341393</t>
  </si>
  <si>
    <t>too small</t>
  </si>
  <si>
    <t>LPNPM385341392</t>
  </si>
  <si>
    <t>LPNPM385341394</t>
  </si>
  <si>
    <t>2021-09-18T07:26:54-07:00</t>
  </si>
  <si>
    <t>112-6071149-5670603</t>
  </si>
  <si>
    <t>LPNRRBV5782479</t>
  </si>
  <si>
    <t>2021-09-18T07:24:47-07:00</t>
  </si>
  <si>
    <t>112-6061056-2385835</t>
  </si>
  <si>
    <t>LPNRRBV9734168</t>
  </si>
  <si>
    <t>2021-09-18T07:23:02-07:00</t>
  </si>
  <si>
    <t>111-6199262-4146625</t>
  </si>
  <si>
    <t>LPNPM381342892</t>
  </si>
  <si>
    <t>2021-09-18T04:20:25-07:00</t>
  </si>
  <si>
    <t>114-8728328-8731462</t>
  </si>
  <si>
    <t>LPNRRBU5730401</t>
  </si>
  <si>
    <t>LPNRRBU5730402</t>
  </si>
  <si>
    <t>Walmart $10</t>
  </si>
  <si>
    <t>2021-09-18T01:52:22-07:00</t>
  </si>
  <si>
    <t>112-3831638-5508223</t>
  </si>
  <si>
    <t>One panel has a black mark</t>
  </si>
  <si>
    <t>2021-09-18T00:41:55-07:00</t>
  </si>
  <si>
    <t>113-6050092-1281833</t>
  </si>
  <si>
    <t>LPNPM386183432</t>
  </si>
  <si>
    <t>2021-09-17T23:44:35-07:00</t>
  </si>
  <si>
    <t>114-9336415-4862629</t>
  </si>
  <si>
    <t>B077SKFV6M</t>
  </si>
  <si>
    <t>LPNRRBU0212066</t>
  </si>
  <si>
    <t>2021-09-17T22:59:04-07:00</t>
  </si>
  <si>
    <t>114-2894971-6947413</t>
  </si>
  <si>
    <t>2021-09-17T22:52:38-07:00</t>
  </si>
  <si>
    <t>114-3180765-2115453</t>
  </si>
  <si>
    <t>LPNRRBV6084445</t>
  </si>
  <si>
    <t>2021-09-17T21:51:47-07:00</t>
  </si>
  <si>
    <t>114-4113219-9127436</t>
  </si>
  <si>
    <t>LPNPM364941552</t>
  </si>
  <si>
    <t>2021-09-17T20:36:02-07:00</t>
  </si>
  <si>
    <t>112-8363797-4457018</t>
  </si>
  <si>
    <t>LPNRRBV5620808</t>
  </si>
  <si>
    <t>2021-09-17T20:02:09-07:00</t>
  </si>
  <si>
    <t>114-3075667-5991459</t>
  </si>
  <si>
    <t>LPNRRBN3574083</t>
  </si>
  <si>
    <t>2021-09-17T19:19:24-07:00</t>
  </si>
  <si>
    <t>113-1554719-9922602</t>
  </si>
  <si>
    <t>LPNPM387761229</t>
  </si>
  <si>
    <t>2021-09-17T18:21:18-07:00</t>
  </si>
  <si>
    <t>114-3998594-0187421</t>
  </si>
  <si>
    <t>HIO9</t>
  </si>
  <si>
    <t>LPNRRBO0532072</t>
  </si>
  <si>
    <t>2021-09-17T17:19:48-07:00</t>
  </si>
  <si>
    <t>113-3008073-9776200</t>
  </si>
  <si>
    <t>LPNPM394522483</t>
  </si>
  <si>
    <t>2021-09-17T16:59:06-07:00</t>
  </si>
  <si>
    <t>113-3782325-8186658</t>
  </si>
  <si>
    <t>LPNPM373885414</t>
  </si>
  <si>
    <t>Waterproof not for a waterbed</t>
  </si>
  <si>
    <t>2021-09-17T15:04:15-07:00</t>
  </si>
  <si>
    <t>112-6928810-8953048</t>
  </si>
  <si>
    <t>LPNN110675503</t>
  </si>
  <si>
    <t>2021-09-17T13:38:44-07:00</t>
  </si>
  <si>
    <t>113-1356356-4341013</t>
  </si>
  <si>
    <t>LPNN127474318</t>
  </si>
  <si>
    <t>2021-09-17T13:31:03-07:00</t>
  </si>
  <si>
    <t>114-4984729-6299439</t>
  </si>
  <si>
    <t>DC54-0488</t>
  </si>
  <si>
    <t>B09C1YCLSW</t>
  </si>
  <si>
    <t>LPNN129475234</t>
  </si>
  <si>
    <t>2021-09-17T13:16:16-07:00</t>
  </si>
  <si>
    <t>112-8696117-1168207</t>
  </si>
  <si>
    <t>AMFBA20-0420A</t>
  </si>
  <si>
    <t>LPNN111485743</t>
  </si>
  <si>
    <t>2021-09-17T13:02:33-07:00</t>
  </si>
  <si>
    <t>113-8984706-8693862</t>
  </si>
  <si>
    <t>B08BB2JLVH</t>
  </si>
  <si>
    <t>Illuminology Beige Blackout Curtains for Bedroom, Bathroom, Livingroom, Dining, Nursery Room | 2 x Window Curtain Panels | 42 x 63 Inch Each Panel | G</t>
  </si>
  <si>
    <t>LPNRRBV5496362</t>
  </si>
  <si>
    <t>LPNRRBV5496360</t>
  </si>
  <si>
    <t>LPNRRBV5496361</t>
  </si>
  <si>
    <t>2021-09-17T12:35:03-07:00</t>
  </si>
  <si>
    <t>113-9530801-4441045</t>
  </si>
  <si>
    <t>B08DCFQWRF</t>
  </si>
  <si>
    <t>Degrees of Comfort Sherpa Weighted Blanket Soft | Dual-Sided Fuzzy Velvet Plush Fleece Weighted Bed Blanket for Twin Full Bed, Sofa | 48x72 Ivory 12 L</t>
  </si>
  <si>
    <t>LPNPM381347608</t>
  </si>
  <si>
    <t>2021-09-17T12:24:07-07:00</t>
  </si>
  <si>
    <t>111-0914398-3697842</t>
  </si>
  <si>
    <t>LPNPM402424605</t>
  </si>
  <si>
    <t>2021-09-17T12:12:47-07:00</t>
  </si>
  <si>
    <t>113-9315542-5459466</t>
  </si>
  <si>
    <t>LPNPM356247239</t>
  </si>
  <si>
    <t>2021-09-17T11:09:23-07:00</t>
  </si>
  <si>
    <t>113-4308592-0888229</t>
  </si>
  <si>
    <t>LPNRRBL3342073</t>
  </si>
  <si>
    <t>No comment.</t>
  </si>
  <si>
    <t>2021-09-17T11:01:57-07:00</t>
  </si>
  <si>
    <t>114-0427597-7372260</t>
  </si>
  <si>
    <t>LPNRRBT1659824</t>
  </si>
  <si>
    <t>2021-09-17T10:37:57-07:00</t>
  </si>
  <si>
    <t>114-8147507-3881060</t>
  </si>
  <si>
    <t>LPNRRBT2972864</t>
  </si>
  <si>
    <t>2021-09-17T10:11:38-07:00</t>
  </si>
  <si>
    <t>112-4811807-1737022</t>
  </si>
  <si>
    <t>LPNRRBU4996859</t>
  </si>
  <si>
    <t>2021-09-17T09:53:03-07:00</t>
  </si>
  <si>
    <t>114-9733029-9973039</t>
  </si>
  <si>
    <t>LPNRRBN8114318</t>
  </si>
  <si>
    <t>2021-09-17T09:28:12-07:00</t>
  </si>
  <si>
    <t>111-3674418-1266667</t>
  </si>
  <si>
    <t>LPNRRBV6464161</t>
  </si>
  <si>
    <t>2021-09-17T09:13:34-07:00</t>
  </si>
  <si>
    <t>111-6863235-7533824</t>
  </si>
  <si>
    <t>LPNRRBV5910678</t>
  </si>
  <si>
    <t>I need the charcoal i need to exchange for the charcoal color</t>
  </si>
  <si>
    <t>2021-09-17T08:06:30-07:00</t>
  </si>
  <si>
    <t>114-0178675-6054615</t>
  </si>
  <si>
    <t>LPNRRBT0715834</t>
  </si>
  <si>
    <t>2021-09-17T07:59:29-07:00</t>
  </si>
  <si>
    <t>111-0404186-6857013</t>
  </si>
  <si>
    <t>B07SJVX44Z</t>
  </si>
  <si>
    <t>LPNN113487434</t>
  </si>
  <si>
    <t>pockets of beads spread too far apart to be effective</t>
  </si>
  <si>
    <t>2021-09-17T07:56:20-07:00</t>
  </si>
  <si>
    <t>111-0719348-9164242</t>
  </si>
  <si>
    <t>LPNRRBL1011333</t>
  </si>
  <si>
    <t>2021-09-17T07:54:25-07:00</t>
  </si>
  <si>
    <t>114-4843381-0145045</t>
  </si>
  <si>
    <t>LPNPM336690526</t>
  </si>
  <si>
    <t>2021-09-17T07:16:41-07:00</t>
  </si>
  <si>
    <t>113-9801848-6244227</t>
  </si>
  <si>
    <t>LPNPM380914685</t>
  </si>
  <si>
    <t>2021-09-17T06:45:58-07:00</t>
  </si>
  <si>
    <t>111-8030195-8021018</t>
  </si>
  <si>
    <t>LPNPM389947918</t>
  </si>
  <si>
    <t>2021-09-17T06:10:35-07:00</t>
  </si>
  <si>
    <t>113-6311991-7062605</t>
  </si>
  <si>
    <t>LPNRRBW1586645</t>
  </si>
  <si>
    <t>2021-09-17T05:49:57-07:00</t>
  </si>
  <si>
    <t>114-1531853-0698603</t>
  </si>
  <si>
    <t>LPNRRBR4966924</t>
  </si>
  <si>
    <t>2021-09-17T05:42:11-07:00</t>
  </si>
  <si>
    <t>113-4365787-7428249</t>
  </si>
  <si>
    <t>LPNN129423188</t>
  </si>
  <si>
    <t>2021-09-17T05:25:25-07:00</t>
  </si>
  <si>
    <t>111-5469076-9661820</t>
  </si>
  <si>
    <t>LPNRRBN0431921</t>
  </si>
  <si>
    <t>2021-09-17T04:54:16-07:00</t>
  </si>
  <si>
    <t>113-0215453-4837877</t>
  </si>
  <si>
    <t>LPNRRBV9075016</t>
  </si>
  <si>
    <t>sorry, this blanket is too small</t>
  </si>
  <si>
    <t>2021-09-17T04:48:34-07:00</t>
  </si>
  <si>
    <t>112-1375769-4992225</t>
  </si>
  <si>
    <t>LPNRRBN3904972</t>
  </si>
  <si>
    <t>2021-09-17T04:42:54-07:00</t>
  </si>
  <si>
    <t>113-0717498-0115445</t>
  </si>
  <si>
    <t>B08R16ZXCW</t>
  </si>
  <si>
    <t>Emy Patchwork 2 Piece Twin Quilt Set | Light Youth Summer Comforter, Lightweight Quilt Twin Bedspread | 66x90, 1 Quilt + 1 Sham</t>
  </si>
  <si>
    <t>LPNRRBU0490402</t>
  </si>
  <si>
    <t>When Ire dived the quilt sets and took them to the bedroom, the colts clashed so badly. The walls are a really hard to match color.</t>
  </si>
  <si>
    <t>LPNRRBU0490407</t>
  </si>
  <si>
    <t>2021-09-17T04:39:33-07:00</t>
  </si>
  <si>
    <t>114-1385789-4035440</t>
  </si>
  <si>
    <t>B07DLKQTBY</t>
  </si>
  <si>
    <t>BUF9</t>
  </si>
  <si>
    <t>LPNRRBJ2281033</t>
  </si>
  <si>
    <t>Description says Plus Size. Received Small size.</t>
  </si>
  <si>
    <t>2021-09-17T04:05:42-07:00</t>
  </si>
  <si>
    <t>113-3744076-3325838</t>
  </si>
  <si>
    <t>LPNRRBM5078731</t>
  </si>
  <si>
    <t>mattress pad soiled; appears to have been previously used.  not new; manufactured 7/2019. shipped without protective bag.</t>
  </si>
  <si>
    <t>2021-09-17T03:59:29-07:00</t>
  </si>
  <si>
    <t>111-4037128-5288244</t>
  </si>
  <si>
    <t>LPNPM408430434</t>
  </si>
  <si>
    <t>2021-09-17T03:28:44-07:00</t>
  </si>
  <si>
    <t>114-0255645-8180246</t>
  </si>
  <si>
    <t>LPNPM381334036</t>
  </si>
  <si>
    <t>2021-09-17T01:05:09-07:00</t>
  </si>
  <si>
    <t>113-8407762-3540236</t>
  </si>
  <si>
    <t>B08DCR67C8</t>
  </si>
  <si>
    <t>Degrees Of Comfort Sherpa Weighted Blanket 20 Lbs for Adults Dual-Sided Soft Velvet Plush Fleece Fuzzy Warm Weighted Bed Blanket Queen Size | 60x80 Sa</t>
  </si>
  <si>
    <t>LPNRRBS5304429</t>
  </si>
  <si>
    <t>2021-09-17T00:44:35-07:00</t>
  </si>
  <si>
    <t>LPNPM381332753</t>
  </si>
  <si>
    <t>2021-09-17T00:40:03-07:00</t>
  </si>
  <si>
    <t>LPNRRBC5681588</t>
  </si>
  <si>
    <t>LPNRRBK6789614</t>
  </si>
  <si>
    <t>2021-09-17T00:31:35-07:00</t>
  </si>
  <si>
    <t>LPNPM316720999</t>
  </si>
  <si>
    <t>LPNPM316000649</t>
  </si>
  <si>
    <t>2021-09-17T00:21:47-07:00</t>
  </si>
  <si>
    <t>112-4880628-0069801</t>
  </si>
  <si>
    <t>B08B9PB7ZL</t>
  </si>
  <si>
    <t>Illuminology Grey Blackout Curtains for Bedroom, Bathroom, Livingroom, Dining, Nursery Room | 2 x Window Curtain Panels | 42 x 63 Inch Each Panel | Gr</t>
  </si>
  <si>
    <t>LPNN111501965</t>
  </si>
  <si>
    <t>LPNN111501966</t>
  </si>
  <si>
    <t>LPNN111501967</t>
  </si>
  <si>
    <t>2021-09-17T00:03:01-07:00</t>
  </si>
  <si>
    <t>LPNRRBJ6408897</t>
  </si>
  <si>
    <t>2021-09-16T23:47:14-07:00</t>
  </si>
  <si>
    <t>112-6981445-6029832</t>
  </si>
  <si>
    <t>LPNRRBS1566656</t>
  </si>
  <si>
    <t>2021-09-16T23:18:25-07:00</t>
  </si>
  <si>
    <t>701-1396466-5274666</t>
  </si>
  <si>
    <t>LPNRRBV5902827</t>
  </si>
  <si>
    <t>2021-09-16T22:26:58-07:00</t>
  </si>
  <si>
    <t>114-9244670-2469045</t>
  </si>
  <si>
    <t>LPNRRBU3526401</t>
  </si>
  <si>
    <t>2021-09-16T21:44:46-07:00</t>
  </si>
  <si>
    <t>111-1359888-2958609</t>
  </si>
  <si>
    <t>LPNPM387755366</t>
  </si>
  <si>
    <t>Plastics open, discolored</t>
  </si>
  <si>
    <t>2021-09-16T21:32:54-07:00</t>
  </si>
  <si>
    <t>702-7754358-2629069</t>
  </si>
  <si>
    <t>Hyde Lane Pure 25 Momme Silk Pillowcase for Hair and Skin, 100% Natural Mulberry Silk with Hidden Zipper, 1 Pack (Queen 20x30 Natural White)</t>
  </si>
  <si>
    <t>LPNRRBT2692964</t>
  </si>
  <si>
    <t>2021-09-16T21:10:47-07:00</t>
  </si>
  <si>
    <t>114-8881954-2235449</t>
  </si>
  <si>
    <t>LPNRRBV5752358</t>
  </si>
  <si>
    <t>2021-09-16T20:45:18-07:00</t>
  </si>
  <si>
    <t>113-4134210-2860244</t>
  </si>
  <si>
    <t>LPNPM344518861</t>
  </si>
  <si>
    <t>2021-09-16T20:10:53-07:00</t>
  </si>
  <si>
    <t>114-6585659-9813821</t>
  </si>
  <si>
    <t>LPNPM333409864</t>
  </si>
  <si>
    <t>2021-09-16T19:13:23-07:00</t>
  </si>
  <si>
    <t>114-7506833-1093839</t>
  </si>
  <si>
    <t>LPNRRBV9931413</t>
  </si>
  <si>
    <t>Didn’t go with my home decor</t>
  </si>
  <si>
    <t>2021-09-16T18:47:13-07:00</t>
  </si>
  <si>
    <t>113-3186386-0994614</t>
  </si>
  <si>
    <t>LPNPM341546681</t>
  </si>
  <si>
    <t>2021-09-16T18:41:07-07:00</t>
  </si>
  <si>
    <t>113-1289756-2907462</t>
  </si>
  <si>
    <t>LPNRRBN4313145</t>
  </si>
  <si>
    <t>2021-09-16T18:28:32-07:00</t>
  </si>
  <si>
    <t>113-8669746-0498666</t>
  </si>
  <si>
    <t>LPNRRBT0620995</t>
  </si>
  <si>
    <t>The product purchased was a mattress cover. I ordered a king and received a queen size</t>
  </si>
  <si>
    <t>2021-09-16T17:34:12-07:00</t>
  </si>
  <si>
    <t>114-9484539-6237055</t>
  </si>
  <si>
    <t>LPNRRBG4814331</t>
  </si>
  <si>
    <t>2021-09-16T17:28:20-07:00</t>
  </si>
  <si>
    <t>113-4123999-5212250</t>
  </si>
  <si>
    <t>LPNPM390032163</t>
  </si>
  <si>
    <t>Web site does not mention that laundering this blanket involves the hassle of measuring it then blocking so it will return to the correct size.</t>
  </si>
  <si>
    <t>2021-09-16T14:48:14-07:00</t>
  </si>
  <si>
    <t>111-3784774-0960268</t>
  </si>
  <si>
    <t>LPNPM393603588</t>
  </si>
  <si>
    <t>2021-09-16T13:13:50-07:00</t>
  </si>
  <si>
    <t>112-7384406-2837014</t>
  </si>
  <si>
    <t>LPNRRBW1366666</t>
  </si>
  <si>
    <t>2021-09-16T12:48:37-07:00</t>
  </si>
  <si>
    <t>112-2067847-3060244</t>
  </si>
  <si>
    <t>B08DDH3ZR2</t>
  </si>
  <si>
    <t>Degrees Of Comfort Blanket Hoodie Women | Cool Birthday Gifts for Women, Soft Microfiber Fleece and Fuzzy Sherpa Wearable Blanket for Camping, One Siz</t>
  </si>
  <si>
    <t>LPNRRBN3787123</t>
  </si>
  <si>
    <t>2021-09-16T12:26:03-07:00</t>
  </si>
  <si>
    <t>112-0064684-0481825</t>
  </si>
  <si>
    <t>B08J6FZR15</t>
  </si>
  <si>
    <t>LPNPM323085583</t>
  </si>
  <si>
    <t>2021-09-16T12:14:46-07:00</t>
  </si>
  <si>
    <t>Degrees Of Comfort Sherpa Hoodie Mens | Wife Birthday Gift Ideas, Soft Microfiber Fleece and Fuzzy Sherpa Wearable Blanket for Camping, One Size Fits</t>
  </si>
  <si>
    <t>LPNRRBN3779075</t>
  </si>
  <si>
    <t>2021-09-16T11:39:35-07:00</t>
  </si>
  <si>
    <t>112-7494129-3445861</t>
  </si>
  <si>
    <t>LPNPM381831820</t>
  </si>
  <si>
    <t>price</t>
  </si>
  <si>
    <t>2021-09-16T11:23:09-07:00</t>
  </si>
  <si>
    <t>114-6337716-7110649</t>
  </si>
  <si>
    <t>LPNRRBU3630420</t>
  </si>
  <si>
    <t>2021-09-16T11:04:30-07:00</t>
  </si>
  <si>
    <t>111-1583615-3460253</t>
  </si>
  <si>
    <t>LPNRRBT7465757</t>
  </si>
  <si>
    <t>2021-09-16T10:37:26-07:00</t>
  </si>
  <si>
    <t>112-0625975-2232200</t>
  </si>
  <si>
    <t>LPNRRBU4359438</t>
  </si>
  <si>
    <t>2021-09-16T10:11:24-07:00</t>
  </si>
  <si>
    <t>111-0587275-7665019</t>
  </si>
  <si>
    <t>B07TP3SPQJ</t>
  </si>
  <si>
    <t>Hyde Lane 1000 Thread Count Grey California King Sheet Sets Deep Pocket | Sateen Soft Cotton Grown in India, 4 Piece Bed Sheets - Fitted, Flat &amp; 2 Pil</t>
  </si>
  <si>
    <t>LPNPM385746013</t>
  </si>
  <si>
    <t>2021-09-16T09:54:29-07:00</t>
  </si>
  <si>
    <t>LPNRRBT2971199</t>
  </si>
  <si>
    <t>2021-09-16T09:07:37-07:00</t>
  </si>
  <si>
    <t>111-0552256-6069031</t>
  </si>
  <si>
    <t>LPNRRBG3038906</t>
  </si>
  <si>
    <t>2021-09-16T08:15:32-07:00</t>
  </si>
  <si>
    <t>114-0173535-7520277</t>
  </si>
  <si>
    <t>B08YS6Z3JP</t>
  </si>
  <si>
    <t>Hyde Lane Down Alternative Black King Comforter Set | 104x&amp;#xFEFF;90 3 Pcs (1-Comforter + 2 Shams) | Lightweight for Summer | Quilted Box Stitched | R</t>
  </si>
  <si>
    <t>LPNRRBN9385976</t>
  </si>
  <si>
    <t>2021-09-16T08:04:42-07:00</t>
  </si>
  <si>
    <t>113-4176156-3154660</t>
  </si>
  <si>
    <t>LPNRRBU9424184</t>
  </si>
  <si>
    <t>2021-09-16T08:02:55-07:00</t>
  </si>
  <si>
    <t>112-6931706-4661001</t>
  </si>
  <si>
    <t>B07W5XDBXV</t>
  </si>
  <si>
    <t>Hyde Lane Premium Faux Fur Heated Throw Blanket| Soft Electric Blanket | Blue, 50x60 Inch Brushed Underside | Silky Fuzzy and Pilling Resistant | 3 He</t>
  </si>
  <si>
    <t>2021-09-16T07:44:14-07:00</t>
  </si>
  <si>
    <t>111-9566546-9226622</t>
  </si>
  <si>
    <t>HYDE LANE 400TC Cotton Fitted Sheet| Stretches Up to 10-14" to Easily Cover Most Bed Sizes- Retains Elasticity | Soft &amp; Durable - Shrink &amp; Pilling Pro</t>
  </si>
  <si>
    <t>LPNPM308754347</t>
  </si>
  <si>
    <t>I tried to choose color WHITE, but the website kept changing the color for TwinXL to blue. I cannot use blue.</t>
  </si>
  <si>
    <t>2021-09-16T07:40:49-07:00</t>
  </si>
  <si>
    <t>LPNPM308754346</t>
  </si>
  <si>
    <t>2021-09-16T07:26:35-07:00</t>
  </si>
  <si>
    <t>114-4789708-4346666</t>
  </si>
  <si>
    <t>B07TNY74G8</t>
  </si>
  <si>
    <t>400TC Premium Breathable 100% Cotton Queen Sheets Set | 4 Piece Sets - Fitted, Flat Sheet &amp; Shams | Fits Up to 14" to Most Mattress Bed Sizes - Deep P</t>
  </si>
  <si>
    <t>LPNRRBV9116274</t>
  </si>
  <si>
    <t>2021-09-16T05:34:07-07:00</t>
  </si>
  <si>
    <t>114-8108665-7970659</t>
  </si>
  <si>
    <t>LPNRRBN9385888</t>
  </si>
  <si>
    <t>2021-09-16T04:45:38-07:00</t>
  </si>
  <si>
    <t>112-5205698-7591400</t>
  </si>
  <si>
    <t>LPNPM394380602</t>
  </si>
  <si>
    <t>LPNPM394380601</t>
  </si>
  <si>
    <t>2021-09-16T04:38:11-07:00</t>
  </si>
  <si>
    <t>LPNRRBT2710164</t>
  </si>
  <si>
    <t>2021-09-16T04:28:48-07:00</t>
  </si>
  <si>
    <t>112-9530377-4598606</t>
  </si>
  <si>
    <t>LPNRRBV9204969</t>
  </si>
  <si>
    <t>2021-09-16T04:28:07-07:00</t>
  </si>
  <si>
    <t>114-6325525-7739421</t>
  </si>
  <si>
    <t>LPNRRBU5409875</t>
  </si>
  <si>
    <t>LPNRRBU5409874</t>
  </si>
  <si>
    <t>2021-09-16T04:12:45-07:00</t>
  </si>
  <si>
    <t>111-6676195-6197840</t>
  </si>
  <si>
    <t>LPNRRBV5503114</t>
  </si>
  <si>
    <t>2021-09-16T04:03:06-07:00</t>
  </si>
  <si>
    <t>114-8528992-4013853</t>
  </si>
  <si>
    <t>LPNRRBU5427320</t>
  </si>
  <si>
    <t>2021-09-16T02:09:23-07:00</t>
  </si>
  <si>
    <t>111-3696015-7736265</t>
  </si>
  <si>
    <t>2021-09-16T02:06:55-07:00</t>
  </si>
  <si>
    <t>2021-09-16T01:03:03-07:00</t>
  </si>
  <si>
    <t>113-8440442-4223400</t>
  </si>
  <si>
    <t>LPNRRBT2503083</t>
  </si>
  <si>
    <t>2021-09-16T00:42:16-07:00</t>
  </si>
  <si>
    <t>113-9484687-9852261</t>
  </si>
  <si>
    <t>LPNRRBL3515105</t>
  </si>
  <si>
    <t>2021-09-16T00:25:45-07:00</t>
  </si>
  <si>
    <t>113-0513082-5887426</t>
  </si>
  <si>
    <t>LPNN109446772</t>
  </si>
  <si>
    <t>Duvet is missing and item is used. Blanket is faded and used.</t>
  </si>
  <si>
    <t>2021-09-15T23:40:00-07:00</t>
  </si>
  <si>
    <t>111-3147167-9352249</t>
  </si>
  <si>
    <t>LPNPM385691540</t>
  </si>
  <si>
    <t>2021-09-15T23:01:58-07:00</t>
  </si>
  <si>
    <t>114-2648827-5605036</t>
  </si>
  <si>
    <t>LPNPM389952042</t>
  </si>
  <si>
    <t>2021-09-15T21:32:02-07:00</t>
  </si>
  <si>
    <t>113-5239511-6285010</t>
  </si>
  <si>
    <t>LPNRRBU8364117</t>
  </si>
  <si>
    <t>2021-09-15T21:19:01-07:00</t>
  </si>
  <si>
    <t>113-9232760-8979463</t>
  </si>
  <si>
    <t>LPNN879021978</t>
  </si>
  <si>
    <t>2021-09-15T21:14:56-07:00</t>
  </si>
  <si>
    <t>114-3073034-9360221</t>
  </si>
  <si>
    <t>LPNRRBT2175283</t>
  </si>
  <si>
    <t>2021-09-15T20:15:21-07:00</t>
  </si>
  <si>
    <t>111-4934852-8884265</t>
  </si>
  <si>
    <t>B07S51F6HJ</t>
  </si>
  <si>
    <t>Degrees of Comfort Sherpa Weighted Blanket 15 Pounds | Dual-Sided Fuzzy Soft Velvet Plush Fleece Weighted Bed Blanket | 60X80 Charcoal 15 LBS</t>
  </si>
  <si>
    <t>LPNPM333409860</t>
  </si>
  <si>
    <t>2021-09-15T18:43:59-07:00</t>
  </si>
  <si>
    <t>113-6541716-6465062</t>
  </si>
  <si>
    <t>LPNRRBN3890945</t>
  </si>
  <si>
    <t>2021-09-15T18:20:09-07:00</t>
  </si>
  <si>
    <t>112-3315152-1761038</t>
  </si>
  <si>
    <t>LPNN114676313</t>
  </si>
  <si>
    <t>The sheets got fur ball on them</t>
  </si>
  <si>
    <t>2021-09-15T18:08:47-07:00</t>
  </si>
  <si>
    <t>113-4775038-7728252</t>
  </si>
  <si>
    <t>LPNRRBU8121593</t>
  </si>
  <si>
    <t>2021-09-15T17:55:10-07:00</t>
  </si>
  <si>
    <t>114-9891866-9801861</t>
  </si>
  <si>
    <t>LPNPM388815954</t>
  </si>
  <si>
    <t>2021-09-15T17:51:12-07:00</t>
  </si>
  <si>
    <t>111-8352532-0935443</t>
  </si>
  <si>
    <t>B07TKPLVSR</t>
  </si>
  <si>
    <t>400TC Premium Breathable 100% Cotton King Sheets Set | 4 Piece Sets - Fitted, Flat Sheet &amp; Shams | Fits Up to 14" to Most Mattress Bed Sizes - Deep Po</t>
  </si>
  <si>
    <t>LPNRRBE4796420</t>
  </si>
  <si>
    <t>2021-09-15T17:04:45-07:00</t>
  </si>
  <si>
    <t>114-4474428-5531418</t>
  </si>
  <si>
    <t>LPNPM378492635</t>
  </si>
  <si>
    <t>2021-09-15T16:30:55-07:00</t>
  </si>
  <si>
    <t>112-3709158-2936265</t>
  </si>
  <si>
    <t>LPNRRBW1419929</t>
  </si>
  <si>
    <t>One side of heating pad has error code ..re-set and still has a issue</t>
  </si>
  <si>
    <t>2021-09-15T16:01:58-07:00</t>
  </si>
  <si>
    <t>112-8514928-9465026</t>
  </si>
  <si>
    <t>LPNPM385825970</t>
  </si>
  <si>
    <t>2021-09-15T14:58:25-07:00</t>
  </si>
  <si>
    <t>111-7467936-0916239</t>
  </si>
  <si>
    <t>LPNRRBS9929700</t>
  </si>
  <si>
    <t>Too Long and Too dark</t>
  </si>
  <si>
    <t>LPNRRBS9929703</t>
  </si>
  <si>
    <t>2021-09-15T14:52:41-07:00</t>
  </si>
  <si>
    <t>702-0242529-0171455</t>
  </si>
  <si>
    <t>Degrees of Comfort sudadera cobija gigante , ideal para regalos de cumpleaos, con capucha de gran tamao, de forro polar de microfibra suave, Sherp</t>
  </si>
  <si>
    <t>LPNRRBT7209435</t>
  </si>
  <si>
    <t>2021-09-15T14:45:53-07:00</t>
  </si>
  <si>
    <t>114-1449999-4142642</t>
  </si>
  <si>
    <t>LPNRRBT2175204</t>
  </si>
  <si>
    <t>2021-09-15T13:04:03-07:00</t>
  </si>
  <si>
    <t>112-3422593-1650652</t>
  </si>
  <si>
    <t>LPNRRBW1668094</t>
  </si>
  <si>
    <t>did not like</t>
  </si>
  <si>
    <t>2021-09-15T12:51:10-07:00</t>
  </si>
  <si>
    <t>111-8072018-2325828</t>
  </si>
  <si>
    <t>2021-09-15T12:25:37-07:00</t>
  </si>
  <si>
    <t>113-5736480-8937826</t>
  </si>
  <si>
    <t>LPNPM405127015</t>
  </si>
  <si>
    <t>2021-09-15T12:13:59-07:00</t>
  </si>
  <si>
    <t>111-4767823-2096238</t>
  </si>
  <si>
    <t>LPNPM394959978</t>
  </si>
  <si>
    <t>Size</t>
  </si>
  <si>
    <t>2021-09-15T12:12:53-07:00</t>
  </si>
  <si>
    <t>111-9353801-5575464</t>
  </si>
  <si>
    <t>LPNRRBL3739686</t>
  </si>
  <si>
    <t>2021-09-15T12:12:39-07:00</t>
  </si>
  <si>
    <t>LPNPM394959977</t>
  </si>
  <si>
    <t>2021-09-15T12:03:59-07:00</t>
  </si>
  <si>
    <t>112-7010030-5129868</t>
  </si>
  <si>
    <t>B07RYP4TDX</t>
  </si>
  <si>
    <t>LPNRRBN0490054</t>
  </si>
  <si>
    <t>2021-09-15T11:56:28-07:00</t>
  </si>
  <si>
    <t>113-5213730-6427402</t>
  </si>
  <si>
    <t>LPNPM381281340</t>
  </si>
  <si>
    <t>2021-09-15T11:45:35-07:00</t>
  </si>
  <si>
    <t>114-5821597-7637852</t>
  </si>
  <si>
    <t>B08FCYV77Y</t>
  </si>
  <si>
    <t>LPNPM406545021</t>
  </si>
  <si>
    <t>2021-09-15T11:42:12-07:00</t>
  </si>
  <si>
    <t>111-3981864-1461839</t>
  </si>
  <si>
    <t>LPNRRBS3898312</t>
  </si>
  <si>
    <t>2021-09-15T11:40:04-07:00</t>
  </si>
  <si>
    <t>114-8887978-4281839</t>
  </si>
  <si>
    <t>LPNRRBL1798589</t>
  </si>
  <si>
    <t>2021-09-15T11:07:46-07:00</t>
  </si>
  <si>
    <t>111-1277376-7231404</t>
  </si>
  <si>
    <t>LPNPM388263674</t>
  </si>
  <si>
    <t>2021-09-15T10:52:03-07:00</t>
  </si>
  <si>
    <t>112-2808375-3497842</t>
  </si>
  <si>
    <t>LPNPM393176897</t>
  </si>
  <si>
    <t>Need a different size</t>
  </si>
  <si>
    <t>2021-09-15T10:07:44-07:00</t>
  </si>
  <si>
    <t>112-6731460-0837808</t>
  </si>
  <si>
    <t>LPNRRBT2480190</t>
  </si>
  <si>
    <t>2021-09-15T09:01:49-07:00</t>
  </si>
  <si>
    <t>112-5873545-5969061</t>
  </si>
  <si>
    <t>LPNPM385634378</t>
  </si>
  <si>
    <t>2021-09-15T08:45:41-07:00</t>
  </si>
  <si>
    <t>113-1479035-8544249</t>
  </si>
  <si>
    <t>LPNRRBT7119235</t>
  </si>
  <si>
    <t>2021-09-15T07:44:10-07:00</t>
  </si>
  <si>
    <t>113-4019072-8004229</t>
  </si>
  <si>
    <t>LPNPM385745420</t>
  </si>
  <si>
    <t>2021-09-15T07:12:30-07:00</t>
  </si>
  <si>
    <t>113-2938682-2525859</t>
  </si>
  <si>
    <t>LPNRRBW1583592</t>
  </si>
  <si>
    <t>LPNRRBW1583595</t>
  </si>
  <si>
    <t>LPNRRBW1583594</t>
  </si>
  <si>
    <t>LPNRRBW1583593</t>
  </si>
  <si>
    <t>2021-09-15T04:56:13-07:00</t>
  </si>
  <si>
    <t>111-2093586-4560233</t>
  </si>
  <si>
    <t>B07TMV16P1</t>
  </si>
  <si>
    <t>Hyde Lane 400TC Premium Breathable 100% Cotton King Sheets Set | 4 Piece Bed Sheets Sets - Fitted, Flat Sheet &amp; Shams | Fits Up to 14" to Most Mattres</t>
  </si>
  <si>
    <t>LPNRRBT4179554</t>
  </si>
  <si>
    <t>Never received item</t>
  </si>
  <si>
    <t>2021-09-15T02:07:31-07:00</t>
  </si>
  <si>
    <t>113-3121509-3169050</t>
  </si>
  <si>
    <t>LPNRRBT6250982</t>
  </si>
  <si>
    <t>2021-09-15T01:21:33-07:00</t>
  </si>
  <si>
    <t>114-3644077-2141855</t>
  </si>
  <si>
    <t>DC54-0487</t>
  </si>
  <si>
    <t>B09C1WNZ5D</t>
  </si>
  <si>
    <t>Degrees of Comfort 100% Polyester Heated Blanket Plush to Plush Twin: 62x84 Chocalate</t>
  </si>
  <si>
    <t>LPNRRBV9120420</t>
  </si>
  <si>
    <t>2021-09-15T00:50:12-07:00</t>
  </si>
  <si>
    <t>114-9501226-8134659</t>
  </si>
  <si>
    <t>LPNRRBO5565059</t>
  </si>
  <si>
    <t>2021-09-15T00:35:32-07:00</t>
  </si>
  <si>
    <t>114-2771006-4074631</t>
  </si>
  <si>
    <t>B08DCS79MB</t>
  </si>
  <si>
    <t>Degrees of Comfort Sherpa Weighted Blanket Soft | Dual-Sided Fuzzy Velvet Plush Fleece Weighted Bed Blanket for Twin Full Bed, Sofa | 48x72 Purple 12</t>
  </si>
  <si>
    <t>LPNRRBU5564917</t>
  </si>
  <si>
    <t>2021-09-15T00:18:57-07:00</t>
  </si>
  <si>
    <t>111-2972798-8253022</t>
  </si>
  <si>
    <t>LPNPM394922198</t>
  </si>
  <si>
    <t>2021-09-14T23:52:12-07:00</t>
  </si>
  <si>
    <t>114-0174162-6985857</t>
  </si>
  <si>
    <t>B08HVXVCN3</t>
  </si>
  <si>
    <t>Microplush Electric Blanket with Foot Pocket Red 50x62 | Heated Lap Throw for Home or Office - Keeps Toes Toasty | 3 Heat Settings with Auto Shut Off</t>
  </si>
  <si>
    <t>LPNRRBT2290810</t>
  </si>
  <si>
    <t>Used twice 3 time I plugged it in the controls flash all buttons and will not let me adjust to turn on heat . Unplugged and replugged several times . Still won’t stop flashing or heat up</t>
  </si>
  <si>
    <t>2021-09-14T23:36:01-07:00</t>
  </si>
  <si>
    <t>114-1819465-9613024</t>
  </si>
  <si>
    <t>LPNRRBN0443579</t>
  </si>
  <si>
    <t>2021-09-14T21:59:53-07:00</t>
  </si>
  <si>
    <t>111-7859424-9653054</t>
  </si>
  <si>
    <t>LPNPM389986204</t>
  </si>
  <si>
    <t>The product is well made and arrived in great condition.  However, the 15 lb weight is too heavy for me.  I need to research weighted blankets further to determine better match for me.</t>
  </si>
  <si>
    <t>2021-09-14T21:34:17-07:00</t>
  </si>
  <si>
    <t>112-4014976-8179438</t>
  </si>
  <si>
    <t>LPNPM331215696</t>
  </si>
  <si>
    <t>2021-09-14T21:21:15-07:00</t>
  </si>
  <si>
    <t>112-7218359-0460244</t>
  </si>
  <si>
    <t>LPNPM303247203</t>
  </si>
  <si>
    <t>Both zippers are broken on storage bag, and it can&amp;#39;t be opened.</t>
  </si>
  <si>
    <t>2021-09-14T20:30:16-07:00</t>
  </si>
  <si>
    <t>LPNPM386307815</t>
  </si>
  <si>
    <t>2021-09-14T19:56:38-07:00</t>
  </si>
  <si>
    <t>112-7892269-7187441</t>
  </si>
  <si>
    <t>Degrees of Comfort Twin Size Waterproof Mattress Protector | Premium Organic Terry Cotton Covers Fitted Deep Pocket | 100% Resistant from Urine and We</t>
  </si>
  <si>
    <t>LPNPM381274989</t>
  </si>
  <si>
    <t>2021-09-14T18:27:18-07:00</t>
  </si>
  <si>
    <t>113-2824401-9984240</t>
  </si>
  <si>
    <t>LPNN125479741</t>
  </si>
  <si>
    <t>2021-09-14T17:55:52-07:00</t>
  </si>
  <si>
    <t>112-1554134-5109825</t>
  </si>
  <si>
    <t>LPNRRBU9525820</t>
  </si>
  <si>
    <t>2021-09-14T17:42:17-07:00</t>
  </si>
  <si>
    <t>113-9125106-4325054</t>
  </si>
  <si>
    <t>LPNRRBU9302778</t>
  </si>
  <si>
    <t>Product does not meet expectations</t>
  </si>
  <si>
    <t>2021-09-14T17:28:33-07:00</t>
  </si>
  <si>
    <t>112-1220939-5134648</t>
  </si>
  <si>
    <t>LPNRRBS3405606</t>
  </si>
  <si>
    <t>2021-09-14T17:23:04-07:00</t>
  </si>
  <si>
    <t>112-5918461-7571422</t>
  </si>
  <si>
    <t>LPNRRBR3528494</t>
  </si>
  <si>
    <t>2021-09-14T16:33:10-07:00</t>
  </si>
  <si>
    <t>701-4640170-6571407</t>
  </si>
  <si>
    <t>LPNRRBT2468375</t>
  </si>
  <si>
    <t>Las cortinas vienen defectuosas la tela tiene algunos hoyos pequeños que hacen que se filtre la luz</t>
  </si>
  <si>
    <t>2021-09-14T15:27:42-07:00</t>
  </si>
  <si>
    <t>112-2924435-9589052</t>
  </si>
  <si>
    <t>LPNN001761520</t>
  </si>
  <si>
    <t>Controller only blinks doesn&amp;#39;t heat on one side</t>
  </si>
  <si>
    <t>2021-09-14T13:55:02-07:00</t>
  </si>
  <si>
    <t>113-8205916-7649014</t>
  </si>
  <si>
    <t>2021-09-14T13:52:55-07:00</t>
  </si>
  <si>
    <t>LPNRRBT1902625</t>
  </si>
  <si>
    <t>2021-09-14T12:57:36-07:00</t>
  </si>
  <si>
    <t>113-8091659-7938635</t>
  </si>
  <si>
    <t>LPNRRBU9367530</t>
  </si>
  <si>
    <t>2021-09-14T12:50:47-07:00</t>
  </si>
  <si>
    <t>112-8816863-7944241</t>
  </si>
  <si>
    <t>LPNPM349685181</t>
  </si>
  <si>
    <t>2021-09-14T11:45:09-07:00</t>
  </si>
  <si>
    <t>112-5831151-4862657</t>
  </si>
  <si>
    <t>Degrees of Comfort Soft Sherpa Heated Shawl Wraps for Women, Adults Electric Poncho Blanket Throw 50 X 64 - Grey | 3 Therapeutic Heating Levels - 2hr</t>
  </si>
  <si>
    <t>LPNPM298600337</t>
  </si>
  <si>
    <t>2021-09-14T11:17:38-07:00</t>
  </si>
  <si>
    <t>112-2400432-8129000</t>
  </si>
  <si>
    <t>LPNPM349645968</t>
  </si>
  <si>
    <t>2021-09-14T11:14:36-07:00</t>
  </si>
  <si>
    <t>112-2089856-6713013</t>
  </si>
  <si>
    <t>Hyde Lane Fluffy Plush Throw Blankets for Couch Sofa - 2 Way Reversible | Shaggy Fuzzy Throw Blanket for Bed with Ultra Soft Long Faux Fur | Easy Ca</t>
  </si>
  <si>
    <t>2021-09-14T10:17:02-07:00</t>
  </si>
  <si>
    <t>114-1095987-6987412</t>
  </si>
  <si>
    <t>LPNPM333213949</t>
  </si>
  <si>
    <t>Item does not get as warm as indicated on website description</t>
  </si>
  <si>
    <t>2021-09-14T09:33:30-07:00</t>
  </si>
  <si>
    <t>113-7955423-6877050</t>
  </si>
  <si>
    <t>2021-09-14T09:24:49-07:00</t>
  </si>
  <si>
    <t>113-2961590-3957811</t>
  </si>
  <si>
    <t>LPNRRBW1384402</t>
  </si>
  <si>
    <t>2021-09-14T09:23:03-07:00</t>
  </si>
  <si>
    <t>113-5685962-6957024</t>
  </si>
  <si>
    <t>LPNPM398320558</t>
  </si>
  <si>
    <t>2021-09-14T09:17:13-07:00</t>
  </si>
  <si>
    <t>113-0610559-7451421</t>
  </si>
  <si>
    <t>Degrees of Comfort Cooling Weighted Blanket for Adults Kids - Even Weight Distribution with Premium Glass Beads, Heavy Blankets for One Person Use (10</t>
  </si>
  <si>
    <t>2021-09-14T08:58:56-07:00</t>
  </si>
  <si>
    <t>112-8900271-1581043</t>
  </si>
  <si>
    <t>LPNRRBU9457229</t>
  </si>
  <si>
    <t>2021-09-14T08:16:44-07:00</t>
  </si>
  <si>
    <t>112-6393501-2677806</t>
  </si>
  <si>
    <t>LPNRRBT1599754</t>
  </si>
  <si>
    <t>2021-09-14T08:07:43-07:00</t>
  </si>
  <si>
    <t>113-8887356-3356253</t>
  </si>
  <si>
    <t>LPNPM378421455</t>
  </si>
  <si>
    <t>2021-09-14T07:31:08-07:00</t>
  </si>
  <si>
    <t>112-6035564-9331429</t>
  </si>
  <si>
    <t>LPNPM381351024</t>
  </si>
  <si>
    <t>Panels too narrow</t>
  </si>
  <si>
    <t>2021-09-14T06:24:35-07:00</t>
  </si>
  <si>
    <t>114-5407090-2908211</t>
  </si>
  <si>
    <t>LPNN121428781</t>
  </si>
  <si>
    <t>2021-09-14T06:11:44-07:00</t>
  </si>
  <si>
    <t>112-3299841-7875444</t>
  </si>
  <si>
    <t>LPNRRBM5200614</t>
  </si>
  <si>
    <t>One side not heating, missing the manual and it appears someone had already returned this blanket because controls were tangled and looked like someone had just stuffed everything in the plastic packa</t>
  </si>
  <si>
    <t>2021-09-14T05:10:39-07:00</t>
  </si>
  <si>
    <t>113-3876699-1099418</t>
  </si>
  <si>
    <t>LPNRRBU5556105</t>
  </si>
  <si>
    <t>2021-09-14T05:06:29-07:00</t>
  </si>
  <si>
    <t>113-2032001-6416213</t>
  </si>
  <si>
    <t>Degrees of Comfort Weighted Blanket Queen Size for Adults - Even Weight Distribution with Premium Glass Beads | Warm Heavy Blanket for One Person use</t>
  </si>
  <si>
    <t>LPNN001765046</t>
  </si>
  <si>
    <t>Part or accessory missing from inside item packaging</t>
  </si>
  <si>
    <t>2021-09-14T04:22:34-07:00</t>
  </si>
  <si>
    <t>111-6158697-1350643</t>
  </si>
  <si>
    <t>LPNRRBU5402422</t>
  </si>
  <si>
    <t>LPNRRBU5402423</t>
  </si>
  <si>
    <t>2021-09-14T04:04:04-07:00</t>
  </si>
  <si>
    <t>112-5219480-8298612</t>
  </si>
  <si>
    <t>B07TJL75VZ</t>
  </si>
  <si>
    <t>LPNPM385644422</t>
  </si>
  <si>
    <t>2021-09-14T01:04:41-07:00</t>
  </si>
  <si>
    <t>112-0331439-7222656</t>
  </si>
  <si>
    <t>LPNRRBU5019583</t>
  </si>
  <si>
    <t>2021-09-13T23:19:28-07:00</t>
  </si>
  <si>
    <t>113-4495829-4457011</t>
  </si>
  <si>
    <t>LPNN113453318</t>
  </si>
  <si>
    <t>2021-09-13T22:22:13-07:00</t>
  </si>
  <si>
    <t>114-8350081-3955456</t>
  </si>
  <si>
    <t>LPNPM408359544</t>
  </si>
  <si>
    <t>2021-09-13T22:11:16-07:00</t>
  </si>
  <si>
    <t>112-4515413-5071445</t>
  </si>
  <si>
    <t>LPNRRBT1225540</t>
  </si>
  <si>
    <t>2021-09-13T21:47:19-07:00</t>
  </si>
  <si>
    <t>112-1642198-0138621</t>
  </si>
  <si>
    <t>LPNPM381282222</t>
  </si>
  <si>
    <t>2021-09-13T20:32:44-07:00</t>
  </si>
  <si>
    <t>114-5232076-9369019</t>
  </si>
  <si>
    <t>LPNRRBW7436191</t>
  </si>
  <si>
    <t>It does not heat up. The plug is very hard to insert and remove from the blanket.</t>
  </si>
  <si>
    <t>2021-09-13T19:58:40-07:00</t>
  </si>
  <si>
    <t>113-1148672-3817827</t>
  </si>
  <si>
    <t>LPNRRBV9124026</t>
  </si>
  <si>
    <t>2021-09-13T19:38:16-07:00</t>
  </si>
  <si>
    <t>112-3978380-0401812</t>
  </si>
  <si>
    <t>LPNRRBT2524225</t>
  </si>
  <si>
    <t>The item doesn&amp;#39;t heat</t>
  </si>
  <si>
    <t>2021-09-13T19:24:29-07:00</t>
  </si>
  <si>
    <t>112-7899780-1192237</t>
  </si>
  <si>
    <t>DC54-0483</t>
  </si>
  <si>
    <t>B09C1YQPN2</t>
  </si>
  <si>
    <t>LPNRRBT0101510</t>
  </si>
  <si>
    <t>Digital reader won’t go above setting level one</t>
  </si>
  <si>
    <t>2021-09-13T18:57:12-07:00</t>
  </si>
  <si>
    <t>LPNN113481673</t>
  </si>
  <si>
    <t>The fabric lining has two holes in it and when I hung the curtains up, the sunlight shone through the holes.  This was also true of one of the others that I already returned.</t>
  </si>
  <si>
    <t>2021-09-13T18:35:03-07:00</t>
  </si>
  <si>
    <t>112-8273679-3292227</t>
  </si>
  <si>
    <t>LPNRRBT1035248</t>
  </si>
  <si>
    <t>2021-09-13T18:25:06-07:00</t>
  </si>
  <si>
    <t>114-6633335-6898639</t>
  </si>
  <si>
    <t>LPNN131503631</t>
  </si>
  <si>
    <t>2021-09-13T17:10:43-07:00</t>
  </si>
  <si>
    <t>111-1858244-8762636</t>
  </si>
  <si>
    <t>LPNPM389252221</t>
  </si>
  <si>
    <t>I wanted a mattress pad and it is not. I will buy the same as I bought for the other bed</t>
  </si>
  <si>
    <t>2021-09-13T16:59:56-07:00</t>
  </si>
  <si>
    <t>702-3067077-7048254</t>
  </si>
  <si>
    <t>LPNRRBT2254597</t>
  </si>
  <si>
    <t>Aunque revice las medidas de las cortinas se ven muy chicas y están más angostas de lo pensé</t>
  </si>
  <si>
    <t>2021-09-13T15:50:01-07:00</t>
  </si>
  <si>
    <t>111-3276261-0339407</t>
  </si>
  <si>
    <t>LPNRRBT1635423</t>
  </si>
  <si>
    <t>2021-09-13T15:00:12-07:00</t>
  </si>
  <si>
    <t>113-4531851-5456214</t>
  </si>
  <si>
    <t>LPNRRBT1567552</t>
  </si>
  <si>
    <t>felt too light</t>
  </si>
  <si>
    <t>2021-09-13T13:31:45-07:00</t>
  </si>
  <si>
    <t>112-1216358-4291464</t>
  </si>
  <si>
    <t>LPNRRBT0111513</t>
  </si>
  <si>
    <t>2021-09-13T13:19:06-07:00</t>
  </si>
  <si>
    <t>111-2472159-7298653</t>
  </si>
  <si>
    <t>Satin Pillow Cases Set of 2 | Satin Pillowcase for Hair and Skin | Gold, Queen Pillow Case Covers, 20 x 30 Inch - Satin Weave Silky Comfort | Reduce S</t>
  </si>
  <si>
    <t>LPNRRBT1950368</t>
  </si>
  <si>
    <t>2021-09-13T13:15:38-07:00</t>
  </si>
  <si>
    <t>113-4905955-6856243</t>
  </si>
  <si>
    <t>B08BB4BWZX</t>
  </si>
  <si>
    <t>Illuminology Charcoal Blackout Window Curtain , Living Room Curtains 84 Inch Length , 52 Inches Width | 2 Pack Drapes for Bedroom with Grommet Top, Tr</t>
  </si>
  <si>
    <t>LPNPM385630167</t>
  </si>
  <si>
    <t>2021-09-13T11:51:18-07:00</t>
  </si>
  <si>
    <t>114-1940024-2728222</t>
  </si>
  <si>
    <t>LPNRRBT1982454</t>
  </si>
  <si>
    <t>2021-09-13T11:28:58-07:00</t>
  </si>
  <si>
    <t>111-3449109-3379413</t>
  </si>
  <si>
    <t>LPNN840551868</t>
  </si>
  <si>
    <t>Length is to short for window.</t>
  </si>
  <si>
    <t>2021-09-13T11:19:33-07:00</t>
  </si>
  <si>
    <t>112-6467076-0817028</t>
  </si>
  <si>
    <t>B09255MRVV</t>
  </si>
  <si>
    <t>Hyde Lane Bohemian Curtains for Living Room | Pom Pom Sheer Boho Curtain W/ Rod Pocket Design | Shabby Chic Aesthetic for Bedroom | Set of 2 - Natural</t>
  </si>
  <si>
    <t>LPNN119497826</t>
  </si>
  <si>
    <t>2021-09-13T11:19:05-07:00</t>
  </si>
  <si>
    <t>114-5569094-0103457</t>
  </si>
  <si>
    <t>LPNRRBU9741388</t>
  </si>
  <si>
    <t>2021-09-13T10:42:16-07:00</t>
  </si>
  <si>
    <t>112-0980316-1139417</t>
  </si>
  <si>
    <t>LPNRRBT7055646</t>
  </si>
  <si>
    <t>2021-09-13T09:39:20-07:00</t>
  </si>
  <si>
    <t>114-9380742-8872207</t>
  </si>
  <si>
    <t>LPNRRBM8512761</t>
  </si>
  <si>
    <t>The trim and hem were done incorrectly.</t>
  </si>
  <si>
    <t>2021-09-13T08:54:42-07:00</t>
  </si>
  <si>
    <t>114-0126708-7693038</t>
  </si>
  <si>
    <t>LPNPM349646806</t>
  </si>
  <si>
    <t>Blanket started showing a E2 error code</t>
  </si>
  <si>
    <t>2021-09-13T08:36:23-07:00</t>
  </si>
  <si>
    <t>111-7901420-0640232</t>
  </si>
  <si>
    <t>LPNN887012263</t>
  </si>
  <si>
    <t>I decided against this style.  I do not like the fabric.  It is too fragile and wrinkles easily.</t>
  </si>
  <si>
    <t>2021-09-13T08:30:33-07:00</t>
  </si>
  <si>
    <t>LPNN887012300</t>
  </si>
  <si>
    <t>I decided against this styhle because of the frabric.</t>
  </si>
  <si>
    <t>2021-09-13T08:12:22-07:00</t>
  </si>
  <si>
    <t>113-8258506-4898609</t>
  </si>
  <si>
    <t>LPNRRBU9181811</t>
  </si>
  <si>
    <t>2021-09-13T05:52:27-07:00</t>
  </si>
  <si>
    <t>111-4694504-8626619</t>
  </si>
  <si>
    <t>LPNRRBU3388711</t>
  </si>
  <si>
    <t>2021-09-13T05:15:51-07:00</t>
  </si>
  <si>
    <t>113-3551346-6445012</t>
  </si>
  <si>
    <t>LPNRRBU9315010</t>
  </si>
  <si>
    <t>2021-09-13T04:21:21-07:00</t>
  </si>
  <si>
    <t>112-5604974-2889050</t>
  </si>
  <si>
    <t>LPNRRBE4483806</t>
  </si>
  <si>
    <t>2021-09-13T04:20:50-07:00</t>
  </si>
  <si>
    <t>112-2413870-4205819</t>
  </si>
  <si>
    <t>LPNRRBG4683588</t>
  </si>
  <si>
    <t>2021-09-13T03:51:56-07:00</t>
  </si>
  <si>
    <t>114-0122577-7099417</t>
  </si>
  <si>
    <t>LPNRRBU5879690</t>
  </si>
  <si>
    <t>2021-09-13T03:42:54-07:00</t>
  </si>
  <si>
    <t>114-9765605-9772260</t>
  </si>
  <si>
    <t>LPNRRBG4813692</t>
  </si>
  <si>
    <t>2021-09-13T01:05:23-07:00</t>
  </si>
  <si>
    <t>113-9658128-7307417</t>
  </si>
  <si>
    <t>LPNRRBN0525456</t>
  </si>
  <si>
    <t>smelly</t>
  </si>
  <si>
    <t>2021-09-13T00:22:31-07:00</t>
  </si>
  <si>
    <t>112-7442434-2435409</t>
  </si>
  <si>
    <t>LPNPM388781861</t>
  </si>
  <si>
    <t>2021-09-12T23:50:38-07:00</t>
  </si>
  <si>
    <t>LPNPM390915776</t>
  </si>
  <si>
    <t>LPNPM390915777</t>
  </si>
  <si>
    <t>2021-09-12T23:08:52-07:00</t>
  </si>
  <si>
    <t>114-5754730-2237069</t>
  </si>
  <si>
    <t>LPNRRAY2477389</t>
  </si>
  <si>
    <t>2021-09-12T23:06:09-07:00</t>
  </si>
  <si>
    <t>112-8553815-3789026</t>
  </si>
  <si>
    <t>LPNRRBT7179392</t>
  </si>
  <si>
    <t>2021-09-12T23:02:27-07:00</t>
  </si>
  <si>
    <t>111-7800374-6327446</t>
  </si>
  <si>
    <t>LPNRRBT7532594</t>
  </si>
  <si>
    <t>2021-09-12T22:32:44-07:00</t>
  </si>
  <si>
    <t>114-0311999-9608216</t>
  </si>
  <si>
    <t>LPNPM263715752</t>
  </si>
  <si>
    <t>2021-09-12T22:20:29-07:00</t>
  </si>
  <si>
    <t>114-6678860-3592256</t>
  </si>
  <si>
    <t>LPNRRBT4248553</t>
  </si>
  <si>
    <t>2021-09-12T22:01:30-07:00</t>
  </si>
  <si>
    <t>113-7911466-7363437</t>
  </si>
  <si>
    <t>LPNPM333833191</t>
  </si>
  <si>
    <t>2021-09-12T21:26:06-07:00</t>
  </si>
  <si>
    <t>112-5348870-7541058</t>
  </si>
  <si>
    <t>LPNRRBT7206615</t>
  </si>
  <si>
    <t>2021-09-12T19:52:58-07:00</t>
  </si>
  <si>
    <t>113-5500261-4345832</t>
  </si>
  <si>
    <t>LPNRRBU9745699</t>
  </si>
  <si>
    <t>LPNRRBU9745700</t>
  </si>
  <si>
    <t>2021-09-12T19:50:26-07:00</t>
  </si>
  <si>
    <t>LPNRRBU9745698</t>
  </si>
  <si>
    <t>LPNRRBU9745697</t>
  </si>
  <si>
    <t>2021-09-12T18:10:53-07:00</t>
  </si>
  <si>
    <t>112-0579970-8990615</t>
  </si>
  <si>
    <t>LPNRRBU9393062</t>
  </si>
  <si>
    <t>2021-09-12T14:19:24-07:00</t>
  </si>
  <si>
    <t>701-6168623-4449818</t>
  </si>
  <si>
    <t>LPNPM312839154</t>
  </si>
  <si>
    <t>2021-09-12T13:11:53-07:00</t>
  </si>
  <si>
    <t>111-7932709-0080204</t>
  </si>
  <si>
    <t>LPNRRBU9870481</t>
  </si>
  <si>
    <t>2021-09-12T13:07:56-07:00</t>
  </si>
  <si>
    <t>111-0837540-2495456</t>
  </si>
  <si>
    <t>LPNRRBW1415701</t>
  </si>
  <si>
    <t>2021-09-12T12:52:04-07:00</t>
  </si>
  <si>
    <t>113-4352531-6138621</t>
  </si>
  <si>
    <t>Hyde Lane Modern Farmhouse Curtains for Living Room | Rustic Dining Room Decor | Grasscloth Faux Linen | Room Darkening Grommet Top Window Treatments</t>
  </si>
  <si>
    <t>LPNPM383903966</t>
  </si>
  <si>
    <t>wrong size</t>
  </si>
  <si>
    <t>2021-09-12T10:59:41-07:00</t>
  </si>
  <si>
    <t>112-7154379-3534621</t>
  </si>
  <si>
    <t>LPNPM353196793</t>
  </si>
  <si>
    <t>2021-09-12T10:25:06-07:00</t>
  </si>
  <si>
    <t>111-1184262-6865068</t>
  </si>
  <si>
    <t>LPNRRBN0299532</t>
  </si>
  <si>
    <t>2021-09-12T08:00:34-07:00</t>
  </si>
  <si>
    <t>114-9745090-4703404</t>
  </si>
  <si>
    <t>LPNRRBT1906201</t>
  </si>
  <si>
    <t>2021-09-12T07:41:36-07:00</t>
  </si>
  <si>
    <t>114-6028207-0481822</t>
  </si>
  <si>
    <t>LPNPM381263838</t>
  </si>
  <si>
    <t>2021-09-12T07:40:55-07:00</t>
  </si>
  <si>
    <t>LPNPM381263839</t>
  </si>
  <si>
    <t>2021-09-12T05:53:40-07:00</t>
  </si>
  <si>
    <t>114-4407424-8943439</t>
  </si>
  <si>
    <t>LPNRRBU8142516</t>
  </si>
  <si>
    <t>LPNRRBU8142517</t>
  </si>
  <si>
    <t>2021-09-12T04:16:05-07:00</t>
  </si>
  <si>
    <t>111-9683578-6709037</t>
  </si>
  <si>
    <t>LPNRRBT7666333</t>
  </si>
  <si>
    <t>2021-09-12T03:58:11-07:00</t>
  </si>
  <si>
    <t>112-4529593-0137045</t>
  </si>
  <si>
    <t>LPNRRBT1307942</t>
  </si>
  <si>
    <t>2021-09-12T03:50:33-07:00</t>
  </si>
  <si>
    <t>114-0983249-0137849</t>
  </si>
  <si>
    <t>LPNPM386123879</t>
  </si>
  <si>
    <t>2021-09-12T03:43:20-07:00</t>
  </si>
  <si>
    <t>701-3307973-3856228</t>
  </si>
  <si>
    <t>Hyde Lane [Premium] Heated Plush Sherpa Throw Blanket Teal 60x70"- Extremely Soft, Pure Plush and Sherpa Fibers |Pilling Resistant | 3 Heat Settings |</t>
  </si>
  <si>
    <t>LPNRRBU5831408</t>
  </si>
  <si>
    <t>2021-09-12T02:08:52-07:00</t>
  </si>
  <si>
    <t>114-6385761-9234642</t>
  </si>
  <si>
    <t>LPNPM342854753</t>
  </si>
  <si>
    <t>2021-09-12T02:06:27-07:00</t>
  </si>
  <si>
    <t>114-6294816-9311460</t>
  </si>
  <si>
    <t>LPNN125486659</t>
  </si>
  <si>
    <t>2021-09-12T01:07:00-07:00</t>
  </si>
  <si>
    <t>113-3302478-0377805</t>
  </si>
  <si>
    <t>LPNPM388248623</t>
  </si>
  <si>
    <t>2021-09-12T00:31:13-07:00</t>
  </si>
  <si>
    <t>113-2089692-8406641</t>
  </si>
  <si>
    <t>LPNN121492516</t>
  </si>
  <si>
    <t>bought kids need adult</t>
  </si>
  <si>
    <t>2021-09-11T23:53:53-07:00</t>
  </si>
  <si>
    <t>112-2757657-1873850</t>
  </si>
  <si>
    <t>LPNRRBN9330004</t>
  </si>
  <si>
    <t>2021-09-11T23:13:15-07:00</t>
  </si>
  <si>
    <t>114-6396399-2652231</t>
  </si>
  <si>
    <t>LPNRRBU9219184</t>
  </si>
  <si>
    <t>The seams on the sheets were coming apart ,same for pillow cases not good quality.</t>
  </si>
  <si>
    <t>2021-09-11T22:59:01-07:00</t>
  </si>
  <si>
    <t>114-0993774-4060243</t>
  </si>
  <si>
    <t>LPNPM378454207</t>
  </si>
  <si>
    <t>2021-09-11T22:52:54-07:00</t>
  </si>
  <si>
    <t>LPNPM381783080</t>
  </si>
  <si>
    <t>2021-09-11T22:46:07-07:00</t>
  </si>
  <si>
    <t>113-6264634-5581013</t>
  </si>
  <si>
    <t>LPNRRBT1850070</t>
  </si>
  <si>
    <t>2021-09-11T22:33:52-07:00</t>
  </si>
  <si>
    <t>111-2075111-4341835</t>
  </si>
  <si>
    <t>LPNRRBU8615069</t>
  </si>
  <si>
    <t>Color is not dark gray it is a solid gray but not dark like description and picture.</t>
  </si>
  <si>
    <t>2021-09-11T22:19:36-07:00</t>
  </si>
  <si>
    <t>113-0971028-0986626</t>
  </si>
  <si>
    <t>LPNRRBL3511324</t>
  </si>
  <si>
    <t>I was hanging them up and noticed a stain on them. I tried removing it with a little paper towel rub but it isn’t working.</t>
  </si>
  <si>
    <t>2021-09-11T20:54:40-07:00</t>
  </si>
  <si>
    <t>111-3055279-2204222</t>
  </si>
  <si>
    <t>LPNPM404390455</t>
  </si>
  <si>
    <t>2021-09-11T20:37:02-07:00</t>
  </si>
  <si>
    <t>112-7931853-6731416</t>
  </si>
  <si>
    <t>LPNRRBT6873789</t>
  </si>
  <si>
    <t>2021-09-11T19:44:39-07:00</t>
  </si>
  <si>
    <t>111-5679505-6587413</t>
  </si>
  <si>
    <t>LPNRRBU9521649</t>
  </si>
  <si>
    <t>2021-09-11T19:44:12-07:00</t>
  </si>
  <si>
    <t>112-8204939-8219439</t>
  </si>
  <si>
    <t>B07TQ2CS47</t>
  </si>
  <si>
    <t>LPNRRBT1562578</t>
  </si>
  <si>
    <t>2021-09-11T19:37:19-07:00</t>
  </si>
  <si>
    <t>114-6119426-2697801</t>
  </si>
  <si>
    <t>B07SRWGGS7</t>
  </si>
  <si>
    <t>100% Pure Silk Pillowcase for Hair and Skin, Natural White Standard Size Mulberry Silk Pillow Cases 1 Pack 20x26</t>
  </si>
  <si>
    <t>LPNRRBT1405916</t>
  </si>
  <si>
    <t>2021-09-11T19:13:01-07:00</t>
  </si>
  <si>
    <t>114-9326278-7145848</t>
  </si>
  <si>
    <t>LPNPM405386637</t>
  </si>
  <si>
    <t>Doesn’t work</t>
  </si>
  <si>
    <t>2021-09-11T17:34:44-07:00</t>
  </si>
  <si>
    <t>113-4764441-2370633</t>
  </si>
  <si>
    <t>LPNRRBT1117188</t>
  </si>
  <si>
    <t>2021-09-11T16:45:24-07:00</t>
  </si>
  <si>
    <t>111-6955382-9434642</t>
  </si>
  <si>
    <t>Codi Premium Memory Foam Cooling Pillow King Size | Shredded Gel Infused, Cool Sleeping for Hot/Side/Back/Stomach Sleepers | Breathable, Washable, Hyp</t>
  </si>
  <si>
    <t>LPNRRBT7210615</t>
  </si>
  <si>
    <t>2021-09-11T15:36:32-07:00</t>
  </si>
  <si>
    <t>114-0182011-2117869</t>
  </si>
  <si>
    <t>LPNRRBW4829509</t>
  </si>
  <si>
    <t>2021-09-11T15:32:26-07:00</t>
  </si>
  <si>
    <t>112-3708882-5657849</t>
  </si>
  <si>
    <t>B089JLG9M7</t>
  </si>
  <si>
    <t>LPNPM381832829</t>
  </si>
  <si>
    <t>2021-09-11T11:33:28-07:00</t>
  </si>
  <si>
    <t>112-5641542-4276212</t>
  </si>
  <si>
    <t>LPNN122703173</t>
  </si>
  <si>
    <t>2021-09-11T10:16:56-07:00</t>
  </si>
  <si>
    <t>111-7373174-2171459</t>
  </si>
  <si>
    <t>LPNRRBU7955683</t>
  </si>
  <si>
    <t>LPNRRBU7955690</t>
  </si>
  <si>
    <t>LPNRRBU7955685</t>
  </si>
  <si>
    <t>LPNRRBU7955689</t>
  </si>
  <si>
    <t>2021-09-11T10:15:38-07:00</t>
  </si>
  <si>
    <t>114-2057638-5593033</t>
  </si>
  <si>
    <t>LPNPM391362933</t>
  </si>
  <si>
    <t>2021-09-11T09:39:07-07:00</t>
  </si>
  <si>
    <t>LPNPM390611363</t>
  </si>
  <si>
    <t>2021-09-11T09:31:15-07:00</t>
  </si>
  <si>
    <t>111-1459454-9856227</t>
  </si>
  <si>
    <t>LPNRRBT1600037</t>
  </si>
  <si>
    <t>2021-09-11T08:45:09-07:00</t>
  </si>
  <si>
    <t>114-1167239-6114652</t>
  </si>
  <si>
    <t>LPNPM380894618</t>
  </si>
  <si>
    <t>Received 2 of correct item. One was damaged. Spot on inside.</t>
  </si>
  <si>
    <t>LPNPM380894619</t>
  </si>
  <si>
    <t>2021-09-11T08:22:49-07:00</t>
  </si>
  <si>
    <t>114-8067478-6344256</t>
  </si>
  <si>
    <t>LPNPM400838399</t>
  </si>
  <si>
    <t>2021-09-11T08:20:18-07:00</t>
  </si>
  <si>
    <t>112-0316566-2248275</t>
  </si>
  <si>
    <t>LPNRRBT7300106</t>
  </si>
  <si>
    <t>sent wrong color/doesn&amp;#39;t match website picture and doesn&amp;#39;t heat the entire blanket.</t>
  </si>
  <si>
    <t>2021-09-11T08:02:41-07:00</t>
  </si>
  <si>
    <t>113-4205685-7404201</t>
  </si>
  <si>
    <t>LPNRRBT7304779</t>
  </si>
  <si>
    <t>2021-09-11T07:51:00-07:00</t>
  </si>
  <si>
    <t>LPNPM385226983</t>
  </si>
  <si>
    <t>2021-09-11T07:12:36-07:00</t>
  </si>
  <si>
    <t>112-4423096-6930618</t>
  </si>
  <si>
    <t>LPNRRBS6278905</t>
  </si>
  <si>
    <t>2021-09-11T06:51:47-07:00</t>
  </si>
  <si>
    <t>112-2921436-2609062</t>
  </si>
  <si>
    <t>B08J6K5P1J</t>
  </si>
  <si>
    <t>LPNRRBN3821573</t>
  </si>
  <si>
    <t>2021-09-11T05:28:37-07:00</t>
  </si>
  <si>
    <t>112-6413096-9912206</t>
  </si>
  <si>
    <t>LPNRRBU5092350</t>
  </si>
  <si>
    <t>2021-09-11T05:12:18-07:00</t>
  </si>
  <si>
    <t>113-7687052-8445001</t>
  </si>
  <si>
    <t>LPNRRBN2996346</t>
  </si>
  <si>
    <t>Bought 2 by mistake</t>
  </si>
  <si>
    <t>2021-09-11T04:53:54-07:00</t>
  </si>
  <si>
    <t>114-0109761-6514647</t>
  </si>
  <si>
    <t>LPNRRBU9306304</t>
  </si>
  <si>
    <t>2021-09-11T04:02:03-07:00</t>
  </si>
  <si>
    <t>114-9674884-2784267</t>
  </si>
  <si>
    <t>LPNPM390443939</t>
  </si>
  <si>
    <t>It doesn’t warm up as much and it said it had several dials but it does not make a difference</t>
  </si>
  <si>
    <t>2021-09-11T01:47:46-07:00</t>
  </si>
  <si>
    <t>112-3402430-2072241</t>
  </si>
  <si>
    <t>LPNRRBT6860543</t>
  </si>
  <si>
    <t>2021-09-11T01:26:41-07:00</t>
  </si>
  <si>
    <t>114-5883051-1137804</t>
  </si>
  <si>
    <t>LPNRRBT7268590</t>
  </si>
  <si>
    <t>2021-09-11T01:07:28-07:00</t>
  </si>
  <si>
    <t>112-5609411-9175465</t>
  </si>
  <si>
    <t>LPNRRBS2845612</t>
  </si>
  <si>
    <t>2021-09-11T00:57:07-07:00</t>
  </si>
  <si>
    <t>112-9418654-2891405</t>
  </si>
  <si>
    <t>B089JQFPJ6</t>
  </si>
  <si>
    <t>LPNRRBT5477325</t>
  </si>
  <si>
    <t>2021-09-11T00:21:49-07:00</t>
  </si>
  <si>
    <t>114-1452126-4942645</t>
  </si>
  <si>
    <t>LPNRRBL3461101</t>
  </si>
  <si>
    <t>2021-09-10T22:55:02-07:00</t>
  </si>
  <si>
    <t>112-2756426-2989004</t>
  </si>
  <si>
    <t>LPNRRBT7410425</t>
  </si>
  <si>
    <t>2021-09-10T22:36:57-07:00</t>
  </si>
  <si>
    <t>114-5612101-5145839</t>
  </si>
  <si>
    <t>LPNRRBT6553664</t>
  </si>
  <si>
    <t>2021-09-10T22:32:08-07:00</t>
  </si>
  <si>
    <t>112-0200598-4760222</t>
  </si>
  <si>
    <t>LPNRRAV9057487</t>
  </si>
  <si>
    <t>LPNRRBB9440746</t>
  </si>
  <si>
    <t>2021-09-10T22:13:04-07:00</t>
  </si>
  <si>
    <t>112-6153434-0476245</t>
  </si>
  <si>
    <t>LPNRRBS9847670</t>
  </si>
  <si>
    <t>2021-09-10T22:03:57-07:00</t>
  </si>
  <si>
    <t>112-7567747-8105832</t>
  </si>
  <si>
    <t>LPNPM394845938</t>
  </si>
  <si>
    <t>2021-09-10T20:10:25-07:00</t>
  </si>
  <si>
    <t>114-7611757-3522616</t>
  </si>
  <si>
    <t>LPNPM378453755</t>
  </si>
  <si>
    <t>2021-09-10T19:48:38-07:00</t>
  </si>
  <si>
    <t>114-3785146-7525834</t>
  </si>
  <si>
    <t>LPNRRBT3722020</t>
  </si>
  <si>
    <t>Too long</t>
  </si>
  <si>
    <t>LPNRRBB0358141</t>
  </si>
  <si>
    <t>LPNRRBB0358140</t>
  </si>
  <si>
    <t>2021-09-10T19:45:42-07:00</t>
  </si>
  <si>
    <t>111-9195825-5609800</t>
  </si>
  <si>
    <t>LPNRRBT1490438</t>
  </si>
  <si>
    <t>2021-09-10T19:35:45-07:00</t>
  </si>
  <si>
    <t>111-5353044-3828247</t>
  </si>
  <si>
    <t>LPNPM394887080</t>
  </si>
  <si>
    <t>2021-09-10T19:33:06-07:00</t>
  </si>
  <si>
    <t>113-5046473-2105006</t>
  </si>
  <si>
    <t>LPNRRBT6941732</t>
  </si>
  <si>
    <t>LPNRRBT6941731</t>
  </si>
  <si>
    <t>2021-09-10T19:10:36-07:00</t>
  </si>
  <si>
    <t>112-3098964-7300208</t>
  </si>
  <si>
    <t>2021-09-10T18:44:02-07:00</t>
  </si>
  <si>
    <t>113-5945103-3421805</t>
  </si>
  <si>
    <t>LPNN106700370</t>
  </si>
  <si>
    <t>2021-09-10T18:33:16-07:00</t>
  </si>
  <si>
    <t>113-8604324-1793806</t>
  </si>
  <si>
    <t>LPNRRBN3681838</t>
  </si>
  <si>
    <t>says its a heavy blanket but its not</t>
  </si>
  <si>
    <t>2021-09-10T15:45:19-07:00</t>
  </si>
  <si>
    <t>114-2388335-5154633</t>
  </si>
  <si>
    <t>LPNRRBW1567349</t>
  </si>
  <si>
    <t>Costco</t>
  </si>
  <si>
    <t>2021-09-10T13:32:46-07:00</t>
  </si>
  <si>
    <t>701-7963982-2249805</t>
  </si>
  <si>
    <t>LPNRRBT3695393</t>
  </si>
  <si>
    <t>2021-09-10T13:24:08-07:00</t>
  </si>
  <si>
    <t>113-4276603-8269035</t>
  </si>
  <si>
    <t>LPNRRBW4857755</t>
  </si>
  <si>
    <t>2021-09-10T13:18:30-07:00</t>
  </si>
  <si>
    <t>114-8625033-6789839</t>
  </si>
  <si>
    <t>LPNPM408524097</t>
  </si>
  <si>
    <t>2021-09-10T13:15:18-07:00</t>
  </si>
  <si>
    <t>113-6965331-1461821</t>
  </si>
  <si>
    <t>LPNRRBS3550307</t>
  </si>
  <si>
    <t>2021-09-10T13:00:17-07:00</t>
  </si>
  <si>
    <t>111-0310251-0962641</t>
  </si>
  <si>
    <t>B07T77H3VW</t>
  </si>
  <si>
    <t>LPNRRBT1324500</t>
  </si>
  <si>
    <t>Colors didn&amp;#39;t work :(</t>
  </si>
  <si>
    <t>2021-09-10T12:59:16-07:00</t>
  </si>
  <si>
    <t>LPNRRBT1324499</t>
  </si>
  <si>
    <t>Color didn&amp;#39;t work :(</t>
  </si>
  <si>
    <t>2021-09-10T12:48:50-07:00</t>
  </si>
  <si>
    <t>113-8825291-2591426</t>
  </si>
  <si>
    <t>LPNRRBN3634117</t>
  </si>
  <si>
    <t>2021-09-10T12:39:10-07:00</t>
  </si>
  <si>
    <t>111-5687229-4128251</t>
  </si>
  <si>
    <t>AMFBA20-0410A</t>
  </si>
  <si>
    <t>B08WLDM5DF</t>
  </si>
  <si>
    <t>LPNPM393169426</t>
  </si>
  <si>
    <t>2021-09-10T12:28:27-07:00</t>
  </si>
  <si>
    <t>111-7720024-0813006</t>
  </si>
  <si>
    <t>LPNRRBT7021260</t>
  </si>
  <si>
    <t>Item is smaller than I thought.  Thank you.</t>
  </si>
  <si>
    <t>2021-09-10T12:04:43-07:00</t>
  </si>
  <si>
    <t>112-4660832-0246663</t>
  </si>
  <si>
    <t>LPNN117451476</t>
  </si>
  <si>
    <t>2021-09-10T11:45:06-07:00</t>
  </si>
  <si>
    <t>111-5492028-2166602</t>
  </si>
  <si>
    <t>LPNPM390459883</t>
  </si>
  <si>
    <t>Slept under the blanket for weeks. I don’t like the noise it makes every time I move.</t>
  </si>
  <si>
    <t>2021-09-10T11:38:06-07:00</t>
  </si>
  <si>
    <t>LPNRRBN0281402</t>
  </si>
  <si>
    <t>LPNRRBN0281401</t>
  </si>
  <si>
    <t>2021-09-10T11:06:59-07:00</t>
  </si>
  <si>
    <t>112-3882422-3523415</t>
  </si>
  <si>
    <t>LPNRRBU8511339</t>
  </si>
  <si>
    <t>Sometimes it works sometimes not</t>
  </si>
  <si>
    <t>2021-09-10T10:40:57-07:00</t>
  </si>
  <si>
    <t>112-3949527-4317847</t>
  </si>
  <si>
    <t>LPNRRBT8636154</t>
  </si>
  <si>
    <t>2021-09-10T10:40:39-07:00</t>
  </si>
  <si>
    <t>113-0248225-1917070</t>
  </si>
  <si>
    <t>B0915SR3ZP</t>
  </si>
  <si>
    <t>Silk Pillowcase for Hair and Skin - 100% Organic Pure Mulberry Silk - Hidden Zipper - Premium, Soft Luxurious 16 Momme Silk... (Standard 1 Pack, Black</t>
  </si>
  <si>
    <t>LPNPM317873467</t>
  </si>
  <si>
    <t>2021-09-10T08:41:00-07:00</t>
  </si>
  <si>
    <t>113-1067088-6385034</t>
  </si>
  <si>
    <t>LPNN121437574</t>
  </si>
  <si>
    <t>Not wide enough for my windows</t>
  </si>
  <si>
    <t>2021-09-10T08:36:55-07:00</t>
  </si>
  <si>
    <t>111-7800661-9320263</t>
  </si>
  <si>
    <t>LPNPM381755471</t>
  </si>
  <si>
    <t>2021-09-10T07:48:06-07:00</t>
  </si>
  <si>
    <t>111-2525192-1914631</t>
  </si>
  <si>
    <t>LPNN129493060</t>
  </si>
  <si>
    <t>Very upset. They are very misleading. Clearly markets 100% organic eucalyptus and doesn’t speak of other materials. They promote safe filling, but are obviously uneducated about polyester.</t>
  </si>
  <si>
    <t>2021-09-10T07:27:15-07:00</t>
  </si>
  <si>
    <t>114-1326243-7088256</t>
  </si>
  <si>
    <t>LPNRRBU5866217</t>
  </si>
  <si>
    <t>2021-09-10T06:25:35-07:00</t>
  </si>
  <si>
    <t>111-7176370-8705042</t>
  </si>
  <si>
    <t>B08J6D8GDM</t>
  </si>
  <si>
    <t>Degrees of Comfort Soft Sherpa Heated Electric Blanket Twin Size, | Controller with 1-10 Hour Auto Shut Off | 20 Heat Settings | Washable, 62" X 84" G</t>
  </si>
  <si>
    <t>2021-09-10T06:04:03-07:00</t>
  </si>
  <si>
    <t>111-2939712-0777066</t>
  </si>
  <si>
    <t>LPNRRBG4317248</t>
  </si>
  <si>
    <t>2021-09-10T05:50:54-07:00</t>
  </si>
  <si>
    <t>113-9702044-1441012</t>
  </si>
  <si>
    <t>LPNPM394851648</t>
  </si>
  <si>
    <t>LPNPM394851649</t>
  </si>
  <si>
    <t>LPNPM394851650</t>
  </si>
  <si>
    <t>2021-09-10T05:48:47-07:00</t>
  </si>
  <si>
    <t>LPNPM394851646</t>
  </si>
  <si>
    <t>LPNPM394851647</t>
  </si>
  <si>
    <t>LPNPM394851645</t>
  </si>
  <si>
    <t>2021-09-10T05:06:20-07:00</t>
  </si>
  <si>
    <t>111-6035359-6389064</t>
  </si>
  <si>
    <t>LPNRRBG4270528</t>
  </si>
  <si>
    <t>Not working</t>
  </si>
  <si>
    <t>2021-09-10T04:59:35-07:00</t>
  </si>
  <si>
    <t>111-8944493-6815433</t>
  </si>
  <si>
    <t>LPNRRBT0713128</t>
  </si>
  <si>
    <t>2021-09-10T04:31:38-07:00</t>
  </si>
  <si>
    <t>114-6376709-9444255</t>
  </si>
  <si>
    <t>LPNPM385224219</t>
  </si>
  <si>
    <t>2021-09-10T04:29:20-07:00</t>
  </si>
  <si>
    <t>112-0158833-8025029</t>
  </si>
  <si>
    <t>LPNRRBT6636748</t>
  </si>
  <si>
    <t>2021-09-10T04:08:12-07:00</t>
  </si>
  <si>
    <t>113-5017457-1301064</t>
  </si>
  <si>
    <t>LPNPM387707228</t>
  </si>
  <si>
    <t>2021-09-10T00:46:12-07:00</t>
  </si>
  <si>
    <t>111-9386602-5304253</t>
  </si>
  <si>
    <t>LPNN129498842</t>
  </si>
  <si>
    <t>2021-09-10T00:41:03-07:00</t>
  </si>
  <si>
    <t>112-0341500-1361847</t>
  </si>
  <si>
    <t>LPNPM394899417</t>
  </si>
  <si>
    <t>2021-09-10T00:30:06-07:00</t>
  </si>
  <si>
    <t>113-4586183-6527405</t>
  </si>
  <si>
    <t>LPNRRBT1504234</t>
  </si>
  <si>
    <t>2021-09-09T23:36:10-07:00</t>
  </si>
  <si>
    <t>701-7321001-5886636</t>
  </si>
  <si>
    <t>LPNPM386107608</t>
  </si>
  <si>
    <t>2021-09-09T23:07:39-07:00</t>
  </si>
  <si>
    <t>112-5018265-8201855</t>
  </si>
  <si>
    <t>LPNPM342854560</t>
  </si>
  <si>
    <t>2021-09-09T22:59:32-07:00</t>
  </si>
  <si>
    <t>B07SX66ZLW</t>
  </si>
  <si>
    <t>Hyde Lane Pure 25 Momme Silk Pillowcase for Hair and Skin, 100% Natural Mulberry Silk with Hidden Zipper, 2 Pack (Standard 20x26 Grey)</t>
  </si>
  <si>
    <t>LPNRRBT0483558</t>
  </si>
  <si>
    <t>Missing one pillow case. Only received one out of the two pillow case packs I ordered?</t>
  </si>
  <si>
    <t>2021-09-09T22:54:31-07:00</t>
  </si>
  <si>
    <t>114-8575689-2032266</t>
  </si>
  <si>
    <t>LPNRRBT6715291</t>
  </si>
  <si>
    <t>2021-09-09T22:22:38-07:00</t>
  </si>
  <si>
    <t>111-0038986-5480254</t>
  </si>
  <si>
    <t>LPNPM394882081</t>
  </si>
  <si>
    <t>2021-09-09T22:02:40-07:00</t>
  </si>
  <si>
    <t>112-3683162-0350605</t>
  </si>
  <si>
    <t>LPNRRBG4266621</t>
  </si>
  <si>
    <t>2021-09-09T22:00:44-07:00</t>
  </si>
  <si>
    <t>111-9291828-3405832</t>
  </si>
  <si>
    <t>LPNN125436740</t>
  </si>
  <si>
    <t>2021-09-09T21:24:58-07:00</t>
  </si>
  <si>
    <t>112-4526408-7751453</t>
  </si>
  <si>
    <t>LPNPM408358604</t>
  </si>
  <si>
    <t>2021-09-09T21:10:31-07:00</t>
  </si>
  <si>
    <t>111-5447337-8306665</t>
  </si>
  <si>
    <t>LPNRRBT6842328</t>
  </si>
  <si>
    <t>2021-09-09T19:55:14-07:00</t>
  </si>
  <si>
    <t>111-2116482-3937841</t>
  </si>
  <si>
    <t>LPNRRBU8561267</t>
  </si>
  <si>
    <t>2021-09-09T19:44:40-07:00</t>
  </si>
  <si>
    <t>702-8597940-8205043</t>
  </si>
  <si>
    <t>Juego de sbanas Queen, 4 piezas, 1 plana, 1 equipada con bolsillo profundo, se adapta a la mayora de colchones, 2 fundas de almohada, suave mezcla</t>
  </si>
  <si>
    <t>LPNRRBT7061054</t>
  </si>
  <si>
    <t>EL PRODUCTO ESTÁ MANCHADO</t>
  </si>
  <si>
    <t>2021-09-09T19:20:37-07:00</t>
  </si>
  <si>
    <t>111-7564996-0030625</t>
  </si>
  <si>
    <t>LPNRRBT0961931</t>
  </si>
  <si>
    <t>2021-09-09T18:50:06-07:00</t>
  </si>
  <si>
    <t>114-7063439-1986660</t>
  </si>
  <si>
    <t>LPNRRBG4468919</t>
  </si>
  <si>
    <t>2021-09-09T18:35:17-07:00</t>
  </si>
  <si>
    <t>LPNRRBE4015210</t>
  </si>
  <si>
    <t>Flashing Error Did troubleshooting still not working</t>
  </si>
  <si>
    <t>2021-09-09T18:26:33-07:00</t>
  </si>
  <si>
    <t>114-8571413-8185068</t>
  </si>
  <si>
    <t>LPNPM363388983</t>
  </si>
  <si>
    <t>2021-09-09T17:46:04-07:00</t>
  </si>
  <si>
    <t>112-6076815-1133842</t>
  </si>
  <si>
    <t>LPNRRBM3558590</t>
  </si>
  <si>
    <t>2021-09-09T17:31:43-07:00</t>
  </si>
  <si>
    <t>113-4017821-3609807</t>
  </si>
  <si>
    <t>LPNPM390525768</t>
  </si>
  <si>
    <t>2021-09-09T15:57:45-07:00</t>
  </si>
  <si>
    <t>701-6842545-4530669</t>
  </si>
  <si>
    <t>LPNRRBT6278529</t>
  </si>
  <si>
    <t>2021-09-09T13:50:44-07:00</t>
  </si>
  <si>
    <t>111-6304554-0421026</t>
  </si>
  <si>
    <t>B089JFRWBQ</t>
  </si>
  <si>
    <t>Satin Silk Pillow Cases for Women Set of 2 | Satin Pillowcase for Hair and Skin | Ivory, Queen Pillow Case Covers, 20 x 30 Inch - Satin Weave Silky Co</t>
  </si>
  <si>
    <t>LPNRRBW1552902</t>
  </si>
  <si>
    <t>Wrong color, need to replace.</t>
  </si>
  <si>
    <t>LPNRRBW1552901</t>
  </si>
  <si>
    <t>2021-09-09T13:36:51-07:00</t>
  </si>
  <si>
    <t>113-3528106-6989059</t>
  </si>
  <si>
    <t>LPNRRBS3152596</t>
  </si>
  <si>
    <t>2021-09-09T11:40:40-07:00</t>
  </si>
  <si>
    <t>114-5577694-0661010</t>
  </si>
  <si>
    <t>LPNRRBT3497146</t>
  </si>
  <si>
    <t>2021-09-09T11:29:34-07:00</t>
  </si>
  <si>
    <t>113-2357564-1649852</t>
  </si>
  <si>
    <t>MGE3</t>
  </si>
  <si>
    <t>LPNRRAI0764365</t>
  </si>
  <si>
    <t>2021-09-09T11:21:08-07:00</t>
  </si>
  <si>
    <t>113-2852083-4185014</t>
  </si>
  <si>
    <t>LPNPM400791863</t>
  </si>
  <si>
    <t>2021-09-09T10:58:07-07:00</t>
  </si>
  <si>
    <t>112-3136623-5643420</t>
  </si>
  <si>
    <t>LPNPM383223853</t>
  </si>
  <si>
    <t>2021-09-09T10:42:15-07:00</t>
  </si>
  <si>
    <t>113-6713466-0937029</t>
  </si>
  <si>
    <t>LPNPM334825973</t>
  </si>
  <si>
    <t>2021-09-09T10:34:14-07:00</t>
  </si>
  <si>
    <t>113-7590396-5159437</t>
  </si>
  <si>
    <t>Degrees Of Comfort Kids Blanket Hoodie | Cool Birthday Gifts for Girls, Soft Microfiber Fleece and Fuzzy Sherpa Wearable Blanket for Kids, One Size Fi</t>
  </si>
  <si>
    <t>LPNRRBS2665712</t>
  </si>
  <si>
    <t>2021-09-09T10:15:32-07:00</t>
  </si>
  <si>
    <t>112-5052945-9491409</t>
  </si>
  <si>
    <t>LPNRRBU9841871</t>
  </si>
  <si>
    <t>LPNRRBU9841872</t>
  </si>
  <si>
    <t>LPNRRBU9841870</t>
  </si>
  <si>
    <t>2021-09-09T09:58:57-07:00</t>
  </si>
  <si>
    <t>111-3836935-4888244</t>
  </si>
  <si>
    <t>LPNRRBT6960985</t>
  </si>
  <si>
    <t>2021-09-09T09:08:54-07:00</t>
  </si>
  <si>
    <t>112-9183697-9192216</t>
  </si>
  <si>
    <t>LPNPM386186141</t>
  </si>
  <si>
    <t>2021-09-09T08:54:26-07:00</t>
  </si>
  <si>
    <t>114-8244247-7243421</t>
  </si>
  <si>
    <t>LPNPM386107173</t>
  </si>
  <si>
    <t>2021-09-09T07:53:20-07:00</t>
  </si>
  <si>
    <t>LPNPM333506578</t>
  </si>
  <si>
    <t>To heavy for me. Need different weight.</t>
  </si>
  <si>
    <t>2021-09-09T07:50:53-07:00</t>
  </si>
  <si>
    <t>112-9119618-9222614</t>
  </si>
  <si>
    <t>LPNPM400288611</t>
  </si>
  <si>
    <t>2021-09-09T07:50:42-07:00</t>
  </si>
  <si>
    <t>113-3086288-2866662</t>
  </si>
  <si>
    <t>LPNPM352647035</t>
  </si>
  <si>
    <t>2021-09-09T07:37:49-07:00</t>
  </si>
  <si>
    <t>701-4241289-8257065</t>
  </si>
  <si>
    <t>Degrees Of Comfort - Manta con peso para adultos, distribucin uniforme del peso con cuentas de vidrio de alta calidad, manta clida y pesada para u</t>
  </si>
  <si>
    <t>LPNPM334754385</t>
  </si>
  <si>
    <t>2021-09-09T07:13:12-07:00</t>
  </si>
  <si>
    <t>111-9609466-8072252</t>
  </si>
  <si>
    <t>LPNRRBO5651090</t>
  </si>
  <si>
    <t>The curtains are see through. More of a mesh rather than fabric</t>
  </si>
  <si>
    <t>2021-09-09T06:48:09-07:00</t>
  </si>
  <si>
    <t>114-8039796-4847411</t>
  </si>
  <si>
    <t>LPNRRBT0865641</t>
  </si>
  <si>
    <t>2021-09-09T06:35:24-07:00</t>
  </si>
  <si>
    <t>114-4838014-7824258</t>
  </si>
  <si>
    <t>LPNRRBT0520251</t>
  </si>
  <si>
    <t>2021-09-09T05:31:09-07:00</t>
  </si>
  <si>
    <t>111-3879084-6173015</t>
  </si>
  <si>
    <t>LPNRRBT1107159</t>
  </si>
  <si>
    <t>Item appears to be use. It appears as if it has been wash.</t>
  </si>
  <si>
    <t>2021-09-09T05:15:36-07:00</t>
  </si>
  <si>
    <t>111-5473698-5417001</t>
  </si>
  <si>
    <t>Hyde Lane 3 Piece Reversible Full/Queen Size Quilt Set | 90x90 - Coral | Soft Microfiber Lightweight Coverlet Bed Spread | All Season | Bed Cover Quil</t>
  </si>
  <si>
    <t>LPNN001684132</t>
  </si>
  <si>
    <t>2021-09-09T05:03:36-07:00</t>
  </si>
  <si>
    <t>111-3666298-2766612</t>
  </si>
  <si>
    <t>LPNPM372435301</t>
  </si>
  <si>
    <t>2021-09-09T05:02:39-07:00</t>
  </si>
  <si>
    <t>113-1103197-6877068</t>
  </si>
  <si>
    <t>2021-09-09T05:01:04-07:00</t>
  </si>
  <si>
    <t>LPNPM372435299</t>
  </si>
  <si>
    <t>2021-09-09T04:07:16-07:00</t>
  </si>
  <si>
    <t>112-0469971-1728218</t>
  </si>
  <si>
    <t>LPNPM308744906</t>
  </si>
  <si>
    <t>2021-09-09T02:02:22-07:00</t>
  </si>
  <si>
    <t>114-0977293-0789852</t>
  </si>
  <si>
    <t>LPNRRBT7072695</t>
  </si>
  <si>
    <t>2021-09-09T00:00:24-07:00</t>
  </si>
  <si>
    <t>113-4735627-8161834</t>
  </si>
  <si>
    <t>LPNRRBU9802626</t>
  </si>
  <si>
    <t>heats in the middle only</t>
  </si>
  <si>
    <t>2021-09-08T23:34:58-07:00</t>
  </si>
  <si>
    <t>114-7838170-0396204</t>
  </si>
  <si>
    <t>LPNRRBT0306614</t>
  </si>
  <si>
    <t>2021-09-08T22:18:22-07:00</t>
  </si>
  <si>
    <t>114-9161507-0443417</t>
  </si>
  <si>
    <t>Original Sherpa Wearable Blanket Hoodie, Oversized Hooded Sweatshirt Blankets, One Big Size Fits All, 38x32 Pink</t>
  </si>
  <si>
    <t>LPNRRBG4661909</t>
  </si>
  <si>
    <t>2021-09-08T21:34:17-07:00</t>
  </si>
  <si>
    <t>114-7047428-4233827</t>
  </si>
  <si>
    <t>LPNPM395753171</t>
  </si>
  <si>
    <t>2021-09-08T21:10:38-07:00</t>
  </si>
  <si>
    <t>113-4369427-6991441</t>
  </si>
  <si>
    <t>Degrees of Comfort Sherpa Weighted Blanket Soft | Dual-Sided Fuzzy Velvet Plush Fleece Weighted Bed Blanket for Twin Full Bed, Sofa | 48x72 Red 12 LBS</t>
  </si>
  <si>
    <t>LPNN133496280</t>
  </si>
  <si>
    <t>the beads are leaking out of the blanket</t>
  </si>
  <si>
    <t>2021-09-08T20:22:51-07:00</t>
  </si>
  <si>
    <t>111-8096206-5102626</t>
  </si>
  <si>
    <t>LPNPM356605374</t>
  </si>
  <si>
    <t>One controller doesn&amp;#39;t work</t>
  </si>
  <si>
    <t>2021-09-08T19:34:53-07:00</t>
  </si>
  <si>
    <t>113-1673816-3949066</t>
  </si>
  <si>
    <t>LPNRRBT6294181</t>
  </si>
  <si>
    <t>2021-09-08T19:23:43-07:00</t>
  </si>
  <si>
    <t>114-2800882-5281064</t>
  </si>
  <si>
    <t>LPNRRBL3743052</t>
  </si>
  <si>
    <t>2021-09-08T19:08:10-07:00</t>
  </si>
  <si>
    <t>112-6923344-0527431</t>
  </si>
  <si>
    <t>LPNRRBT6388079</t>
  </si>
  <si>
    <t>Wrong product I believe</t>
  </si>
  <si>
    <t>2021-09-08T18:24:59-07:00</t>
  </si>
  <si>
    <t>113-1860580-4655451</t>
  </si>
  <si>
    <t>LPNN130698189</t>
  </si>
  <si>
    <t>2021-09-08T17:29:08-07:00</t>
  </si>
  <si>
    <t>113-6740858-4737048</t>
  </si>
  <si>
    <t>LPNRRBU9962125</t>
  </si>
  <si>
    <t>2021-09-08T17:00:06-07:00</t>
  </si>
  <si>
    <t>113-0213560-9654677</t>
  </si>
  <si>
    <t>B089JJZQ83</t>
  </si>
  <si>
    <t>Satin Pillow Cases Standard Size Set of 2 | Satin Pillowcase for Hair and Skin | Silver Grey, Pillow Covers, 20 x 26 Inch - Satin Weave Silky Comfort</t>
  </si>
  <si>
    <t>LPNRRBS2842496</t>
  </si>
  <si>
    <t>2021-09-08T13:18:12-07:00</t>
  </si>
  <si>
    <t>111-0783777-5209031</t>
  </si>
  <si>
    <t>LPNPM386032161</t>
  </si>
  <si>
    <t>Ordered a king size but received a queen.</t>
  </si>
  <si>
    <t>2021-09-08T12:11:12-07:00</t>
  </si>
  <si>
    <t>114-4437486-4665059</t>
  </si>
  <si>
    <t>2021-09-08T12:10:05-07:00</t>
  </si>
  <si>
    <t>114-5351699-9830629</t>
  </si>
  <si>
    <t>LPNRRBT0067185</t>
  </si>
  <si>
    <t>2021-09-08T11:20:55-07:00</t>
  </si>
  <si>
    <t>111-8950612-2659411</t>
  </si>
  <si>
    <t>LPNPM401182111</t>
  </si>
  <si>
    <t>2021-09-08T10:17:27-07:00</t>
  </si>
  <si>
    <t>114-1984747-5994666</t>
  </si>
  <si>
    <t>AMFBA20-0175A</t>
  </si>
  <si>
    <t>B07TM11N9Z</t>
  </si>
  <si>
    <t>LPNRRBT7083273</t>
  </si>
  <si>
    <t>2021-09-08T10:13:10-07:00</t>
  </si>
  <si>
    <t>111-7528238-3795452</t>
  </si>
  <si>
    <t>LPNPM350017208</t>
  </si>
  <si>
    <t>2021-09-08T09:52:20-07:00</t>
  </si>
  <si>
    <t>114-0175733-0519464</t>
  </si>
  <si>
    <t>2021-09-08T09:44:29-07:00</t>
  </si>
  <si>
    <t>113-7571061-8296210</t>
  </si>
  <si>
    <t>LPNPM394728021</t>
  </si>
  <si>
    <t>The seam on the item is ripped.</t>
  </si>
  <si>
    <t>2021-09-08T09:32:01-07:00</t>
  </si>
  <si>
    <t>114-1208925-1122610</t>
  </si>
  <si>
    <t>LPNRRBT7094789</t>
  </si>
  <si>
    <t>2021-09-08T07:44:33-07:00</t>
  </si>
  <si>
    <t>112-7057210-9648222</t>
  </si>
  <si>
    <t>LPNRRBT4222222</t>
  </si>
  <si>
    <t>2021-09-08T06:38:11-07:00</t>
  </si>
  <si>
    <t>113-5645696-4174654</t>
  </si>
  <si>
    <t>LPNRRBU9979012</t>
  </si>
  <si>
    <t>LPNRRBU9979013</t>
  </si>
  <si>
    <t>2021-09-08T05:30:27-07:00</t>
  </si>
  <si>
    <t>111-1027391-1495419</t>
  </si>
  <si>
    <t>LPNPM401212516</t>
  </si>
  <si>
    <t>2021-09-08T05:27:27-07:00</t>
  </si>
  <si>
    <t>112-8728701-9333058</t>
  </si>
  <si>
    <t>LPNPM383357881</t>
  </si>
  <si>
    <t>2021-09-08T05:24:32-07:00</t>
  </si>
  <si>
    <t>113-6101433-2491428</t>
  </si>
  <si>
    <t>LPNRRBU8330332</t>
  </si>
  <si>
    <t>LPNRRBU8330331</t>
  </si>
  <si>
    <t>LPNRRBU8330330</t>
  </si>
  <si>
    <t>2021-09-08T05:06:07-07:00</t>
  </si>
  <si>
    <t>113-9292334-0204232</t>
  </si>
  <si>
    <t>LPNPM352613060</t>
  </si>
  <si>
    <t>2021-09-08T05:02:38-07:00</t>
  </si>
  <si>
    <t>111-4602192-5811440</t>
  </si>
  <si>
    <t>LPNN110760996</t>
  </si>
  <si>
    <t>2021-09-08T02:02:48-07:00</t>
  </si>
  <si>
    <t>113-1150133-2235407</t>
  </si>
  <si>
    <t>LPNRRBT1236218</t>
  </si>
  <si>
    <t>It will not heat up</t>
  </si>
  <si>
    <t>2021-09-08T02:01:47-07:00</t>
  </si>
  <si>
    <t>113-3471471-3278665</t>
  </si>
  <si>
    <t>LPNRRBT1236217</t>
  </si>
  <si>
    <t>2021-09-08T00:05:36-07:00</t>
  </si>
  <si>
    <t>111-2223447-6464213</t>
  </si>
  <si>
    <t>LPNPM388292596</t>
  </si>
  <si>
    <t>Item not working</t>
  </si>
  <si>
    <t>2021-09-07T23:05:31-07:00</t>
  </si>
  <si>
    <t>114-9959057-1757838</t>
  </si>
  <si>
    <t>LPNRRBT7062357</t>
  </si>
  <si>
    <t>2021-09-07T22:22:46-07:00</t>
  </si>
  <si>
    <t>111-5824132-6397839</t>
  </si>
  <si>
    <t>LPNRRBQ4620983</t>
  </si>
  <si>
    <t>LPNRRBU9911113</t>
  </si>
  <si>
    <t>LPNRRBU9911114</t>
  </si>
  <si>
    <t>2021-09-07T22:20:16-07:00</t>
  </si>
  <si>
    <t>114-0876793-5361037</t>
  </si>
  <si>
    <t>LPNRRBU9898639</t>
  </si>
  <si>
    <t>2021-09-07T21:47:11-07:00</t>
  </si>
  <si>
    <t>114-6537901-6382665</t>
  </si>
  <si>
    <t>LPNPM390480388</t>
  </si>
  <si>
    <t>2021-09-07T18:25:09-07:00</t>
  </si>
  <si>
    <t>111-2308654-1306606</t>
  </si>
  <si>
    <t>LPNRRBT0560569</t>
  </si>
  <si>
    <t>2021-09-07T16:32:48-07:00</t>
  </si>
  <si>
    <t>114-8146167-4999469</t>
  </si>
  <si>
    <t>LPNPM380092950</t>
  </si>
  <si>
    <t>2021-09-07T16:12:55-07:00</t>
  </si>
  <si>
    <t>112-3637095-7134615</t>
  </si>
  <si>
    <t>B08FCYL6JJ</t>
  </si>
  <si>
    <t>LPNPM400778871</t>
  </si>
  <si>
    <t>2021-09-07T15:04:12-07:00</t>
  </si>
  <si>
    <t>111-4455647-3628219</t>
  </si>
  <si>
    <t>LPNPM400805686</t>
  </si>
  <si>
    <t>2021-09-07T13:18:15-07:00</t>
  </si>
  <si>
    <t>112-6323793-1583425</t>
  </si>
  <si>
    <t>LPNRRBU8542148</t>
  </si>
  <si>
    <t>2021-09-07T13:03:51-07:00</t>
  </si>
  <si>
    <t>113-5327757-9014669</t>
  </si>
  <si>
    <t>LPNRRBT0880516</t>
  </si>
  <si>
    <t>2021-09-07T10:58:25-07:00</t>
  </si>
  <si>
    <t>113-9637286-3111460</t>
  </si>
  <si>
    <t>LPNPM408347711</t>
  </si>
  <si>
    <t>One of the controllers doesn&amp;#39;t turn on, the other will stay on for a little while then shut off and start blinking.</t>
  </si>
  <si>
    <t>2021-09-07T08:55:51-07:00</t>
  </si>
  <si>
    <t>113-2294787-5249857</t>
  </si>
  <si>
    <t>LPNPM387605959</t>
  </si>
  <si>
    <t>2021-09-07T07:40:48-07:00</t>
  </si>
  <si>
    <t>112-0456503-9315456</t>
  </si>
  <si>
    <t>LPNRRBF3256104</t>
  </si>
  <si>
    <t>2021-09-07T07:19:29-07:00</t>
  </si>
  <si>
    <t>114-3677249-3917046</t>
  </si>
  <si>
    <t>LPNPM401201758</t>
  </si>
  <si>
    <t>Gray sheet missing</t>
  </si>
  <si>
    <t>2021-09-07T07:07:36-07:00</t>
  </si>
  <si>
    <t>114-0457867-9126624</t>
  </si>
  <si>
    <t>Codi Lightweight Lyocell Cool Comforters for Hot Sleepers | Cloud Organic Eucalyptus Comforter for Summer Night Sweats | Cooling, Breathable, Temperat</t>
  </si>
  <si>
    <t>LPNPM361531338</t>
  </si>
  <si>
    <t>2021-09-07T06:26:10-07:00</t>
  </si>
  <si>
    <t>114-5872678-7165007</t>
  </si>
  <si>
    <t>JVL1</t>
  </si>
  <si>
    <t>LPNRRBM3449500</t>
  </si>
  <si>
    <t>2021-09-07T05:48:22-07:00</t>
  </si>
  <si>
    <t>112-7559307-8064264</t>
  </si>
  <si>
    <t>LPNPM380092617</t>
  </si>
  <si>
    <t>2021-09-07T04:19:59-07:00</t>
  </si>
  <si>
    <t>111-0771789-4552251</t>
  </si>
  <si>
    <t>LPNRRBT4320733</t>
  </si>
  <si>
    <t>2021-09-07T04:10:58-07:00</t>
  </si>
  <si>
    <t>113-8370181-1409043</t>
  </si>
  <si>
    <t>Lumpy   Forms pockets</t>
  </si>
  <si>
    <t>2021-09-07T04:01:30-07:00</t>
  </si>
  <si>
    <t>112-2310503-3398622</t>
  </si>
  <si>
    <t>LPNRRBT4025417</t>
  </si>
  <si>
    <t>2021-09-07T00:55:16-07:00</t>
  </si>
  <si>
    <t>114-1840291-7138662</t>
  </si>
  <si>
    <t>B08B9KQGMC</t>
  </si>
  <si>
    <t>LPNRRBT0499006</t>
  </si>
  <si>
    <t>2021-09-07T00:28:03-07:00</t>
  </si>
  <si>
    <t>111-5463504-5256263</t>
  </si>
  <si>
    <t>LPNRRBQ0632764</t>
  </si>
  <si>
    <t>2021-09-07T00:24:33-07:00</t>
  </si>
  <si>
    <t>113-8042596-2486641</t>
  </si>
  <si>
    <t>LPNRRBL2338756</t>
  </si>
  <si>
    <t>2021-09-07T00:15:53-07:00</t>
  </si>
  <si>
    <t>112-4117231-2163420</t>
  </si>
  <si>
    <t>LPNPM382448945</t>
  </si>
  <si>
    <t>2021-09-06T23:31:22-07:00</t>
  </si>
  <si>
    <t>113-0131378-0798676</t>
  </si>
  <si>
    <t>LPNRRBS0939872</t>
  </si>
  <si>
    <t>2021-09-06T22:49:35-07:00</t>
  </si>
  <si>
    <t>111-4946090-3083459</t>
  </si>
  <si>
    <t>LPNRRAY8451453</t>
  </si>
  <si>
    <t>2021-09-06T22:27:45-07:00</t>
  </si>
  <si>
    <t>114-8367709-7494609</t>
  </si>
  <si>
    <t>LPNRRBU9978059</t>
  </si>
  <si>
    <t>2021-09-06T22:11:21-07:00</t>
  </si>
  <si>
    <t>113-9544005-9414601</t>
  </si>
  <si>
    <t>LPNRRBT4577922</t>
  </si>
  <si>
    <t>Not down alternative</t>
  </si>
  <si>
    <t>2021-09-06T21:12:46-07:00</t>
  </si>
  <si>
    <t>114-8821339-1288241</t>
  </si>
  <si>
    <t>LPNRRBU9642828</t>
  </si>
  <si>
    <t>2021-09-06T20:47:54-07:00</t>
  </si>
  <si>
    <t>111-9021790-8777828</t>
  </si>
  <si>
    <t>LPNPM406435764</t>
  </si>
  <si>
    <t>2021-09-06T20:38:28-07:00</t>
  </si>
  <si>
    <t>LPNRRBT3851989</t>
  </si>
  <si>
    <t>2021-09-06T20:31:40-07:00</t>
  </si>
  <si>
    <t>114-3285195-5873855</t>
  </si>
  <si>
    <t>LPNRRBT0721740</t>
  </si>
  <si>
    <t>when i opened these sheets to check them i noticed there’s a huge run/rip across the sheets, literally as soon as i opened them.</t>
  </si>
  <si>
    <t>2021-09-06T20:12:27-07:00</t>
  </si>
  <si>
    <t>114-2024368-7783426</t>
  </si>
  <si>
    <t>LPNRRAW9376834</t>
  </si>
  <si>
    <t>2021-09-06T20:07:45-07:00</t>
  </si>
  <si>
    <t>112-3487411-1058648</t>
  </si>
  <si>
    <t>LPNRRBS2935885</t>
  </si>
  <si>
    <t>2021-09-06T19:38:14-07:00</t>
  </si>
  <si>
    <t>111-8218088-0044231</t>
  </si>
  <si>
    <t>LPNPM392231725</t>
  </si>
  <si>
    <t>2021-09-06T18:59:25-07:00</t>
  </si>
  <si>
    <t>113-0139966-5542610</t>
  </si>
  <si>
    <t>LPNRRBN4054231</t>
  </si>
  <si>
    <t>D</t>
  </si>
  <si>
    <t>2021-09-06T18:51:02-07:00</t>
  </si>
  <si>
    <t>112-5716881-6487403</t>
  </si>
  <si>
    <t>LPNRRBS4634301</t>
  </si>
  <si>
    <t>2021-09-06T17:40:46-07:00</t>
  </si>
  <si>
    <t>114-2028386-1673824</t>
  </si>
  <si>
    <t>LPNRRBT0769636</t>
  </si>
  <si>
    <t>2021-09-06T16:51:42-07:00</t>
  </si>
  <si>
    <t>112-7498687-3706645</t>
  </si>
  <si>
    <t>LPNPM385963548</t>
  </si>
  <si>
    <t>Not the color I need for the room.</t>
  </si>
  <si>
    <t>2021-09-06T14:04:15-07:00</t>
  </si>
  <si>
    <t>112-5691847-2505811</t>
  </si>
  <si>
    <t>LPNPM375356821</t>
  </si>
  <si>
    <t>2021-09-06T12:35:52-07:00</t>
  </si>
  <si>
    <t>112-4556424-3542645</t>
  </si>
  <si>
    <t>LPNRRBT0545681</t>
  </si>
  <si>
    <t>Doesn’t completely heat blanket</t>
  </si>
  <si>
    <t>2021-09-06T11:56:14-07:00</t>
  </si>
  <si>
    <t>112-4777234-0781067</t>
  </si>
  <si>
    <t>B07SN8DD78</t>
  </si>
  <si>
    <t>Degrees of Comfort [Advance Cooling Weighted Blanket Adults with Inner Cotton Insert Patented Zoning Design Distributes Weight to Sides (Grey18lbs 60x</t>
  </si>
  <si>
    <t>LPNRRBN3862051</t>
  </si>
  <si>
    <t>2021-09-06T11:29:51-07:00</t>
  </si>
  <si>
    <t>111-1691489-7562654</t>
  </si>
  <si>
    <t>LPNPM342607770</t>
  </si>
  <si>
    <t>2021-09-06T10:26:38-07:00</t>
  </si>
  <si>
    <t>113-8624723-6020207</t>
  </si>
  <si>
    <t>LPNRRBU8009205</t>
  </si>
  <si>
    <t>2021-09-06T08:48:51-07:00</t>
  </si>
  <si>
    <t>111-8305377-5417844</t>
  </si>
  <si>
    <t>LPNPM386917148</t>
  </si>
  <si>
    <t>2021-09-06T07:48:06-07:00</t>
  </si>
  <si>
    <t>114-7227542-5213021</t>
  </si>
  <si>
    <t>LPNN126751713</t>
  </si>
  <si>
    <t>2021-09-06T07:19:23-07:00</t>
  </si>
  <si>
    <t>113-0365960-4760277</t>
  </si>
  <si>
    <t>LPNRRBT0516833</t>
  </si>
  <si>
    <t>This is no longer needed.</t>
  </si>
  <si>
    <t>2021-09-06T06:17:13-07:00</t>
  </si>
  <si>
    <t>114-2515961-0605039</t>
  </si>
  <si>
    <t>LPNRRBU7708757</t>
  </si>
  <si>
    <t>2021-09-06T05:55:13-07:00</t>
  </si>
  <si>
    <t>111-4836945-6119421</t>
  </si>
  <si>
    <t>LPNRRBT0582194</t>
  </si>
  <si>
    <t>2021-09-06T04:40:25-07:00</t>
  </si>
  <si>
    <t>114-7035811-6926656</t>
  </si>
  <si>
    <t>LPNPM392655680</t>
  </si>
  <si>
    <t>Wrong one orders</t>
  </si>
  <si>
    <t>2021-09-06T03:08:24-07:00</t>
  </si>
  <si>
    <t>111-9367711-5401011</t>
  </si>
  <si>
    <t>LPNPM257980046</t>
  </si>
  <si>
    <t>2021-09-05T23:41:26-07:00</t>
  </si>
  <si>
    <t>113-9223124-6289023</t>
  </si>
  <si>
    <t>LPNRRBT4406751</t>
  </si>
  <si>
    <t>2021-09-05T22:52:54-07:00</t>
  </si>
  <si>
    <t>112-2137533-7310664</t>
  </si>
  <si>
    <t>B08YS7Y3L9</t>
  </si>
  <si>
    <t>Hyde Lane Black Down Alternative Comforter Queen Size / Full | 90x90 3 Pcs (1-Comforter + 2 Shams) | Lightweight for Summer | Quilted Box Stitched | R</t>
  </si>
  <si>
    <t>LPNRRBT0373418</t>
  </si>
  <si>
    <t>2021-09-05T22:14:19-07:00</t>
  </si>
  <si>
    <t>114-1137308-4938662</t>
  </si>
  <si>
    <t>LPNRRBT3603805</t>
  </si>
  <si>
    <t>2021-09-05T20:54:16-07:00</t>
  </si>
  <si>
    <t>111-2708529-4708267</t>
  </si>
  <si>
    <t>B091MTG34Y</t>
  </si>
  <si>
    <t>Degrees of Comfort Extra Large Turkish Bath Towels for Bathroom | Towel Set for Home Decor | 100% Cotton | Hotel Quality - Yellow, 4 Bath Towels</t>
  </si>
  <si>
    <t>LPNPM382692336</t>
  </si>
  <si>
    <t>2021-09-05T20:00:23-07:00</t>
  </si>
  <si>
    <t>112-6311826-7945052</t>
  </si>
  <si>
    <t>LPNRRBT4412053</t>
  </si>
  <si>
    <t>Was way too big</t>
  </si>
  <si>
    <t>2021-09-05T19:09:24-07:00</t>
  </si>
  <si>
    <t>113-9802156-0207402</t>
  </si>
  <si>
    <t>LPNPM386988905</t>
  </si>
  <si>
    <t>wrong size bought</t>
  </si>
  <si>
    <t>2021-09-05T19:00:56-07:00</t>
  </si>
  <si>
    <t>114-6146609-4778631</t>
  </si>
  <si>
    <t>LPNPM383326390</t>
  </si>
  <si>
    <t>2021-09-05T18:49:48-07:00</t>
  </si>
  <si>
    <t>113-6598069-2232233</t>
  </si>
  <si>
    <t>LPNPM396367118</t>
  </si>
  <si>
    <t>LPNPM396367117</t>
  </si>
  <si>
    <t>2021-09-05T15:58:59-07:00</t>
  </si>
  <si>
    <t>112-6455403-8854613</t>
  </si>
  <si>
    <t>LPNRRBT3611190</t>
  </si>
  <si>
    <t>2021-09-05T14:33:53-07:00</t>
  </si>
  <si>
    <t>111-8597053-0365035</t>
  </si>
  <si>
    <t>LPNRRAZ2658931</t>
  </si>
  <si>
    <t>Threads are coming loose.</t>
  </si>
  <si>
    <t>2021-09-05T13:37:21-07:00</t>
  </si>
  <si>
    <t>113-4515951-4675416</t>
  </si>
  <si>
    <t>LPNRRBN3991843</t>
  </si>
  <si>
    <t>2021-09-05T13:16:16-07:00</t>
  </si>
  <si>
    <t>111-2304019-4662618</t>
  </si>
  <si>
    <t>LPNPM400842039</t>
  </si>
  <si>
    <t>2021-09-05T10:13:27-07:00</t>
  </si>
  <si>
    <t>114-4443259-5894602</t>
  </si>
  <si>
    <t>LPNPM392716041</t>
  </si>
  <si>
    <t>LPNPM392716040</t>
  </si>
  <si>
    <t>2021-09-05T09:09:35-07:00</t>
  </si>
  <si>
    <t>112-6707744-8097811</t>
  </si>
  <si>
    <t>LPNN122764466</t>
  </si>
  <si>
    <t>LPNN122764465</t>
  </si>
  <si>
    <t>2021-09-05T07:58:39-07:00</t>
  </si>
  <si>
    <t>112-0834411-7309831</t>
  </si>
  <si>
    <t>LPNRRBU7836461</t>
  </si>
  <si>
    <t>2021-09-05T06:11:11-07:00</t>
  </si>
  <si>
    <t>111-9634223-8305806</t>
  </si>
  <si>
    <t>LPNRRBN6173517</t>
  </si>
  <si>
    <t>2021-09-05T05:51:15-07:00</t>
  </si>
  <si>
    <t>111-0412240-7732266</t>
  </si>
  <si>
    <t>LPNRRBS3169524</t>
  </si>
  <si>
    <t>2021-09-05T05:12:09-07:00</t>
  </si>
  <si>
    <t>111-4212900-7160219</t>
  </si>
  <si>
    <t>LPNN121425968</t>
  </si>
  <si>
    <t>2021-09-05T04:53:52-07:00</t>
  </si>
  <si>
    <t>111-0079009-6057016</t>
  </si>
  <si>
    <t>LPNPM390315311</t>
  </si>
  <si>
    <t>2021-09-05T04:45:50-07:00</t>
  </si>
  <si>
    <t>113-6511261-7175464</t>
  </si>
  <si>
    <t>Seafoam Green Twin Quilt Set | Twin XL Size Bed Spreads | Lightweight Quilted Comforter, 66x90 2 Piece 1(Quilt + 1 Sham)</t>
  </si>
  <si>
    <t>LPNPM391399151</t>
  </si>
  <si>
    <t>2021-09-05T04:28:14-07:00</t>
  </si>
  <si>
    <t>112-1951572-0762644</t>
  </si>
  <si>
    <t>LPNRRBN3730077</t>
  </si>
  <si>
    <t>2021-09-05T04:06:48-07:00</t>
  </si>
  <si>
    <t>112-3684201-0934651</t>
  </si>
  <si>
    <t>LPNRRBN6227753</t>
  </si>
  <si>
    <t>2021-09-05T04:04:08-07:00</t>
  </si>
  <si>
    <t>111-4914809-1289046</t>
  </si>
  <si>
    <t>LPNRRBU7922144</t>
  </si>
  <si>
    <t>2021-09-05T02:27:43-07:00</t>
  </si>
  <si>
    <t>111-9153238-0496233</t>
  </si>
  <si>
    <t>LPNN130765900</t>
  </si>
  <si>
    <t>LPNN130765899</t>
  </si>
  <si>
    <t>2021-09-05T01:43:49-07:00</t>
  </si>
  <si>
    <t>113-5476425-1141065</t>
  </si>
  <si>
    <t>LPNRRBT4148117</t>
  </si>
  <si>
    <t>LPNRRBT4148116</t>
  </si>
  <si>
    <t>I wanted the panels to be longer, got the wrong size</t>
  </si>
  <si>
    <t>2021-09-05T01:26:40-07:00</t>
  </si>
  <si>
    <t>114-7489542-1477051</t>
  </si>
  <si>
    <t>LPNRRBT3838334</t>
  </si>
  <si>
    <t>2021-09-05T00:29:14-07:00</t>
  </si>
  <si>
    <t>114-9372636-7914602</t>
  </si>
  <si>
    <t>B07WC4F41Z</t>
  </si>
  <si>
    <t>Hyde Lane Sherpa Heated Blanket - Grey | Luxury 60x70 Oversized Plush Therapedic Electric Throw | Extra Cozy &amp; Soft | 3 Heat Settings | Automatic - Sh</t>
  </si>
  <si>
    <t>LPNRRBT9230623</t>
  </si>
  <si>
    <t>2021-09-05T00:09:55-07:00</t>
  </si>
  <si>
    <t>111-0660118-9237816</t>
  </si>
  <si>
    <t>LPNRRBT3359712</t>
  </si>
  <si>
    <t>2021-09-04T23:01:29-07:00</t>
  </si>
  <si>
    <t>114-8794298-8827432</t>
  </si>
  <si>
    <t>LPNRRBS1141683</t>
  </si>
  <si>
    <t>Item defective</t>
  </si>
  <si>
    <t>2021-09-04T21:28:26-07:00</t>
  </si>
  <si>
    <t>112-1788818-8824202</t>
  </si>
  <si>
    <t>LPNRRBT4563919</t>
  </si>
  <si>
    <t>2021-09-04T20:46:31-07:00</t>
  </si>
  <si>
    <t>112-0769921-1779451</t>
  </si>
  <si>
    <t>LPNRRBS1473946</t>
  </si>
  <si>
    <t>2021-09-04T20:32:47-07:00</t>
  </si>
  <si>
    <t>LPNPM384014149</t>
  </si>
  <si>
    <t>2021-09-04T20:30:54-07:00</t>
  </si>
  <si>
    <t>LPNPM384014150</t>
  </si>
  <si>
    <t>2021-09-04T20:29:43-07:00</t>
  </si>
  <si>
    <t>LPNPM384014151</t>
  </si>
  <si>
    <t>2021-09-04T20:28:34-07:00</t>
  </si>
  <si>
    <t>LPNPM384014165</t>
  </si>
  <si>
    <t>2021-09-04T19:18:08-07:00</t>
  </si>
  <si>
    <t>111-9311963-2654664</t>
  </si>
  <si>
    <t>LPNPM348500380</t>
  </si>
  <si>
    <t>One side does not work any longer.  We swapped switches and the plug portion on the blanket is bad.</t>
  </si>
  <si>
    <t>2021-09-04T19:16:15-07:00</t>
  </si>
  <si>
    <t>111-5992774-4089842</t>
  </si>
  <si>
    <t>LPNRRBT0539006</t>
  </si>
  <si>
    <t>2021-09-04T19:03:21-07:00</t>
  </si>
  <si>
    <t>113-9235362-7227460</t>
  </si>
  <si>
    <t>LPNPM377805539</t>
  </si>
  <si>
    <t>2021-09-04T17:25:09-07:00</t>
  </si>
  <si>
    <t>112-8983162-8253816</t>
  </si>
  <si>
    <t>LPNPM395676443</t>
  </si>
  <si>
    <t>2021-09-04T17:02:54-07:00</t>
  </si>
  <si>
    <t>112-5070163-6168265</t>
  </si>
  <si>
    <t>LPNPM391907613</t>
  </si>
  <si>
    <t>2021-09-04T16:25:36-07:00</t>
  </si>
  <si>
    <t>113-4344979-0252202</t>
  </si>
  <si>
    <t>LPNRRBN5934976</t>
  </si>
  <si>
    <t>doesnt work as described</t>
  </si>
  <si>
    <t>2021-09-04T16:18:54-07:00</t>
  </si>
  <si>
    <t>111-9195431-1062634</t>
  </si>
  <si>
    <t>LPNPM369745046</t>
  </si>
  <si>
    <t>2021-09-04T16:14:29-07:00</t>
  </si>
  <si>
    <t>113-9592515-0177015</t>
  </si>
  <si>
    <t>LPNPM396375838</t>
  </si>
  <si>
    <t>2021-09-04T15:01:00-07:00</t>
  </si>
  <si>
    <t>112-3336947-7821020</t>
  </si>
  <si>
    <t>LPNN118713594</t>
  </si>
  <si>
    <t>LPNN118713593</t>
  </si>
  <si>
    <t>2021-09-04T14:23:18-07:00</t>
  </si>
  <si>
    <t>114-7317018-7949804</t>
  </si>
  <si>
    <t>B08FCX2HGB</t>
  </si>
  <si>
    <t>DEGREES OF COMFORT Reversible Soft Throw Blanket - Warm Fuzzy Sherpa &amp; Soft Fluffy Fleece | Sherpa Couch Blankets for Kids Sofa Bed | 4 Sizes 10 Color</t>
  </si>
  <si>
    <t>LPNRRBT0180217</t>
  </si>
  <si>
    <t>2021-09-04T13:22:13-07:00</t>
  </si>
  <si>
    <t>113-9345157-4256268</t>
  </si>
  <si>
    <t>LPNRRBT5623038</t>
  </si>
  <si>
    <t>2021-09-04T10:41:56-07:00</t>
  </si>
  <si>
    <t>702-4820081-8593812</t>
  </si>
  <si>
    <t>LPNRRBT5641122</t>
  </si>
  <si>
    <t>I tried to cancel the item right away but it was too late.</t>
  </si>
  <si>
    <t>2021-09-04T10:31:21-07:00</t>
  </si>
  <si>
    <t>111-0562953-5983415</t>
  </si>
  <si>
    <t>LPNPM391194808</t>
  </si>
  <si>
    <t>There were dirt smudges all over the sheets. The top sheet was a different color than the fitted sheet, and the pillows were different colored than both sheets. Terrible material and smelled awful.</t>
  </si>
  <si>
    <t>2021-09-04T10:08:25-07:00</t>
  </si>
  <si>
    <t>114-2901592-0783447</t>
  </si>
  <si>
    <t>LPNRRBT3318750</t>
  </si>
  <si>
    <t>2021-09-04T09:25:11-07:00</t>
  </si>
  <si>
    <t>111-8618689-6330637</t>
  </si>
  <si>
    <t>LPNRRBN0435987</t>
  </si>
  <si>
    <t>LPNRRBN0435988</t>
  </si>
  <si>
    <t>2021-09-04T08:52:01-07:00</t>
  </si>
  <si>
    <t>113-3737162-7678616</t>
  </si>
  <si>
    <t>Degrees of Comfort Waterproof Zippered Mattress Encasement - Breathable Bed Bug Mattress Cover with Advance Patented Zipper Flap Design - 3M Scotchgar</t>
  </si>
  <si>
    <t>LPNRRBU7829186</t>
  </si>
  <si>
    <t>2021-09-04T08:35:19-07:00</t>
  </si>
  <si>
    <t>112-4896953-8804208</t>
  </si>
  <si>
    <t>B07TKQNGFZ</t>
  </si>
  <si>
    <t>Hyde Lane 400TC Blue Queen Size Fitted Sheet Only | 100% Cotton Stretch Fitted Sheet Fits Mattress Up to 14 Inches with Deep Pocket | Soft &amp; Durable -</t>
  </si>
  <si>
    <t>LPNRRBU7969356</t>
  </si>
  <si>
    <t>2021-09-04T08:31:20-07:00</t>
  </si>
  <si>
    <t>112-5826943-0493033</t>
  </si>
  <si>
    <t>LPNPM386967126</t>
  </si>
  <si>
    <t>LPNPM386967127</t>
  </si>
  <si>
    <t>2021-09-04T08:25:42-07:00</t>
  </si>
  <si>
    <t>112-9699506-8709844</t>
  </si>
  <si>
    <t>LPNN114703636</t>
  </si>
  <si>
    <t>Doesn’t heat up</t>
  </si>
  <si>
    <t>2021-09-04T08:14:13-07:00</t>
  </si>
  <si>
    <t>112-1875318-8350659</t>
  </si>
  <si>
    <t>LPNPM400844390</t>
  </si>
  <si>
    <t>2021-09-04T07:49:47-07:00</t>
  </si>
  <si>
    <t>112-3462120-6421804</t>
  </si>
  <si>
    <t>LPNPM391255118</t>
  </si>
  <si>
    <t>2021-09-04T07:31:36-07:00</t>
  </si>
  <si>
    <t>112-3076211-9629840</t>
  </si>
  <si>
    <t>LPNN818517579</t>
  </si>
  <si>
    <t>It won’t heat</t>
  </si>
  <si>
    <t>2021-09-04T07:13:04-07:00</t>
  </si>
  <si>
    <t>112-7693918-3898669</t>
  </si>
  <si>
    <t>LPNPM388302204</t>
  </si>
  <si>
    <t>2021-09-04T06:29:44-07:00</t>
  </si>
  <si>
    <t>111-9239963-5382652</t>
  </si>
  <si>
    <t>LPNRRBS2990685</t>
  </si>
  <si>
    <t>2021-09-04T06:12:14-07:00</t>
  </si>
  <si>
    <t>112-5503152-2189000</t>
  </si>
  <si>
    <t>LPNT004867030</t>
  </si>
  <si>
    <t>2021-09-04T05:20:51-07:00</t>
  </si>
  <si>
    <t>113-7870218-7364223</t>
  </si>
  <si>
    <t>LPNRRBS3073483</t>
  </si>
  <si>
    <t>2021-09-04T04:57:05-07:00</t>
  </si>
  <si>
    <t>113-7174200-9640227</t>
  </si>
  <si>
    <t>LPNRRBS4476577</t>
  </si>
  <si>
    <t>2021-09-04T04:18:03-07:00</t>
  </si>
  <si>
    <t>113-7085736-1502604</t>
  </si>
  <si>
    <t>Received the incorrect size</t>
  </si>
  <si>
    <t>2021-09-04T04:15:53-07:00</t>
  </si>
  <si>
    <t>113-6597963-2387418</t>
  </si>
  <si>
    <t>LPNRRBT3607020</t>
  </si>
  <si>
    <t>2021-09-04T03:18:16-07:00</t>
  </si>
  <si>
    <t>114-6857252-0093854</t>
  </si>
  <si>
    <t>LPNPM362289172</t>
  </si>
  <si>
    <t>2021-09-04T01:21:35-07:00</t>
  </si>
  <si>
    <t>112-3953176-6693065</t>
  </si>
  <si>
    <t>LPNRRBT0372409</t>
  </si>
  <si>
    <t>2021-09-04T01:12:14-07:00</t>
  </si>
  <si>
    <t>112-7367147-6921801</t>
  </si>
  <si>
    <t>LPNRRBT0638613</t>
  </si>
  <si>
    <t>2021-09-03T23:28:02-07:00</t>
  </si>
  <si>
    <t>112-2825805-8952211</t>
  </si>
  <si>
    <t>LPNRRBR7071491</t>
  </si>
  <si>
    <t>2021-09-03T21:46:42-07:00</t>
  </si>
  <si>
    <t>112-0199810-7172253</t>
  </si>
  <si>
    <t>LPNRRBN0446803</t>
  </si>
  <si>
    <t>2021-09-03T21:03:00-07:00</t>
  </si>
  <si>
    <t>113-5909274-4272210</t>
  </si>
  <si>
    <t>LPNRRBT5395441</t>
  </si>
  <si>
    <t>2021-09-03T20:06:05-07:00</t>
  </si>
  <si>
    <t>113-4565730-5388202</t>
  </si>
  <si>
    <t>LPNPM246486939</t>
  </si>
  <si>
    <t>2021-09-03T19:54:33-07:00</t>
  </si>
  <si>
    <t>113-1318214-8081054</t>
  </si>
  <si>
    <t>LPNRRBI6159689</t>
  </si>
  <si>
    <t>2021-09-03T19:12:33-07:00</t>
  </si>
  <si>
    <t>111-5382955-1210607</t>
  </si>
  <si>
    <t>LPNRRAR1903577</t>
  </si>
  <si>
    <t>2021-09-03T17:16:28-07:00</t>
  </si>
  <si>
    <t>113-3302490-5636235</t>
  </si>
  <si>
    <t>Alyssa Boho 3 Piece King Size Quilt Bedding Set | Light Summer Comforter, Reversible Lightweight Bedspread | 104x90, 1 Quilt + 2 Sham</t>
  </si>
  <si>
    <t>LPNPM396359853</t>
  </si>
  <si>
    <t>2021-09-03T17:03:39-07:00</t>
  </si>
  <si>
    <t>112-2785750-4496236</t>
  </si>
  <si>
    <t>LPNPM400332599</t>
  </si>
  <si>
    <t>2021-09-03T16:53:36-07:00</t>
  </si>
  <si>
    <t>113-1074539-1359434</t>
  </si>
  <si>
    <t>LPNPM382625678</t>
  </si>
  <si>
    <t>2021-09-03T16:19:14-07:00</t>
  </si>
  <si>
    <t>111-1489562-6490619</t>
  </si>
  <si>
    <t>LPNRRBU7625203</t>
  </si>
  <si>
    <t>2021-09-03T16:07:03-07:00</t>
  </si>
  <si>
    <t>112-8044743-1057857</t>
  </si>
  <si>
    <t>LPNRRBN4080235</t>
  </si>
  <si>
    <t>2021-09-03T16:01:09-07:00</t>
  </si>
  <si>
    <t>113-0692336-1942626</t>
  </si>
  <si>
    <t>LPNRRBS1421009</t>
  </si>
  <si>
    <t>2021-09-03T15:42:49-07:00</t>
  </si>
  <si>
    <t>112-4141424-0256244</t>
  </si>
  <si>
    <t>LPNPM387677416</t>
  </si>
  <si>
    <t>I need the next size up</t>
  </si>
  <si>
    <t>LPNPM387677417</t>
  </si>
  <si>
    <t>LPNPM387677415</t>
  </si>
  <si>
    <t>2021-09-03T13:30:28-07:00</t>
  </si>
  <si>
    <t>112-7824618-5499404</t>
  </si>
  <si>
    <t>LPNRRBT3259915</t>
  </si>
  <si>
    <t>2021-09-03T12:02:53-07:00</t>
  </si>
  <si>
    <t>111-2279609-6008238</t>
  </si>
  <si>
    <t>LPNRRBM1623128</t>
  </si>
  <si>
    <t>2021-09-03T11:31:18-07:00</t>
  </si>
  <si>
    <t>112-6936976-8746663</t>
  </si>
  <si>
    <t>B08DDGHF2W</t>
  </si>
  <si>
    <t>Original Sherpa Wearable Blanket Hoodie, Oversized Hooded Sweatshirt Blankets, One Big Size Fits All, 38x32 Black</t>
  </si>
  <si>
    <t>LPNRRBS1679779</t>
  </si>
  <si>
    <t>2021-09-03T10:13:29-07:00</t>
  </si>
  <si>
    <t>112-1916702-3863463</t>
  </si>
  <si>
    <t>LPNRRBK6355867</t>
  </si>
  <si>
    <t>2021-09-03T09:20:56-07:00</t>
  </si>
  <si>
    <t>114-9138482-2091401</t>
  </si>
  <si>
    <t>LPNPM377997029</t>
  </si>
  <si>
    <t>2021-09-03T09:17:09-07:00</t>
  </si>
  <si>
    <t>114-0692080-9442631</t>
  </si>
  <si>
    <t>LPNPM391230983</t>
  </si>
  <si>
    <t>2021-09-03T08:29:07-07:00</t>
  </si>
  <si>
    <t>112-3815810-3797852</t>
  </si>
  <si>
    <t>LPNPM341116306</t>
  </si>
  <si>
    <t>2021-09-03T07:40:26-07:00</t>
  </si>
  <si>
    <t>LPNPM383855453</t>
  </si>
  <si>
    <t>2021-09-03T07:36:13-07:00</t>
  </si>
  <si>
    <t>111-6794797-4818601</t>
  </si>
  <si>
    <t>LPNRRBL3452547</t>
  </si>
  <si>
    <t>2021-09-03T07:35:44-07:00</t>
  </si>
  <si>
    <t>LPNRRBL3452551</t>
  </si>
  <si>
    <t>2021-09-03T07:35:10-07:00</t>
  </si>
  <si>
    <t>LPNRRBL3452546</t>
  </si>
  <si>
    <t>2021-09-03T07:33:57-07:00</t>
  </si>
  <si>
    <t>LPNRRBL3452545</t>
  </si>
  <si>
    <t>2021-09-03T06:51:58-07:00</t>
  </si>
  <si>
    <t>111-5694029-3153009</t>
  </si>
  <si>
    <t>LPNRRBS3073028</t>
  </si>
  <si>
    <t>2021-09-03T06:35:15-07:00</t>
  </si>
  <si>
    <t>112-6634642-0572206</t>
  </si>
  <si>
    <t>LPNPM360630753</t>
  </si>
  <si>
    <t>2021-09-03T06:08:19-07:00</t>
  </si>
  <si>
    <t>114-0025877-3981027</t>
  </si>
  <si>
    <t>LPNRRBS5194939</t>
  </si>
  <si>
    <t>2021-09-03T05:29:10-07:00</t>
  </si>
  <si>
    <t>113-2050347-5237831</t>
  </si>
  <si>
    <t>LPNRRBN4086370</t>
  </si>
  <si>
    <t>2021-09-03T05:19:20-07:00</t>
  </si>
  <si>
    <t>114-9754421-2042642</t>
  </si>
  <si>
    <t>LPNRRBS3705269</t>
  </si>
  <si>
    <t>Keeps blinking and doesn&amp;#39;t work.</t>
  </si>
  <si>
    <t>2021-09-03T03:51:44-07:00</t>
  </si>
  <si>
    <t>114-0949515-0087437</t>
  </si>
  <si>
    <t>LPNRRBT5227051</t>
  </si>
  <si>
    <t>The foot part doesn’t get as warm as the rest of the blanket.</t>
  </si>
  <si>
    <t>2021-09-03T03:45:51-07:00</t>
  </si>
  <si>
    <t>112-8437451-3586664</t>
  </si>
  <si>
    <t>LPNPM400841552</t>
  </si>
  <si>
    <t>2021-09-03T00:52:55-07:00</t>
  </si>
  <si>
    <t>113-0294748-9825867</t>
  </si>
  <si>
    <t>B08FCYPZFC</t>
  </si>
  <si>
    <t>LPNRRBT5519629</t>
  </si>
  <si>
    <t>2021-09-03T00:15:54-07:00</t>
  </si>
  <si>
    <t>112-3666629-4017014</t>
  </si>
  <si>
    <t>Degrees of Comfort Queen Size Waterproof Mattress Protector | Premium Organic Terry Cotton Covers Fitted Deep Pocket | 100% Resistant from Urine and W</t>
  </si>
  <si>
    <t>LPNPM392025957</t>
  </si>
  <si>
    <t>WRONG SIZING  - PLEASE RETURN SAME FORM OF PAYMENT THANK YOU</t>
  </si>
  <si>
    <t>2021-09-02T23:51:36-07:00</t>
  </si>
  <si>
    <t>113-6615941-1112266</t>
  </si>
  <si>
    <t>LPNRRBS1049817</t>
  </si>
  <si>
    <t>LPNRRBS1049818</t>
  </si>
  <si>
    <t>2021-09-02T23:03:35-07:00</t>
  </si>
  <si>
    <t>111-9882270-3670620</t>
  </si>
  <si>
    <t>LPNRRBT0368213</t>
  </si>
  <si>
    <t>item does not fit mattress as stated on web site.</t>
  </si>
  <si>
    <t>2021-09-02T22:31:06-07:00</t>
  </si>
  <si>
    <t>112-7489234-2716241</t>
  </si>
  <si>
    <t>LPNPM341058663</t>
  </si>
  <si>
    <t>One of the controllers continues to blink when plugged in and won&amp;#39;t do anything else but blink.</t>
  </si>
  <si>
    <t>2021-09-02T22:23:04-07:00</t>
  </si>
  <si>
    <t>111-5521858-6711418</t>
  </si>
  <si>
    <t>LPNRRBU7595293</t>
  </si>
  <si>
    <t>2021-09-02T22:21:09-07:00</t>
  </si>
  <si>
    <t>112-9877544-8674642</t>
  </si>
  <si>
    <t>AMFBA20-0168A</t>
  </si>
  <si>
    <t>B07TN22K52</t>
  </si>
  <si>
    <t>LPNPM396352489</t>
  </si>
  <si>
    <t>2021-09-02T21:59:44-07:00</t>
  </si>
  <si>
    <t>113-1130122-0617862</t>
  </si>
  <si>
    <t>LPNPM369436972</t>
  </si>
  <si>
    <t>The size was not right for my window and the color did not match well with my room.</t>
  </si>
  <si>
    <t>2021-09-02T21:25:52-07:00</t>
  </si>
  <si>
    <t>112-5078858-4477844</t>
  </si>
  <si>
    <t>B07T44MKBC</t>
  </si>
  <si>
    <t>LPNRRBT5158080</t>
  </si>
  <si>
    <t>2021-09-02T21:25:38-07:00</t>
  </si>
  <si>
    <t>114-9493047-6132226</t>
  </si>
  <si>
    <t>LPNPM386977983</t>
  </si>
  <si>
    <t>2021-09-02T21:15:52-07:00</t>
  </si>
  <si>
    <t>113-5488802-6886608</t>
  </si>
  <si>
    <t>I ordered 40in x 84 in and was sent 40&amp;#34; x 63&amp;#34;</t>
  </si>
  <si>
    <t>2021-09-02T20:50:51-07:00</t>
  </si>
  <si>
    <t>113-2039526-2064225</t>
  </si>
  <si>
    <t>LPNRRBS3165415</t>
  </si>
  <si>
    <t>2021-09-02T20:41:53-07:00</t>
  </si>
  <si>
    <t>LPNPM369684808</t>
  </si>
  <si>
    <t>2021-09-02T20:37:07-07:00</t>
  </si>
  <si>
    <t>114-9889829-4953834</t>
  </si>
  <si>
    <t>B089J7FZ1G</t>
  </si>
  <si>
    <t>Satin Pillow Cases Set of 2 | Grey Satin Pillowcase for Hair and Skin | Grey, Queen Pillow Case Covers, 20 x 30 Inch - Satin Weave Silky Comfort | Red</t>
  </si>
  <si>
    <t>LPNRRBT0298792</t>
  </si>
  <si>
    <t>2021-09-02T20:17:26-07:00</t>
  </si>
  <si>
    <t>112-8630256-3573069</t>
  </si>
  <si>
    <t>B08FCWCRQ6</t>
  </si>
  <si>
    <t>LPNRRBS2954302</t>
  </si>
  <si>
    <t>2021-09-02T19:37:52-07:00</t>
  </si>
  <si>
    <t>113-2162850-1061806</t>
  </si>
  <si>
    <t>LPNPM323083458</t>
  </si>
  <si>
    <t>one controller keeps shutting down shortly after its turned on</t>
  </si>
  <si>
    <t>2021-09-02T17:50:19-07:00</t>
  </si>
  <si>
    <t>113-8367720-4594626</t>
  </si>
  <si>
    <t>LPNRRBS2612348</t>
  </si>
  <si>
    <t>2021-09-02T14:40:23-07:00</t>
  </si>
  <si>
    <t>111-3418601-3899458</t>
  </si>
  <si>
    <t>LPNRRBT5442503</t>
  </si>
  <si>
    <t>The blanket does not get warm at all.</t>
  </si>
  <si>
    <t>2021-09-02T14:23:01-07:00</t>
  </si>
  <si>
    <t>113-4683060-4837032</t>
  </si>
  <si>
    <t>LPNRRBT0664056</t>
  </si>
  <si>
    <t>thought it was cordless</t>
  </si>
  <si>
    <t>2021-09-02T14:16:06-07:00</t>
  </si>
  <si>
    <t>113-1032038-3447400</t>
  </si>
  <si>
    <t>B08B9LKLKM</t>
  </si>
  <si>
    <t>White Fitted Sheet Full 4 Piece - 1 Flat, 1 Fitted with Deep Pocket Fits Most Mattress, 2 Pillowcases | Soft Brushed 1800 Microfiber Blend Bed Sheet |</t>
  </si>
  <si>
    <t>LPNPM246486277</t>
  </si>
  <si>
    <t>2021-09-02T14:08:01-07:00</t>
  </si>
  <si>
    <t>114-6123469-7000264</t>
  </si>
  <si>
    <t>LPNRRBS2925396</t>
  </si>
  <si>
    <t>LPNRRBS2925395</t>
  </si>
  <si>
    <t>LPNRRBS2925394</t>
  </si>
  <si>
    <t>LPNRRBS2925397</t>
  </si>
  <si>
    <t>2021-09-02T13:53:22-07:00</t>
  </si>
  <si>
    <t>114-2047470-4557801</t>
  </si>
  <si>
    <t>LPNRRBS7919408</t>
  </si>
  <si>
    <t>2021-09-02T13:41:13-07:00</t>
  </si>
  <si>
    <t>113-0800185-8009862</t>
  </si>
  <si>
    <t>LPNPM366240546</t>
  </si>
  <si>
    <t>2021-09-02T12:52:51-07:00</t>
  </si>
  <si>
    <t>112-0633085-3765850</t>
  </si>
  <si>
    <t>Codi Cooling Eucalyptus Comforter Twin/XL Size | Organic Cloud Duvet for Night Sweats and Hot Sleepers in Summer | Cool, Lightweight, Breathable, Temp</t>
  </si>
  <si>
    <t>LPNRRBS9986222</t>
  </si>
  <si>
    <t>2021-09-02T12:37:21-07:00</t>
  </si>
  <si>
    <t>111-1950055-7949809</t>
  </si>
  <si>
    <t>LPNRRBS1173515</t>
  </si>
  <si>
    <t>2021-09-02T12:32:56-07:00</t>
  </si>
  <si>
    <t>111-6515108-9149850</t>
  </si>
  <si>
    <t>LPNRRBG4091409</t>
  </si>
  <si>
    <t>2021-09-02T12:31:32-07:00</t>
  </si>
  <si>
    <t>112-5315255-0384239</t>
  </si>
  <si>
    <t>LPNPM341563688</t>
  </si>
  <si>
    <t>2021-09-02T12:17:35-07:00</t>
  </si>
  <si>
    <t>114-7902703-9522623</t>
  </si>
  <si>
    <t>2021-09-02T10:41:34-07:00</t>
  </si>
  <si>
    <t>112-0458891-6205841</t>
  </si>
  <si>
    <t>This was too heavy for her and increased her fears</t>
  </si>
  <si>
    <t>2021-09-02T10:19:24-07:00</t>
  </si>
  <si>
    <t>114-9794772-1313063</t>
  </si>
  <si>
    <t>LPNRRBT0441162</t>
  </si>
  <si>
    <t>2021-09-02T09:40:44-07:00</t>
  </si>
  <si>
    <t>113-3508487-2748264</t>
  </si>
  <si>
    <t>LPNRRBS3068285</t>
  </si>
  <si>
    <t>2021-09-02T09:34:41-07:00</t>
  </si>
  <si>
    <t>111-7152883-9704230</t>
  </si>
  <si>
    <t>LPNRRBT8112048</t>
  </si>
  <si>
    <t>2021-09-02T09:09:53-07:00</t>
  </si>
  <si>
    <t>113-2553033-0465830</t>
  </si>
  <si>
    <t>LPNPM386896622</t>
  </si>
  <si>
    <t>2021-09-02T08:51:04-07:00</t>
  </si>
  <si>
    <t>114-1313571-7968233</t>
  </si>
  <si>
    <t>Degrees Of Comfort Heated Lap Blanket Grey 50 x 60 | Electric Heated Throw Blanket for Office and Home | 3 Heat Settings W/ 2 Hour Auto Shut Off, UL C</t>
  </si>
  <si>
    <t>LPNRRBN3957707</t>
  </si>
  <si>
    <t>2021-09-02T07:48:36-07:00</t>
  </si>
  <si>
    <t>112-3214102-7862632</t>
  </si>
  <si>
    <t>LPNPM379328087</t>
  </si>
  <si>
    <t>2021-09-02T06:14:38-07:00</t>
  </si>
  <si>
    <t>113-3279330-2313828</t>
  </si>
  <si>
    <t>LPNPM372779714</t>
  </si>
  <si>
    <t>LPNPM372779715</t>
  </si>
  <si>
    <t>2021-09-02T05:42:44-07:00</t>
  </si>
  <si>
    <t>113-0363009-9810608</t>
  </si>
  <si>
    <t>LPNRRBM3523829</t>
  </si>
  <si>
    <t>2021-09-02T05:39:08-07:00</t>
  </si>
  <si>
    <t>LPNRRBM3523824</t>
  </si>
  <si>
    <t>2021-09-02T04:10:23-07:00</t>
  </si>
  <si>
    <t>113-3466822-3216216</t>
  </si>
  <si>
    <t>LPNPM391211700</t>
  </si>
  <si>
    <t>LPNPM391211698</t>
  </si>
  <si>
    <t>LPNPM391211699</t>
  </si>
  <si>
    <t>LPNPM391211697</t>
  </si>
  <si>
    <t>2021-09-02T03:55:35-07:00</t>
  </si>
  <si>
    <t>114-7380958-0521853</t>
  </si>
  <si>
    <t>LPNRRBT5064472</t>
  </si>
  <si>
    <t>2021-09-02T02:59:46-07:00</t>
  </si>
  <si>
    <t>702-8276922-6556216</t>
  </si>
  <si>
    <t>B07SRWKFRT</t>
  </si>
  <si>
    <t>Hyde Lane Pure 25 Momme Silk Pillowcase for Hair and Skin, 100% Natural Mulberry Silk with Hidden Zipper, 1 Pack (King 20x36 Natural White)</t>
  </si>
  <si>
    <t>LPNRRBT5306492</t>
  </si>
  <si>
    <t>LPNRRBT5306491</t>
  </si>
  <si>
    <t>2021-09-02T02:54:14-07:00</t>
  </si>
  <si>
    <t>113-3262414-5153058</t>
  </si>
  <si>
    <t>LPNPM320623081</t>
  </si>
  <si>
    <t>2021-09-02T00:39:49-07:00</t>
  </si>
  <si>
    <t>114-7828230-2062666</t>
  </si>
  <si>
    <t>LPNPM349188688</t>
  </si>
  <si>
    <t>Doesnt warm up</t>
  </si>
  <si>
    <t>2021-09-01T23:39:10-07:00</t>
  </si>
  <si>
    <t>113-4152699-2656247</t>
  </si>
  <si>
    <t>LPNN110747121</t>
  </si>
  <si>
    <t>2021-09-01T22:02:59-07:00</t>
  </si>
  <si>
    <t>114-4337578-7379450</t>
  </si>
  <si>
    <t>LPNN054590685</t>
  </si>
  <si>
    <t>2021-09-01T21:47:47-07:00</t>
  </si>
  <si>
    <t>111-4429225-9886649</t>
  </si>
  <si>
    <t>LPNPM396935371</t>
  </si>
  <si>
    <t>Small stains on sheets</t>
  </si>
  <si>
    <t>2021-09-01T20:41:49-07:00</t>
  </si>
  <si>
    <t>113-0166358-5000259</t>
  </si>
  <si>
    <t>Degrees of Comfort Turkish Bath Towels for Bathroom | Luxury Towel Set for Home Decor | 100% Cotton | Premium Hotel Quality - Grey, 6 Piece Set (2 Bat</t>
  </si>
  <si>
    <t>LPNN106608462</t>
  </si>
  <si>
    <t>2021-09-01T20:10:15-07:00</t>
  </si>
  <si>
    <t>111-3584588-5173017</t>
  </si>
  <si>
    <t>LPNRRBS2359740</t>
  </si>
  <si>
    <t>Bought it for my friend&amp;#39;s birthday but found out that she has problems using weighted blankets.</t>
  </si>
  <si>
    <t>2021-09-01T19:52:48-07:00</t>
  </si>
  <si>
    <t>114-5521640-0436245</t>
  </si>
  <si>
    <t>LPNRRBK0135878</t>
  </si>
  <si>
    <t>2021-09-01T19:34:05-07:00</t>
  </si>
  <si>
    <t>113-0828337-9856257</t>
  </si>
  <si>
    <t>LPNRRBS2765018</t>
  </si>
  <si>
    <t>2021-09-01T19:17:14-07:00</t>
  </si>
  <si>
    <t>112-9677198-8633015</t>
  </si>
  <si>
    <t>LPNRRBL1955976</t>
  </si>
  <si>
    <t>2021-09-01T19:00:09-07:00</t>
  </si>
  <si>
    <t>113-9651775-6308235</t>
  </si>
  <si>
    <t>LPNRRBL1910138</t>
  </si>
  <si>
    <t>2021-09-01T18:33:36-07:00</t>
  </si>
  <si>
    <t>114-2810362-6165807</t>
  </si>
  <si>
    <t>LPNRRBS3022330</t>
  </si>
  <si>
    <t>2021-09-01T18:28:43-07:00</t>
  </si>
  <si>
    <t>114-0170410-7165017</t>
  </si>
  <si>
    <t>LPNPM363288874</t>
  </si>
  <si>
    <t>The lights on the controller blink and the blanket doesn&amp;#39;t heat up anymore. We have had this for a week.</t>
  </si>
  <si>
    <t>2021-09-01T16:41:47-07:00</t>
  </si>
  <si>
    <t>114-5901317-4365805</t>
  </si>
  <si>
    <t>LPNRRBU7578683</t>
  </si>
  <si>
    <t>2021-09-01T15:58:46-07:00</t>
  </si>
  <si>
    <t>113-0793460-3626648</t>
  </si>
  <si>
    <t>LPNRRBT5432443</t>
  </si>
  <si>
    <t>2021-09-01T15:57:32-07:00</t>
  </si>
  <si>
    <t>111-4064327-5567458</t>
  </si>
  <si>
    <t>LPNPM331227109</t>
  </si>
  <si>
    <t>2021-09-01T15:55:30-07:00</t>
  </si>
  <si>
    <t>112-7486439-0673840</t>
  </si>
  <si>
    <t>Hyde Lane 3 Piece Reversible Full/Queen Size Quilt Set | 90x90 - Gray | Soft Microfiber Lightweight Coverlet Bed Spread | All Season | Bed Cover Quilt</t>
  </si>
  <si>
    <t>LPNRRBE7170739</t>
  </si>
  <si>
    <t>2021-09-01T15:09:12-07:00</t>
  </si>
  <si>
    <t>111-4673160-5312202</t>
  </si>
  <si>
    <t>LPNPM395601731</t>
  </si>
  <si>
    <t>2021-09-01T13:14:09-07:00</t>
  </si>
  <si>
    <t>111-3980717-6489859</t>
  </si>
  <si>
    <t>LPNPM404351700</t>
  </si>
  <si>
    <t>2021-09-01T13:09:45-07:00</t>
  </si>
  <si>
    <t>113-2948351-7823448</t>
  </si>
  <si>
    <t>B08FCW1TJJ</t>
  </si>
  <si>
    <t>DEGREES OF COMFORT Fleece King Size Blankets for Bed - MicroVelour Velvet Plush | Fuzzy Soft &amp; Lightweight | 108x90 Navy</t>
  </si>
  <si>
    <t>LPNRRBN9150335</t>
  </si>
  <si>
    <t>2021-09-01T12:13:51-07:00</t>
  </si>
  <si>
    <t>112-0166288-9192267</t>
  </si>
  <si>
    <t>Hyde Lane 3 Piece Reversible Lightweight Quilt King Size | 104x90 - Coral | Soft Summer Microfiber Lightweight Quilt | Farmhouse Bed Spread (1 Quilt +</t>
  </si>
  <si>
    <t>LPNRRBG4034117</t>
  </si>
  <si>
    <t>2021-09-01T11:39:27-07:00</t>
  </si>
  <si>
    <t>112-0099316-7413076</t>
  </si>
  <si>
    <t>LPNPM409432659</t>
  </si>
  <si>
    <t>2021-09-01T11:29:55-07:00</t>
  </si>
  <si>
    <t>114-6732029-4616240</t>
  </si>
  <si>
    <t>LPNRRBT0130536</t>
  </si>
  <si>
    <t>2021-09-01T10:55:14-07:00</t>
  </si>
  <si>
    <t>111-5065137-0148259</t>
  </si>
  <si>
    <t>LPNPM333482494</t>
  </si>
  <si>
    <t>2021-09-01T10:54:38-07:00</t>
  </si>
  <si>
    <t>112-0251868-5773043</t>
  </si>
  <si>
    <t>LPNRRBN3657630</t>
  </si>
  <si>
    <t>2021-09-01T10:31:11-07:00</t>
  </si>
  <si>
    <t>114-9537355-7469863</t>
  </si>
  <si>
    <t>LPNPM405382377</t>
  </si>
  <si>
    <t>2021-09-01T10:12:50-07:00</t>
  </si>
  <si>
    <t>113-0107037-1347438</t>
  </si>
  <si>
    <t>LPNPM395485254</t>
  </si>
  <si>
    <t>2021-09-01T09:43:18-07:00</t>
  </si>
  <si>
    <t>114-7763408-8673847</t>
  </si>
  <si>
    <t>LPNPM395554831</t>
  </si>
  <si>
    <t>2021-09-01T08:09:18-07:00</t>
  </si>
  <si>
    <t>114-4932583-9993832</t>
  </si>
  <si>
    <t>LPNPM369634142</t>
  </si>
  <si>
    <t>A button is missing and the cotton is hanging out</t>
  </si>
  <si>
    <t>2021-09-01T07:35:14-07:00</t>
  </si>
  <si>
    <t>114-1753788-1029812</t>
  </si>
  <si>
    <t>LPNRRBS2722536</t>
  </si>
  <si>
    <t>2021-09-01T07:31:27-07:00</t>
  </si>
  <si>
    <t>111-9572761-0267424</t>
  </si>
  <si>
    <t>LPNRRBS2301103</t>
  </si>
  <si>
    <t>2021-09-01T07:03:39-07:00</t>
  </si>
  <si>
    <t>114-1680054-4333814</t>
  </si>
  <si>
    <t>LPNRRBU7554284</t>
  </si>
  <si>
    <t>2021-09-01T05:35:50-07:00</t>
  </si>
  <si>
    <t>112-2304867-0578608</t>
  </si>
  <si>
    <t>LPNRRBS1230079</t>
  </si>
  <si>
    <t>2021-09-01T03:16:03-07:00</t>
  </si>
  <si>
    <t>112-2836016-2846613</t>
  </si>
  <si>
    <t>LPNPM305474470</t>
  </si>
  <si>
    <t>2021-09-01T01:50:25-07:00</t>
  </si>
  <si>
    <t>702-5034041-4658657</t>
  </si>
  <si>
    <t>LPNRRBT4959497</t>
  </si>
  <si>
    <t>LPNRRBT4959496</t>
  </si>
  <si>
    <t>2021-09-01T01:20:57-07:00</t>
  </si>
  <si>
    <t>114-2025302-6818655</t>
  </si>
  <si>
    <t>LPNPM342524111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</si>
</sst>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indexed="8"/>
      <name val="Arial"/>
      <family val="2"/>
    </font>
    <font>
      <sz val="10"/>
      <color rgb="FF000000"/>
      <name val="Arial"/>
      <family val="2"/>
    </font>
    <font>
      <sz val="10"/>
      <color rgb="FF000000"/>
      <name val="Arial"/>
      <family val="2"/>
    </font>
    <font>
      <sz val="10"/>
      <color rgb="FF00000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4" tint="0.39997558519241921"/>
      </bottom>
      <diagonal/>
    </border>
    <border>
      <left/>
      <right/>
      <top style="thin">
        <color indexed="64"/>
      </top>
      <bottom style="double">
        <color indexed="64"/>
      </bottom>
      <diagonal/>
    </border>
  </borders>
  <cellStyleXfs count="5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0" borderId="0">
      <alignment vertical="top"/>
    </xf>
    <xf numFmtId="0" fontId="18" fillId="0" borderId="0">
      <alignment vertical="top"/>
    </xf>
    <xf numFmtId="0" fontId="1" fillId="0" borderId="0"/>
    <xf numFmtId="0" fontId="19" fillId="0" borderId="0"/>
    <xf numFmtId="0" fontId="20"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 fillId="0" borderId="0"/>
    <xf numFmtId="0" fontId="1" fillId="0" borderId="0"/>
    <xf numFmtId="0" fontId="1" fillId="32" borderId="7" applyNumberFormat="0" applyFont="0" applyAlignment="0" applyProtection="0"/>
  </cellStyleXfs>
  <cellXfs count="20">
    <xf numFmtId="0" fontId="0" fillId="0" borderId="0" xfId="0"/>
    <xf numFmtId="0" fontId="0" fillId="0" borderId="0" xfId="0" applyAlignment="1">
      <alignment horizontal="left"/>
    </xf>
    <xf numFmtId="0" fontId="0" fillId="0" borderId="10" xfId="0" applyFont="1" applyBorder="1" applyAlignment="1">
      <alignment horizontal="left"/>
    </xf>
    <xf numFmtId="0" fontId="0" fillId="0" borderId="0" xfId="0" pivotButton="1"/>
    <xf numFmtId="0" fontId="0" fillId="0" borderId="0" xfId="0" applyNumberFormat="1"/>
    <xf numFmtId="0" fontId="0" fillId="0" borderId="0" xfId="0" applyAlignment="1">
      <alignment horizontal="center"/>
    </xf>
    <xf numFmtId="0" fontId="0" fillId="33" borderId="0" xfId="0" applyFill="1"/>
    <xf numFmtId="0" fontId="18" fillId="0" borderId="0" xfId="42" applyBorder="1" applyAlignment="1"/>
    <xf numFmtId="0" fontId="0" fillId="0" borderId="0" xfId="0" applyBorder="1"/>
    <xf numFmtId="0" fontId="0" fillId="0" borderId="0" xfId="0" applyBorder="1" applyAlignment="1">
      <alignment horizontal="left"/>
    </xf>
    <xf numFmtId="0" fontId="0" fillId="0" borderId="0" xfId="0" applyFill="1"/>
    <xf numFmtId="0" fontId="0" fillId="0" borderId="0" xfId="0"/>
    <xf numFmtId="0" fontId="20" fillId="0" borderId="0" xfId="46" applyAlignment="1">
      <alignment vertical="top"/>
    </xf>
    <xf numFmtId="0" fontId="0" fillId="0" borderId="0" xfId="0"/>
    <xf numFmtId="0" fontId="0" fillId="0" borderId="0" xfId="0"/>
    <xf numFmtId="43" fontId="0" fillId="33" borderId="0" xfId="48" applyFont="1" applyFill="1"/>
    <xf numFmtId="0" fontId="0" fillId="0" borderId="11" xfId="0" applyBorder="1"/>
    <xf numFmtId="0" fontId="0" fillId="0" borderId="0" xfId="0"/>
    <xf numFmtId="0" fontId="19" fillId="0" borderId="0" xfId="45" applyAlignment="1">
      <alignment vertical="top"/>
    </xf>
    <xf numFmtId="0" fontId="0" fillId="0" borderId="0" xfId="0" applyAlignment="1">
      <alignment vertical="top"/>
    </xf>
  </cellXfs>
  <cellStyles count="5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8" builtinId="3"/>
    <cellStyle name="Comma 2" xfId="50"/>
    <cellStyle name="Comma 3" xfId="5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5"/>
    <cellStyle name="Normal 2 2" xfId="43"/>
    <cellStyle name="Normal 2 2 2 4" xfId="52"/>
    <cellStyle name="Normal 2 3" xfId="42"/>
    <cellStyle name="Normal 2 4" xfId="44"/>
    <cellStyle name="Normal 2 4 2" xfId="53"/>
    <cellStyle name="Normal 2 5" xfId="54"/>
    <cellStyle name="Normal 2 5 6" xfId="55"/>
    <cellStyle name="Normal 2 9" xfId="49"/>
    <cellStyle name="Normal 2 9 2" xfId="56"/>
    <cellStyle name="Normal 3" xfId="46"/>
    <cellStyle name="Normal 3 2" xfId="57"/>
    <cellStyle name="Normal 4" xfId="47"/>
    <cellStyle name="Note" xfId="37" builtinId="10" customBuiltin="1"/>
    <cellStyle name="Note 2" xfId="58"/>
    <cellStyle name="Output" xfId="38" builtinId="21" customBuiltin="1"/>
    <cellStyle name="Title" xfId="39" builtinId="15" customBuiltin="1"/>
    <cellStyle name="Total" xfId="40" builtinId="25" customBuiltin="1"/>
    <cellStyle name="Warning Text" xfId="41" builtinId="11"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annah Duong" refreshedDate="44479.868419907405" createdVersion="4" refreshedVersion="4" minRefreshableVersion="3" recordCount="1268">
  <cacheSource type="worksheet">
    <worksheetSource ref="A1:N1269" sheet="FB1 Customer Returns"/>
  </cacheSource>
  <cacheFields count="14">
    <cacheField name="return-date" numFmtId="0">
      <sharedItems/>
    </cacheField>
    <cacheField name="order-id" numFmtId="0">
      <sharedItems/>
    </cacheField>
    <cacheField name="sku" numFmtId="0">
      <sharedItems/>
    </cacheField>
    <cacheField name="Macola Item No" numFmtId="0">
      <sharedItems count="387">
        <s v="DC54-0320"/>
        <s v="DC51-0008"/>
        <s v="DC54-0063"/>
        <s v="AMFBA55-0100"/>
        <s v="DC50-0019"/>
        <s v="DC16-0087"/>
        <s v="DC54-0486"/>
        <s v="DC54-0092"/>
        <s v="AMFBA20-0118"/>
        <s v="DC54-0484"/>
        <s v="AMFBA20-0117"/>
        <s v="DC55-0071"/>
        <s v="DC55-0072"/>
        <s v="AMFBA14-0346-1"/>
        <s v="DC54-0046"/>
        <s v="DC50-0014"/>
        <s v="DC54-0067"/>
        <s v="DC54-0291"/>
        <s v="DC50-0013"/>
        <s v="AMFBA40-0277"/>
        <s v="AMFBA30-0292"/>
        <s v="AMFBA14-0352"/>
        <s v="DC54-0292"/>
        <s v="DC51-0241"/>
        <s v="AMFBA55-0103"/>
        <s v="AMFBA40-0191"/>
        <s v="AMFBA40-0194"/>
        <s v="AMFBA14-0340-1"/>
        <s v="AMFBA14-0352-1"/>
        <s v="DC21-0354"/>
        <s v="AMFBA14-0334-1"/>
        <s v="AMFBA20-0139"/>
        <s v="DC51-0004"/>
        <s v="DC54-0057"/>
        <s v="DC16-0090"/>
        <s v="AMFBA54-0109"/>
        <s v="DC55-0069"/>
        <s v="DC51-0003"/>
        <s v="AMFBA20-0434"/>
        <s v="DC55-0296"/>
        <s v="DC54-0053"/>
        <s v="DC51-0009"/>
        <s v="DC51-0125"/>
        <s v="AMFBA40-0237"/>
        <s v="DC20-0464"/>
        <s v="DC51-0026"/>
        <s v="AMFBA50-0081"/>
        <s v="DC21-0353"/>
        <s v="AMFBA10-0326"/>
        <s v="AMFBA40-0193"/>
        <s v="AMFBA20-0133"/>
        <s v="DC21-0360"/>
        <s v="AMFBA10-0309"/>
        <s v="AMFBA40-0184"/>
        <s v="AMFBA20-0165"/>
        <s v="DC21-0359"/>
        <s v="DC54-0330"/>
        <s v="DC51-0005"/>
        <s v="AMFBA10-0310"/>
        <s v="AMFBA14-0347"/>
        <s v="DC54-0322"/>
        <s v="DC51-0001"/>
        <s v="DC50-0201"/>
        <s v="DC51-0002"/>
        <s v="AMFBA20-0170"/>
        <s v="AMFBA21-0054"/>
        <s v="DC51-0246"/>
        <s v="AMFBA20-0409A"/>
        <s v="AMFBA14-0353-1"/>
        <s v="DC51-0030"/>
        <s v="AMFBA10-0322"/>
        <s v="DC54-0054"/>
        <s v="DC51-0247"/>
        <s v="DC51-0036"/>
        <s v="DC51-0032"/>
        <s v="AMFBA10-0006"/>
        <s v="AMFBA50-0082"/>
        <s v="AMFBA40-0188"/>
        <s v="DC20-0428"/>
        <s v="DC54-0095"/>
        <s v="AMFBA14-0346"/>
        <s v="AMFBA20-0414A"/>
        <s v="DC51-0010"/>
        <s v="DC21-0361"/>
        <s v="DC54-0329"/>
        <s v="AMFBA20-0170A"/>
        <s v="AMFBA54-0111"/>
        <s v="AMFBA50-0084"/>
        <s v="DC51-0044"/>
        <s v="AMFBA20-0408"/>
        <s v="DC54-0337"/>
        <s v="AMFBA20-0423"/>
        <s v="AMFBA40-0232"/>
        <s v="DC51-0242"/>
        <s v="DC16-0083"/>
        <s v="DC16-0088"/>
        <s v="DC50-0015"/>
        <s v="DC16-0084"/>
        <s v="AMFBA10-0325"/>
        <s v="AMFBA40-0189"/>
        <s v="AMFBA21-0069"/>
        <s v="DC54-0068"/>
        <s v="DC54-0060"/>
        <s v="DC73-0445"/>
        <s v="DC20-0473"/>
        <s v="AMFBA40-0187"/>
        <s v="AMFBA20-0413"/>
        <s v="DC51-0168"/>
        <s v="AMFBA10-0294"/>
        <s v="AMFBA10-0311"/>
        <s v="DC21-0355"/>
        <s v="AMFBA40-0228"/>
        <s v="DC54-0094"/>
        <s v="DC54-0302"/>
        <s v="AMFBA54-0112"/>
        <s v="DC16-0082"/>
        <s v="DC51-0028"/>
        <s v="DC16-0109"/>
        <s v="DC20-0462"/>
        <s v="DC54-0485"/>
        <s v="DC54-0304"/>
        <s v="AMFBA20-0420"/>
        <s v="DC16-0441"/>
        <s v="DC54-0061"/>
        <s v="DC16-0085"/>
        <s v="DC16-0091"/>
        <s v="DC54-0491"/>
        <s v="AMFBA54-0098"/>
        <s v="AMFBA40-0183"/>
        <s v="AMFBA20-0409"/>
        <s v="DC54-0293"/>
        <s v="DC55-0073"/>
        <s v="AMFBA21-0432A"/>
        <s v="DC54-0055"/>
        <s v="AMFBA40-0190"/>
        <s v="AMFBA14-0337"/>
        <s v="DC51-0130"/>
        <s v="DC50-0228"/>
        <s v="AMFBA20-0408A"/>
        <s v="DC16-0081"/>
        <s v="DC51-0274"/>
        <s v="DC50-0024"/>
        <s v="DC51-0031"/>
        <s v="DC16-0089"/>
        <s v="AMFBA55-0101"/>
        <s v="AMFBA10-0324"/>
        <s v="DC51-0042"/>
        <s v="DC54-0335"/>
        <s v="DC20-0469-1"/>
        <s v="DC50-0232"/>
        <s v="DC54-0049"/>
        <s v="DC54-0327"/>
        <s v="DC54-0308"/>
        <s v="DC54-0056"/>
        <s v="DC20-0461"/>
        <s v="LAF02-0202"/>
        <s v="DC50-0233"/>
        <s v="AMFBA55-0102"/>
        <s v="AMFBA40-0226"/>
        <s v="AMFBA30-0293"/>
        <s v="AMFBA40-0192"/>
        <s v="DC54-0047"/>
        <s v="DC51-0041"/>
        <s v="AMFBA21-0038"/>
        <s v="DC54-0059"/>
        <s v="DC51-0261"/>
        <s v="AMFBA21-0050"/>
        <s v="AMFBA14-0338-1"/>
        <s v="DC20-0424"/>
        <s v="DC50-0235"/>
        <s v="DC16-0106"/>
        <s v="DC50-0023"/>
        <s v="DC50-0200"/>
        <s v="DC73-0448"/>
        <s v="AMFBA21-0026"/>
        <s v="DC16-0443"/>
        <s v="AMFBA40-0271"/>
        <s v="AMFBA20-0418A"/>
        <s v="AMFBA21-0022"/>
        <s v="DC20-0460"/>
        <s v="AMFBA20-0162"/>
        <s v="AMFBA14-0348"/>
        <s v="AMFBA20-0132"/>
        <s v="DC50-0230"/>
        <s v="DC20-0471"/>
        <s v="DC73-0453"/>
        <s v="AMFBA21-0039"/>
        <s v="DC51-0096"/>
        <s v="DC54-0492"/>
        <s v="DC54-0328"/>
        <s v="DC20-0463"/>
        <s v="LAF02-0309"/>
        <s v="AMFBA40-0238"/>
        <s v="DC73-0447"/>
        <s v="AMFBA14-0359-1"/>
        <s v="AMFBA21-0025"/>
        <s v="AMFBA40-0186"/>
        <s v="AMFBA21-0068"/>
        <s v="DC54-0332"/>
        <s v="DC16-0440"/>
        <s v="DC50-0210"/>
        <s v="AMFBA40-0262"/>
        <s v="AMFBA40-0450"/>
        <s v="AMFBA30-0001"/>
        <s v="DC50-0234"/>
        <s v="AMFBA40-0239"/>
        <s v="AMFBA20-0423A"/>
        <s v="AMFBA50-0441"/>
        <s v="DC54-0298"/>
        <s v="DC54-0062"/>
        <s v="AMFBA20-0419"/>
        <s v="AMFBA40-0451"/>
        <s v="DC55-0070"/>
        <s v="DC54-0326"/>
        <s v="DC50-0163"/>
        <s v="DC16-0077"/>
        <s v="DC51-0243"/>
        <s v="AMFBA10-0303"/>
        <s v="DC51-0102"/>
        <s v="AMFBA10-0323"/>
        <s v="DC51-0121"/>
        <s v="AMFBA20-0287"/>
        <s v="AMFBA21-0076"/>
        <s v="AMFBA21-0048"/>
        <s v="DC51-0281"/>
        <s v="LAF02-1051"/>
        <s v="AMFBA14-0358-1"/>
        <s v="DC54-0303"/>
        <s v="AMFBA21-0426A"/>
        <s v="AMFBA20-0418"/>
        <s v="DC54-0064"/>
        <s v="AMFBA10-0316"/>
        <s v="DC21-0343"/>
        <s v="DC21-0340"/>
        <s v="DC54-0307"/>
        <s v="DC50-0017"/>
        <s v="AMFBA54-0107"/>
        <s v="AMFBA20-0424A"/>
        <s v="DC51-0128"/>
        <s v="AMFBA14-0341"/>
        <s v="AMFBA40-0446"/>
        <s v="AMFBA40-0447"/>
        <s v="AMFBA40-0445"/>
        <s v="DC51-0119"/>
        <s v="DC50-0218"/>
        <s v="AMFBA14-0340"/>
        <s v="DC51-0245"/>
        <s v="AMFBA50-0092"/>
        <s v="DC54-0488"/>
        <s v="AMFBA20-0420A"/>
        <s v="AMFBA40-0231"/>
        <s v="DC50-0208"/>
        <s v="DC51-0039"/>
        <s v="DC51-0043"/>
        <s v="DC51-0038"/>
        <s v="DC50-0167"/>
        <s v="AMFBA14-0357"/>
        <s v="LAF02-0308"/>
        <s v="DC50-0221"/>
        <s v="AMFBA40-0225"/>
        <s v="AMFBA20-0419A"/>
        <s v="AMFBA21-0044"/>
        <s v="DC51-0045"/>
        <s v="DC51-0006"/>
        <s v="DC51-0025"/>
        <s v="DC51-0123"/>
        <s v="DC54-0323"/>
        <s v="DC51-0118"/>
        <s v="DC51-0273"/>
        <s v="AMFBA20-0164"/>
        <s v="AMFBA10-0305"/>
        <s v="AMFBA54-0094"/>
        <s v="AMFBA20-0159"/>
        <s v="DC20-0457-1"/>
        <s v="DC20-0457"/>
        <s v="DC50-0020"/>
        <s v="AMFBA20-0154"/>
        <s v="AMFBA40-0185"/>
        <s v="DC16-0116"/>
        <s v="DC51-0037"/>
        <s v="DC51-0257"/>
        <s v="DC51-0164"/>
        <s v="DC51-0240"/>
        <s v="AMFBA20-0414"/>
        <s v="AMFBA20-0160"/>
        <s v="DC54-0487"/>
        <s v="AMFBA20-0424"/>
        <s v="DC50-0229"/>
        <s v="DC54-0297"/>
        <s v="DC16-0074"/>
        <s v="DC20-0472"/>
        <s v="DC20-0466"/>
        <s v="AMFBA50-0080"/>
        <s v="DC51-0238"/>
        <s v="AMFBA14-0350-1"/>
        <s v="AMFBA21-0422"/>
        <s v="DC51-0033"/>
        <s v="AMFBA20-0142"/>
        <s v="DC54-0483"/>
        <s v="AMFBA10-0295"/>
        <s v="AMFBA40-0259"/>
        <s v="AMFBA40-0448"/>
        <s v="AMFBA14-0335"/>
        <s v="DC54-0311"/>
        <s v="DC20-0398"/>
        <s v="DC50-0211"/>
        <s v="AMFBA10-0005"/>
        <s v="AMFBA20-0433"/>
        <s v="AMFBA20-0284"/>
        <s v="DC50-0236"/>
        <s v="AMFBA14-0345"/>
        <s v="DC51-0239"/>
        <s v="AMFBA20-0430"/>
        <s v="DC21-0341"/>
        <s v="AMFBA20-0146"/>
        <s v="AMFBA21-0007"/>
        <s v="DC20-0464-1"/>
        <s v="AMFBA30-0003"/>
        <s v="DC51-0244"/>
        <s v="AMFBA14-0341-1"/>
        <s v="DC54-0324"/>
        <s v="DC51-0029"/>
        <s v="DC51-0248"/>
        <s v="AMFBA14-0350"/>
        <s v="AMFBA20-0144"/>
        <s v="DC16-0439"/>
        <s v="AMFBA50-0086"/>
        <s v="DC16-0442"/>
        <s v="AMFBA50-0091"/>
        <s v="AMFBA20-0410A"/>
        <s v="AMFBA21-0438"/>
        <s v="DC54-0310"/>
        <s v="AMFBA21-0067"/>
        <s v="DC51-0027"/>
        <s v="DC16-0115"/>
        <s v="DC51-0034"/>
        <s v="DC21-0348"/>
        <s v="AMFBA20-0147"/>
        <s v="AMFBA14-0334"/>
        <s v="DC50-0196"/>
        <s v="DC21-0338"/>
        <s v="AMFBA20-0175A"/>
        <s v="DC16-0108"/>
        <s v="AMFBA54-0106"/>
        <s v="AMFBA20-0172"/>
        <s v="DC51-0283"/>
        <s v="AMFBA14-0349"/>
        <s v="DC51-0040"/>
        <s v="DC20-0417"/>
        <s v="DC51-0263"/>
        <s v="DC51-0098"/>
        <s v="DC54-0313"/>
        <s v="AMFBA54-0104"/>
        <s v="AMFBA10-0304"/>
        <s v="DC73-0456"/>
        <s v="DC20-0469"/>
        <s v="AMFBA14-0339"/>
        <s v="AMFBA54-0105"/>
        <s v="DC50-0264"/>
        <s v="DC20-0474"/>
        <s v="DC51-0127"/>
        <s v="AMFBA20-0135"/>
        <s v="AMFBA14-0351"/>
        <s v="DC54-0058"/>
        <s v="AMFBA20-0286"/>
        <s v="AMFBA14-0353"/>
        <s v="DC21-0369"/>
        <s v="AMFBA20-0157"/>
        <s v="DC51-0124"/>
        <s v="DC51-0280"/>
        <s v="AMFBA20-0168A"/>
        <s v="AMFBA50-0079"/>
        <s v="DC20-0471-1"/>
        <s v="DC21-0342"/>
        <s v="DC51-0265"/>
        <s v="DC54-0295"/>
        <s v="DC20-0373"/>
        <s v="AMFBA10-0004"/>
        <s v="DC50-0205"/>
        <s v="DC20-0470-1"/>
        <s v="AMFBA21-0045"/>
        <s v="AMFBA20-0282"/>
        <s v="DC20-0467-1"/>
        <s v="DC51-0157"/>
        <s v="DC54-0065"/>
        <s v="DC51-0122"/>
        <s v="AMFBA20-0137"/>
      </sharedItems>
    </cacheField>
    <cacheField name="asin" numFmtId="0">
      <sharedItems/>
    </cacheField>
    <cacheField name="fnsku" numFmtId="0">
      <sharedItems/>
    </cacheField>
    <cacheField name="product-name" numFmtId="0">
      <sharedItems/>
    </cacheField>
    <cacheField name="quantity" numFmtId="0">
      <sharedItems containsSemiMixedTypes="0" containsString="0" containsNumber="1" containsInteger="1" minValue="1" maxValue="1"/>
    </cacheField>
    <cacheField name="fulfillment-center-id" numFmtId="0">
      <sharedItems/>
    </cacheField>
    <cacheField name="detailed-disposition" numFmtId="0">
      <sharedItems/>
    </cacheField>
    <cacheField name="reason" numFmtId="0">
      <sharedItems/>
    </cacheField>
    <cacheField name="status" numFmtId="0">
      <sharedItems count="3">
        <s v="Unit returned to inventory"/>
        <s v="IMMEDIATE_DISPOSAL"/>
        <s v="Reimbursed"/>
      </sharedItems>
    </cacheField>
    <cacheField name="license-plate-number" numFmtId="0">
      <sharedItems containsBlank="1"/>
    </cacheField>
    <cacheField name="customer-comment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68">
  <r>
    <s v="2021-09-30T23:45:25-07:00"/>
    <s v="112-5348226-9269003"/>
    <s v="DC54-0320"/>
    <x v="0"/>
    <s v="B08HW48MTD"/>
    <s v="B08HW48MTD"/>
    <s v="Plush Sherpa Electric Heated Throw Blanket for Winter, Red 50&quot; X 60&quot; |Washable | Auto Shut Off | 3 Therapeutic Heat Settings | UL Safety Certified"/>
    <n v="1"/>
    <s v="LAS2"/>
    <s v="DEFECTIVE"/>
    <s v="DEFECTIVE"/>
    <x v="0"/>
    <s v="LPNRRBV3099506"/>
    <s v="control keeps flashing.  does not turn on"/>
  </r>
  <r>
    <s v="2021-09-30T23:35:50-07:00"/>
    <s v="114-0275984-0629857"/>
    <s v="DC51-0008"/>
    <x v="1"/>
    <s v="B07MP2R8X5"/>
    <s v="B07MP2R8X5"/>
    <s v="Degrees of Comfort Coolmax Weighted Blanket with Washable Cover | 1 x Cozyheat Minky Plush, 1 x Cooling Removable Covers Included | Micro Glass Beads"/>
    <n v="1"/>
    <s v="PGA1"/>
    <s v="CUSTOMER_DAMAGED"/>
    <s v="UNWANTED_ITEM"/>
    <x v="0"/>
    <s v="LPNPM408046490"/>
    <m/>
  </r>
  <r>
    <s v="2021-09-30T23:32:14-07:00"/>
    <s v="114-2379075-1421055"/>
    <s v="DC54-0063"/>
    <x v="2"/>
    <s v="B07WC58PQD"/>
    <s v="B07WC58PQD"/>
    <s v="Degrees Of Comfort [Advanced] Dual Control Electric Blanket Queen Size W/ Auto Shut Off | Heated Throw for Bed &amp; Living Room | Machine Washable | UL C"/>
    <n v="1"/>
    <s v="LAS2"/>
    <s v="CUSTOMER_DAMAGED"/>
    <s v="QUALITY_UNACCEPTABLE"/>
    <x v="0"/>
    <s v="LPNRRBV0535393"/>
    <m/>
  </r>
  <r>
    <s v="2021-09-30T23:08:00-07:00"/>
    <s v="113-9733569-3665006"/>
    <s v="AMFBA55-0100"/>
    <x v="3"/>
    <s v="B07W4SFB46"/>
    <s v="B07W4SFB46"/>
    <s v="Premium Mattress Heating Pad Full Size 54x75 inch | Quilted Cotton Electrical Mattress Pad with 20 Heat Setting Controller &amp; Auto Shut Off | Relieve S"/>
    <n v="1"/>
    <s v="TUS1"/>
    <s v="DEFECTIVE"/>
    <s v="DEFECTIVE"/>
    <x v="0"/>
    <s v="LPNPM407280361"/>
    <s v="Setting of 5 for 30 min / no heat, setting of 10 for 30 min / no heat, setting of 15 for 30 min / no heat, setting of 20 for 30 min / no heat.  Disconnected and reconnected, display works....no heat."/>
  </r>
  <r>
    <s v="2021-09-30T22:42:33-07:00"/>
    <s v="114-1711835-1549033"/>
    <s v="DC50-0019"/>
    <x v="4"/>
    <s v="B07RYPHRGF"/>
    <s v="B07RYPHRGF"/>
    <s v="Degrees of Comfort Sherpa Weighted Blanket 15 Pounds | Dual-Sided Fuzzy Soft Velvet Plush Fleece Weighted Bed Blanket | 60X80 Navy 15 LBS"/>
    <n v="1"/>
    <s v="LEX1"/>
    <s v="CUSTOMER_DAMAGED"/>
    <s v="NOT_AS_DESCRIBED"/>
    <x v="0"/>
    <s v="LPNRRBP9938838"/>
    <m/>
  </r>
  <r>
    <s v="2021-09-30T22:33:04-07:00"/>
    <s v="113-0256831-6541845"/>
    <s v="DC16-0087"/>
    <x v="5"/>
    <s v="B07R86GMKV"/>
    <s v="B07R86GMKV"/>
    <s v="Degrees of Comfort Zippered Waterproof Mattress Encasement Twin XL Size | Cotton Cover with Deep Pocket, 3M Scotchgard Stain Resistant | Breathable an"/>
    <n v="1"/>
    <s v="MCO6"/>
    <s v="SELLABLE"/>
    <s v="UNWANTED_ITEM"/>
    <x v="0"/>
    <s v="LPNPM380601203"/>
    <s v="did not open"/>
  </r>
  <r>
    <s v="2021-09-30T21:54:20-07:00"/>
    <s v="112-4606929-1658635"/>
    <s v="DC54-0486"/>
    <x v="6"/>
    <s v="B09C1XVT9M"/>
    <s v="B09C1XVT9M"/>
    <s v="Degrees of Comfort [Advanced Microplush Heated Blanket for Bed &amp; Living Room | Machine Washable Electric Blanket W/Auto Shut Off, Preheat Setting | UL"/>
    <n v="1"/>
    <s v="TUS1"/>
    <s v="DEFECTIVE"/>
    <s v="DEFECTIVE"/>
    <x v="0"/>
    <s v="LPNPM407436484"/>
    <s v="One controller does not work. The light comes on and remains at the number 1. The other controller works fine."/>
  </r>
  <r>
    <s v="2021-09-30T21:43:25-07:00"/>
    <s v="114-9288883-0101056"/>
    <s v="DC54-0092"/>
    <x v="7"/>
    <s v="B07WC5N7TN"/>
    <s v="B07WC5N7TN"/>
    <s v="Microplush Electric Blanket with Foot Pocket Grey 50x62 | Heated Lap Throw for Home or Office - Keeps Toes Toasty | 3 Heat Settings with Auto Shut Off"/>
    <n v="1"/>
    <s v="IND8"/>
    <s v="DEFECTIVE"/>
    <s v="DEFECTIVE"/>
    <x v="0"/>
    <s v="LPNPM308964845"/>
    <s v="Blinking and won’t heat"/>
  </r>
  <r>
    <s v="2021-09-30T20:37:52-07:00"/>
    <s v="114-3394815-0234627"/>
    <s v="AMFBA20-0118"/>
    <x v="8"/>
    <s v="B07TLPZVTL"/>
    <s v="B07TLPZVTL"/>
    <s v="Hyde Lane 400 Thread Count 100% Cotton King Fitted Sheet Only | Hotel Collection Long Staple Cotton Sheets Luxury Sateen Weave | Fits Mattress Up to 1"/>
    <n v="1"/>
    <s v="LAS2"/>
    <s v="CUSTOMER_DAMAGED"/>
    <s v="NEVER_ARRIVED"/>
    <x v="0"/>
    <s v="LPNRRBV6895257"/>
    <m/>
  </r>
  <r>
    <s v="2021-09-30T20:35:47-07:00"/>
    <s v="114-8442847-2194610"/>
    <s v="DC54-0484"/>
    <x v="9"/>
    <s v="B09C1YGSQF"/>
    <s v="B09C1YGSQF"/>
    <s v="Degrees of Comfort [Advanced Dual Control Electric Blanket Queen Size W/Auto Shut Off | Heated Throw for Bed &amp; Living Room | Machine Washable | UL Cer"/>
    <n v="1"/>
    <s v="LEX2"/>
    <s v="CUSTOMER_DAMAGED"/>
    <s v="UNWANTED_ITEM"/>
    <x v="0"/>
    <s v="LPNN114852097"/>
    <m/>
  </r>
  <r>
    <s v="2021-09-30T20:03:47-07:00"/>
    <s v="112-8648332-1902603"/>
    <s v="AMFBA20-0117"/>
    <x v="10"/>
    <s v="B07TNWNC4G"/>
    <s v="B07TNWNC4G"/>
    <s v="Hyde Lane 400 Thread Count 100% Cotton Queen Fitted Sheet Only | Hotel Collection Long Staple Cotton Sheets Luxury Sateen Weave | Fits Mattress Up to"/>
    <n v="1"/>
    <s v="IND8"/>
    <s v="CUSTOMER_DAMAGED"/>
    <s v="UNWANTED_ITEM"/>
    <x v="0"/>
    <s v="LPNPM393455878"/>
    <m/>
  </r>
  <r>
    <s v="2021-09-30T19:56:02-07:00"/>
    <s v="111-5768558-9613824"/>
    <s v="DC55-0071"/>
    <x v="11"/>
    <s v="B07W4SGTCF"/>
    <s v="B07W4SGTCF"/>
    <s v="Degrees of Comfort Dual Control Heated Mattress Pad Queen Size | Zone Heating Electric Bed Warmer W/ Auto Shut Off | Fit Up to 15 Inch | 12.5ft Long C"/>
    <n v="1"/>
    <s v="TUS1"/>
    <s v="CUSTOMER_DAMAGED"/>
    <s v="UNWANTED_ITEM"/>
    <x v="0"/>
    <s v="LPNPM402549891"/>
    <m/>
  </r>
  <r>
    <s v="2021-09-30T18:31:30-07:00"/>
    <s v="114-1776437-5020228"/>
    <s v="DC55-0072"/>
    <x v="12"/>
    <s v="B07W82BNPT"/>
    <s v="B07W82BNPT"/>
    <s v="Degrees Of Comfort Dual Control Heated Mattress Pad King Size | Electric Bed Warmer W/ Adjustable Zone Heating | Fit Up to 15 Inch | 12.5ft Long Cord"/>
    <n v="1"/>
    <s v="CVG2"/>
    <s v="DEFECTIVE"/>
    <s v="DEFECTIVE"/>
    <x v="0"/>
    <s v="LPNRRBX8111748"/>
    <s v="Control flashes error and won&amp;#39;t stay on"/>
  </r>
  <r>
    <s v="2021-09-30T17:33:37-07:00"/>
    <s v="112-5014082-9757829"/>
    <s v="AMFBA14-0346-1"/>
    <x v="13"/>
    <s v="B08R182RYL"/>
    <s v="B08R182RYL"/>
    <s v="Coral Pink Stitch Lightweight Quilt Set | Washable Light Summer Comforter | Full/Queen Coverlet 90x90 | 3 Piece (1 Quilt + 2 Shams)"/>
    <n v="1"/>
    <s v="LEX1"/>
    <s v="CUSTOMER_DAMAGED"/>
    <s v="NOT_AS_DESCRIBED"/>
    <x v="0"/>
    <s v="LPNN125361567"/>
    <m/>
  </r>
  <r>
    <s v="2021-09-30T16:20:01-07:00"/>
    <s v="113-4573030-5082660"/>
    <s v="DC54-0063"/>
    <x v="2"/>
    <s v="B07WC58PQD"/>
    <s v="B07WC58PQD"/>
    <s v="Degrees Of Comfort [Advanced] Dual Control Electric Blanket Queen Size W/ Auto Shut Off | Heated Throw for Bed &amp; Living Room | Machine Washable | UL C"/>
    <n v="1"/>
    <s v="LAS2"/>
    <s v="CUSTOMER_DAMAGED"/>
    <s v="NOT_COMPATIBLE"/>
    <x v="0"/>
    <s v="LPNRRBV2876924"/>
    <m/>
  </r>
  <r>
    <s v="2021-09-30T15:43:58-07:00"/>
    <s v="112-9721813-7470664"/>
    <s v="DC54-0046"/>
    <x v="14"/>
    <s v="B07WC36H5N"/>
    <s v="B07WC36H5N"/>
    <s v="Degrees Of Comfort Electric Heated Throw Blanket Grey 50 x 60 | Lap Blanket for Office Or Home | 3 Heat Settings W/ 2 Hour Auto Shut Off, UL Certified"/>
    <n v="1"/>
    <s v="CAE1"/>
    <s v="CUSTOMER_DAMAGED"/>
    <s v="DEFECTIVE"/>
    <x v="0"/>
    <s v="LPNRRBS8223573"/>
    <m/>
  </r>
  <r>
    <s v="2021-09-30T14:36:28-07:00"/>
    <s v="111-3148764-3792209"/>
    <s v="DC50-0014"/>
    <x v="15"/>
    <s v="B07S2THCJ6"/>
    <s v="B07S2THCJ6"/>
    <s v="Degrees of Comfort Sherpa Weighted Blanket Throw Dualed Sided Soft Cozy Fleece Thick Fuzzy Warm Bed Blanket for Twin Bed or Sofa | 50x60 Ivory 10 LBS"/>
    <n v="1"/>
    <s v="LAS2"/>
    <s v="CUSTOMER_DAMAGED"/>
    <s v="NOT_AS_DESCRIBED"/>
    <x v="0"/>
    <s v="LPNRRBV2463829"/>
    <m/>
  </r>
  <r>
    <s v="2021-09-30T13:30:17-07:00"/>
    <s v="114-5055732-6129809"/>
    <s v="DC54-0067"/>
    <x v="16"/>
    <s v="B07W829NQH"/>
    <s v="B07W829NQH"/>
    <s v="Degrees Of Comfort [Advanced] Dual Control Electric Blanket Queen Size W/ Auto Shut Off | Heated Throw for Bed &amp; Living Room | Machine Washable | UL C"/>
    <n v="1"/>
    <s v="CVG2"/>
    <s v="CUSTOMER_DAMAGED"/>
    <s v="ORDERED_WRONG_ITEM"/>
    <x v="0"/>
    <s v="LPNRRBX7012913"/>
    <m/>
  </r>
  <r>
    <s v="2021-09-30T11:33:27-07:00"/>
    <s v="113-4181444-0345861"/>
    <s v="AMFBA20-0117"/>
    <x v="10"/>
    <s v="B07TNWNC4G"/>
    <s v="B07TNWNC4G"/>
    <s v="Hyde Lane 400 Thread Count 100% Cotton Queen Fitted Sheet Only | Hotel Collection Long Staple Cotton Sheets Luxury Sateen Weave | Fits Mattress Up to"/>
    <n v="1"/>
    <s v="MEM3"/>
    <s v="CUSTOMER_DAMAGED"/>
    <s v="ORDERED_WRONG_ITEM"/>
    <x v="1"/>
    <s v="LPNN123145259"/>
    <m/>
  </r>
  <r>
    <s v="2021-09-30T11:09:55-07:00"/>
    <s v="111-1392549-3859464"/>
    <s v="DC54-0291"/>
    <x v="17"/>
    <s v="B08HW4V6JN"/>
    <s v="B08HW4V6JN"/>
    <s v="Degrees of Comfort [Advanced Microplush Heated Blanket for Bed &amp; Living Room | Machine Washable Electric Blanket W/Auto Shut Off, Preheat Setting | UL"/>
    <n v="1"/>
    <s v="SDF6"/>
    <s v="CUSTOMER_DAMAGED"/>
    <s v="ORDERED_WRONG_ITEM"/>
    <x v="0"/>
    <s v="LPNRRBG3989921"/>
    <m/>
  </r>
  <r>
    <s v="2021-09-30T10:58:56-07:00"/>
    <s v="113-2451377-4350609"/>
    <s v="DC54-0063"/>
    <x v="2"/>
    <s v="B07WC58PQD"/>
    <s v="B07WC58PQD"/>
    <s v="Degrees Of Comfort [Advanced] Dual Control Electric Blanket Queen Size W/ Auto Shut Off | Heated Throw for Bed &amp; Living Room | Machine Washable | UL C"/>
    <n v="1"/>
    <s v="LAS2"/>
    <s v="CUSTOMER_DAMAGED"/>
    <s v="DEFECTIVE"/>
    <x v="0"/>
    <s v="LPNRRBV0896758"/>
    <m/>
  </r>
  <r>
    <s v="2021-09-30T10:51:31-07:00"/>
    <s v="113-3450194-4611460"/>
    <s v="DC50-0013"/>
    <x v="18"/>
    <s v="B07S1QHSCG"/>
    <s v="B07S1QHSCG"/>
    <s v="Degrees of Comfort Sherpa Weighted Blanket Throw Dualed Sided Soft Cozy Fleece Thick Fuzzy Warm Bed Blanket for Twin Bed or Sofa | 50x60 Charcoal 10 L"/>
    <n v="1"/>
    <s v="LEX1"/>
    <s v="SELLABLE"/>
    <s v="UNWANTED_ITEM"/>
    <x v="0"/>
    <s v="LPNRRBU3991950"/>
    <s v="to heavy for an elderly person he is 102 years old and blanket to heavy"/>
  </r>
  <r>
    <s v="2021-09-30T10:12:54-07:00"/>
    <s v="114-3517434-0529026"/>
    <s v="AMFBA40-0277"/>
    <x v="19"/>
    <s v="B08BH59W5B"/>
    <s v="B08BH59W5B"/>
    <s v="Illuminology Blackout Curtains for Bedroom | Thermal Insulated Room Darkening Window Treatments W/Grommet Top | Triple Weave | Ideal for Nursery Or Ki"/>
    <n v="1"/>
    <s v="FTW4"/>
    <s v="SELLABLE"/>
    <s v="UNDELIVERABLE_REFUSED"/>
    <x v="0"/>
    <s v="LPNPM361594353"/>
    <m/>
  </r>
  <r>
    <s v="2021-09-30T09:42:07-07:00"/>
    <s v="113-9111384-9059408"/>
    <s v="AMFBA30-0292"/>
    <x v="20"/>
    <s v="B08F7CBXJ4"/>
    <s v="B08F7CBXJ4"/>
    <s v="Codi Premium Bamboo Memory Foam Pillows for Sleeping | Cooling, Adjustable, Comfortable for Stomach/Side/Back Hot Sleeper | CertiPUR-US Certified | Qu"/>
    <n v="1"/>
    <s v="IND8"/>
    <s v="CUSTOMER_DAMAGED"/>
    <s v="DEFECTIVE"/>
    <x v="1"/>
    <s v="LPNPM317218580"/>
    <m/>
  </r>
  <r>
    <s v="2021-09-30T09:37:43-07:00"/>
    <s v="113-7400675-8907454"/>
    <s v="DC55-0072"/>
    <x v="12"/>
    <s v="B07W82BNPT"/>
    <s v="B07W82BNPT"/>
    <s v="Degrees Of Comfort Dual Control Heated Mattress Pad King Size | Electric Bed Warmer W/ Adjustable Zone Heating | Fit Up to 15 Inch | 12.5ft Long Cord"/>
    <n v="1"/>
    <s v="SDF6"/>
    <s v="CUSTOMER_DAMAGED"/>
    <s v="UNWANTED_ITEM"/>
    <x v="0"/>
    <s v="LPNRRBE4338274"/>
    <m/>
  </r>
  <r>
    <s v="2021-09-30T09:34:32-07:00"/>
    <s v="114-8057204-0129806"/>
    <s v="AMFBA14-0352"/>
    <x v="21"/>
    <s v="B08R182XBL"/>
    <s v="B08R182XBL"/>
    <s v="Alyssa 3 Piece Full Queen Quilt Set | Boho Light Summer Comforter , Reversible Lightweight Bedspread | Size: 90x90, 1 Quilt + 2 Sham"/>
    <n v="1"/>
    <s v="CAE1"/>
    <s v="CUSTOMER_DAMAGED"/>
    <s v="ORDERED_WRONG_ITEM"/>
    <x v="1"/>
    <s v="LPNRRBR1693923"/>
    <m/>
  </r>
  <r>
    <s v="2021-09-30T09:10:45-07:00"/>
    <s v="114-6412036-2196236"/>
    <s v="DC54-0292"/>
    <x v="22"/>
    <s v="B08HW4TFXJ"/>
    <s v="B08HW4TFXJ"/>
    <s v="Degrees Of Comfort [Advanced] Twin XL Electric Blanket with Auto Shut Off | Microplush Heated Blanket for Bed &amp; Living Room | Single Controller | UL C"/>
    <n v="1"/>
    <s v="LAS2"/>
    <s v="SELLABLE"/>
    <s v="UNWANTED_ITEM"/>
    <x v="0"/>
    <s v="LPNRRBV1124140"/>
    <s v="Keeping the first color I ordered, in Ivory"/>
  </r>
  <r>
    <s v="2021-09-30T09:06:30-07:00"/>
    <s v="113-8356068-0273827"/>
    <s v="DC54-0063"/>
    <x v="2"/>
    <s v="B07WC58PQD"/>
    <s v="B07WC58PQD"/>
    <s v="Degrees Of Comfort [Advanced] Dual Control Electric Blanket Queen Size W/ Auto Shut Off | Heated Throw for Bed &amp; Living Room | Machine Washable | UL C"/>
    <n v="1"/>
    <s v="LEX1"/>
    <s v="DEFECTIVE"/>
    <s v="DEFECTIVE"/>
    <x v="0"/>
    <s v="LPNRRBU9710015"/>
    <s v="One of the two controllers does not work."/>
  </r>
  <r>
    <s v="2021-09-30T08:46:46-07:00"/>
    <s v="112-7207226-8286610"/>
    <s v="DC51-0241"/>
    <x v="23"/>
    <s v="B089JLHJXJ"/>
    <s v="B089JLHJXJ"/>
    <s v="Degrees Of Comfort Weighted Blanket Queen Size for Adults - Even Weight Distribution with Premium Glass Beads | Warm Heavy Blanket for One Person Use"/>
    <n v="1"/>
    <s v="OAK7"/>
    <s v="SELLABLE"/>
    <s v="NOT_AS_DESCRIBED"/>
    <x v="0"/>
    <s v="LPNPM389527374"/>
    <s v="Not cooling"/>
  </r>
  <r>
    <s v="2021-09-30T08:22:38-07:00"/>
    <s v="113-4358952-7488216"/>
    <s v="AMFBA55-0103"/>
    <x v="24"/>
    <s v="B07W6XZGDJ"/>
    <s v="B07W6XZGDJ"/>
    <s v="Premium Mattress Heating Pad California King Size 72x84 inch | Quilted Cotton Electrical Mattress Pad with 20 Heat Setting Dual Controller &amp; Auto Shut"/>
    <n v="1"/>
    <s v="TUS1"/>
    <s v="CUSTOMER_DAMAGED"/>
    <s v="DEFECTIVE"/>
    <x v="0"/>
    <s v="LPNPM403266429"/>
    <m/>
  </r>
  <r>
    <s v="2021-09-30T08:20:59-07:00"/>
    <s v="113-7121595-8112219"/>
    <s v="AMFBA40-0191"/>
    <x v="25"/>
    <s v="B082LYB65F"/>
    <s v="B082LYB65F"/>
    <s v="Hyde Lane Modern Farmhouse Curtains for Living Room | Rustic Style Curtain for Bedroom Window | Grasscloth Faux Linen | Room Darkening Grommet Top Dec"/>
    <n v="1"/>
    <s v="LEX2"/>
    <s v="SELLABLE"/>
    <s v="DEFECTIVE"/>
    <x v="0"/>
    <s v="LPNN110875573"/>
    <m/>
  </r>
  <r>
    <s v="2021-09-30T08:20:59-07:00"/>
    <s v="113-7121595-8112219"/>
    <s v="AMFBA40-0194"/>
    <x v="26"/>
    <s v="B082LP2CX3"/>
    <s v="B082LP2CX3"/>
    <s v="Hyde Lane Modern Farmhouse Curtains for Living Room | Rustic Style Curtain for Bedroom Window | Grasscloth Faux Linen | Room Darkening Grommet Top Dec"/>
    <n v="1"/>
    <s v="LEX2"/>
    <s v="SELLABLE"/>
    <s v="DEFECTIVE"/>
    <x v="0"/>
    <s v="LPNN110875574"/>
    <m/>
  </r>
  <r>
    <s v="2021-09-30T08:20:59-07:00"/>
    <s v="113-7121595-8112219"/>
    <s v="AMFBA40-0194"/>
    <x v="26"/>
    <s v="B082LP2CX3"/>
    <s v="B082LP2CX3"/>
    <s v="Hyde Lane Modern Farmhouse Curtains for Living Room | Rustic Style Curtain for Bedroom Window | Grasscloth Faux Linen | Room Darkening Grommet Top Dec"/>
    <n v="1"/>
    <s v="LEX2"/>
    <s v="SELLABLE"/>
    <s v="DEFECTIVE"/>
    <x v="0"/>
    <s v="LPNN110875576"/>
    <m/>
  </r>
  <r>
    <s v="2021-09-30T08:20:59-07:00"/>
    <s v="113-7121595-8112219"/>
    <s v="AMFBA40-0194"/>
    <x v="26"/>
    <s v="B082LP2CX3"/>
    <s v="B082LP2CX3"/>
    <s v="Hyde Lane Modern Farmhouse Curtains for Living Room | Rustic Style Curtain for Bedroom Window | Grasscloth Faux Linen | Room Darkening Grommet Top Dec"/>
    <n v="1"/>
    <s v="LEX2"/>
    <s v="CUSTOMER_DAMAGED"/>
    <s v="DEFECTIVE"/>
    <x v="1"/>
    <s v="LPNN110875575"/>
    <m/>
  </r>
  <r>
    <s v="2021-09-30T07:51:47-07:00"/>
    <s v="113-4885503-7631423"/>
    <s v="DC54-0063"/>
    <x v="2"/>
    <s v="B07WC58PQD"/>
    <s v="B07WC58PQD"/>
    <s v="Degrees of Comfort [Advanced Dual Control Electric Blanket Queen Size W/Auto Shut Off | Heated Throw for Bed &amp; Living Room | Machine Washable | UL Cer"/>
    <n v="1"/>
    <s v="LAS2"/>
    <s v="DEFECTIVE"/>
    <s v="DEFECTIVE"/>
    <x v="0"/>
    <s v="LPNRRBV7057812"/>
    <s v="control doesn&amp;#39;t go on"/>
  </r>
  <r>
    <s v="2021-09-30T07:47:40-07:00"/>
    <s v="114-9666561-3369800"/>
    <s v="AMFBA14-0340-1"/>
    <x v="27"/>
    <s v="B08R169997"/>
    <s v="B08R169997"/>
    <s v="Seafoam Green Stitch Lightweight Quilt Set | Washable Light Summer Comforter | Full/Queen Coverlet 90x90 | 3 Piece (1 Quilt + 2 Shams)"/>
    <n v="1"/>
    <s v="LAS2"/>
    <s v="CUSTOMER_DAMAGED"/>
    <s v="QUALITY_UNACCEPTABLE"/>
    <x v="1"/>
    <s v="LPNRRBV0646952"/>
    <m/>
  </r>
  <r>
    <s v="2021-09-30T07:09:02-07:00"/>
    <s v="111-3371358-6717069"/>
    <s v="AMFBA14-0352-1"/>
    <x v="28"/>
    <s v="B08R182XBL"/>
    <s v="B08R182XBL"/>
    <s v="Alyssa 3 Piece Full Queen Quilt Set | Boho Light Summer Comforter , Reversible Lightweight Bedspread | Size: 90x90, 1 Quilt + 2 Sham"/>
    <n v="1"/>
    <s v="LAS2"/>
    <s v="CUSTOMER_DAMAGED"/>
    <s v="ORDERED_WRONG_ITEM"/>
    <x v="0"/>
    <s v="LPNRRBT5559222"/>
    <m/>
  </r>
  <r>
    <s v="2021-09-30T06:19:51-07:00"/>
    <s v="112-8713036-2179446"/>
    <s v="DC21-0354"/>
    <x v="29"/>
    <s v="B089JLQLSS"/>
    <s v="B089JLQLSS"/>
    <s v="Satin Pillow Cases Set of 2 | Satin Pillowcase for Hair and Skin | Queen Gold Pillow Cases Covers, 20 x 30 Inch - Satin Weave Silky Comfort | Reduce S"/>
    <n v="1"/>
    <s v="MEM3"/>
    <s v="SELLABLE"/>
    <s v="QUALITY_UNACCEPTABLE"/>
    <x v="0"/>
    <s v="LPNN123298431"/>
    <m/>
  </r>
  <r>
    <s v="2021-09-30T06:16:17-07:00"/>
    <s v="113-4073409-9658668"/>
    <s v="AMFBA14-0334-1"/>
    <x v="30"/>
    <s v="B08R15TL1T"/>
    <s v="B08R15TL1T"/>
    <s v="White Stitch Lightweight Quilt Set | Washable Light Summer Comforter | Full/Queen Coverlet 90x90 | 3 Piece (1 Quilt + 2 Shams)"/>
    <n v="1"/>
    <s v="MEM3"/>
    <s v="CUSTOMER_DAMAGED"/>
    <s v="UNWANTED_ITEM"/>
    <x v="1"/>
    <s v="LPNN111296190"/>
    <m/>
  </r>
  <r>
    <s v="2021-09-30T04:46:16-07:00"/>
    <s v="111-4805006-9077048"/>
    <s v="AMFBA20-0139"/>
    <x v="31"/>
    <s v="B07TLQ8TS5"/>
    <s v="B07TLQ8TS5"/>
    <s v="Hyde Lane 400TC Premium Breathable 100% Cotton Twin XL Sheets Set | 4 Piece Bed Sheets Sets - Fitted, Flat Sheet &amp; Shams | Fits Up to 10&quot; to Most Matt"/>
    <n v="1"/>
    <s v="LEX2"/>
    <s v="CUSTOMER_DAMAGED"/>
    <s v="UNWANTED_ITEM"/>
    <x v="1"/>
    <s v="LPNN118881159"/>
    <m/>
  </r>
  <r>
    <s v="2021-09-30T04:44:46-07:00"/>
    <s v="111-4805006-9077048"/>
    <s v="AMFBA20-0139"/>
    <x v="31"/>
    <s v="B07TLQ8TS5"/>
    <s v="B07TLQ8TS5"/>
    <s v="Hyde Lane 400TC Premium Breathable 100% Cotton Twin XL Sheets Set | 4 Piece Bed Sheets Sets - Fitted, Flat Sheet &amp; Shams | Fits Up to 10&quot; to Most Matt"/>
    <n v="1"/>
    <s v="LEX2"/>
    <s v="CUSTOMER_DAMAGED"/>
    <s v="UNWANTED_ITEM"/>
    <x v="1"/>
    <s v="LPNN118881156"/>
    <m/>
  </r>
  <r>
    <s v="2021-09-30T01:52:39-07:00"/>
    <s v="113-8655188-2309008"/>
    <s v="DC51-0004"/>
    <x v="32"/>
    <s v="B07FGQSVS7"/>
    <s v="B07FGQSVS7"/>
    <s v="Degrees of Comfort Cooling Weighted Blanket Queen Size Bed, 1 x Cozyheat Warm Minky Plush, 1 x Coolmax Washable Removable Covers Included | Micro Glas"/>
    <n v="1"/>
    <s v="TUS1"/>
    <s v="CARRIER_DAMAGED"/>
    <s v="NOT_AS_DESCRIBED"/>
    <x v="2"/>
    <s v="LPNPM403230616"/>
    <m/>
  </r>
  <r>
    <s v="2021-09-30T01:31:47-07:00"/>
    <s v="112-8242352-2092259"/>
    <s v="AMFBA40-0194"/>
    <x v="26"/>
    <s v="B082LP2CX3"/>
    <s v="B082LP2CX3"/>
    <s v="Hyde Lane Modern Farmhouse Curtains for Living Room | Rustic Style Curtain for Bedroom Window | Grasscloth Faux Linen | Room Darkening Grommet Top Dec"/>
    <n v="1"/>
    <s v="LAS2"/>
    <s v="CUSTOMER_DAMAGED"/>
    <s v="UNWANTED_ITEM"/>
    <x v="1"/>
    <s v="LPNRRBV3111364"/>
    <m/>
  </r>
  <r>
    <s v="2021-09-30T01:31:47-07:00"/>
    <s v="112-8242352-2092259"/>
    <s v="AMFBA40-0194"/>
    <x v="26"/>
    <s v="B082LP2CX3"/>
    <s v="B082LP2CX3"/>
    <s v="Hyde Lane Modern Farmhouse Curtains for Living Room | Rustic Style Curtain for Bedroom Window | Grasscloth Faux Linen | Room Darkening Grommet Top Dec"/>
    <n v="1"/>
    <s v="LAS2"/>
    <s v="SELLABLE"/>
    <s v="UNWANTED_ITEM"/>
    <x v="0"/>
    <s v="LPNRRBT3607021"/>
    <s v="Wrong width"/>
  </r>
  <r>
    <s v="2021-09-30T01:31:47-07:00"/>
    <s v="112-8242352-2092259"/>
    <s v="AMFBA40-0194"/>
    <x v="26"/>
    <s v="B082LP2CX3"/>
    <s v="B082LP2CX3"/>
    <s v="Hyde Lane Modern Farmhouse Curtains for Living Room | Rustic Style Curtain for Bedroom Window | Grasscloth Faux Linen | Room Darkening Grommet Top Dec"/>
    <n v="1"/>
    <s v="LAS2"/>
    <s v="SELLABLE"/>
    <s v="UNWANTED_ITEM"/>
    <x v="0"/>
    <s v="LPNRRBV3111365"/>
    <s v="Wrong width"/>
  </r>
  <r>
    <s v="2021-09-30T01:31:47-07:00"/>
    <s v="112-8242352-2092259"/>
    <s v="AMFBA40-0194"/>
    <x v="26"/>
    <s v="B082LP2CX3"/>
    <s v="B082LP2CX3"/>
    <s v="Hyde Lane Modern Farmhouse Curtains for Living Room | Rustic Style Curtain for Bedroom Window | Grasscloth Faux Linen | Room Darkening Grommet Top Dec"/>
    <n v="1"/>
    <s v="LAS2"/>
    <s v="SELLABLE"/>
    <s v="UNWANTED_ITEM"/>
    <x v="0"/>
    <s v="LPNRRBV3111366"/>
    <s v="Wrong width"/>
  </r>
  <r>
    <s v="2021-09-30T01:08:41-07:00"/>
    <s v="111-9497378-0816246"/>
    <s v="DC54-0057"/>
    <x v="33"/>
    <s v="B07WC7VWHX"/>
    <s v="B07WC7VWHX"/>
    <s v="Degrees Of Comfort [Advanced] Microplush Electric Blanket with Auto Shut Off | Heating Blankets for Bed &amp; Living Room | Machine Washable | UL Certifie"/>
    <n v="1"/>
    <s v="LAS2"/>
    <s v="DEFECTIVE"/>
    <s v="DEFECTIVE"/>
    <x v="0"/>
    <s v="LPNRRBV0646728"/>
    <s v="It works but there is a horrible metal chemical smell. It won’t go away"/>
  </r>
  <r>
    <s v="2021-09-30T00:58:40-07:00"/>
    <s v="114-6231159-3507439"/>
    <s v="AMFBA40-0194"/>
    <x v="26"/>
    <s v="B082LP2CX3"/>
    <s v="B082LP2CX3"/>
    <s v="Hyde Lane Modern Farmhouse Curtains for Living Room | Rustic Style Curtain for Bedroom Window | Grasscloth Faux Linen | Room Darkening Grommet Top Dec"/>
    <n v="1"/>
    <s v="LEX2"/>
    <s v="SELLABLE"/>
    <s v="UNDELIVERABLE_UNKNOWN"/>
    <x v="0"/>
    <s v="LPNN114802826"/>
    <m/>
  </r>
  <r>
    <s v="2021-09-30T00:56:09-07:00"/>
    <s v="114-4908812-6929819"/>
    <s v="DC16-0090"/>
    <x v="34"/>
    <s v="B07R447MB5"/>
    <s v="B07R447MB5"/>
    <s v="Degrees of Comfort Zippered Waterproof Mattress Encasement King Size | Cotton Cover with Deep Pocket, 3M Scotchgard Stain Resistant | Breathable and C"/>
    <n v="1"/>
    <s v="PHL7"/>
    <s v="DEFECTIVE"/>
    <s v="DEFECTIVE"/>
    <x v="0"/>
    <s v="LPNRRBN1735948"/>
    <s v="Broken zipper"/>
  </r>
  <r>
    <s v="2021-09-30T00:22:46-07:00"/>
    <s v="111-8108488-0649055"/>
    <s v="AMFBA54-0109"/>
    <x v="35"/>
    <s v="B07W827T8B"/>
    <s v="B07W827T8B"/>
    <s v="Hyde Lane Sherpa Heated Blanket - Plaid Blue | Luxury 60x70 Oversized Plush Therapedic Electric Throw | Extra Cozy &amp; Soft | 3 Heat Settings | Automati"/>
    <n v="1"/>
    <s v="IND8"/>
    <s v="CUSTOMER_DAMAGED"/>
    <s v="NOT_AS_DESCRIBED"/>
    <x v="0"/>
    <s v="LPNPM384730466"/>
    <m/>
  </r>
  <r>
    <s v="2021-09-30T00:09:42-07:00"/>
    <s v="111-6648895-8151462"/>
    <s v="DC55-0069"/>
    <x v="36"/>
    <s v="B07W4SHMRB"/>
    <s v="B07W4SHMRB"/>
    <s v="Degrees of Comfort Heated Mattress Pad Twin Size | Zone Heating Electric Bed Warmer W/Auto Shut Off | Fit Up to 15 Inch | 12.5ft Long Cord - 39x75 Inc"/>
    <n v="1"/>
    <s v="CVG2"/>
    <s v="CUSTOMER_DAMAGED"/>
    <s v="MISSING_PARTS"/>
    <x v="2"/>
    <s v="LPNRRBX7976013"/>
    <m/>
  </r>
  <r>
    <s v="2021-09-29T23:34:05-07:00"/>
    <s v="113-0438324-9325827"/>
    <s v="DC51-0003"/>
    <x v="37"/>
    <s v="B07DXP633F"/>
    <s v="B07DXP633F"/>
    <s v="Degrees Of Comfort Cooling Weighted Blanket with Removable Cover, Coolmax and Cozyheat Minky Plush Washable Covers Included | Weight Distribution Prem"/>
    <n v="1"/>
    <s v="SDF6"/>
    <s v="CUSTOMER_DAMAGED"/>
    <s v="UNWANTED_ITEM"/>
    <x v="0"/>
    <s v="LPNRRBG3839468"/>
    <m/>
  </r>
  <r>
    <s v="2021-09-29T23:16:53-07:00"/>
    <s v="112-9548134-3782645"/>
    <s v="AMFBA20-0434"/>
    <x v="38"/>
    <s v="B08THG2XQF"/>
    <s v="B08THG2XQF"/>
    <s v="Luxury 1000 Thread Count Cotton Sheets for King Size Bed | Sateen Soft Bright White Sheet Set with Deep Pocket, 4 Piece Bed Sheets - Fitted, Flat &amp; 2"/>
    <n v="1"/>
    <s v="DFW9"/>
    <s v="CUSTOMER_DAMAGED"/>
    <s v="NOT_AS_DESCRIBED"/>
    <x v="0"/>
    <s v="LPNPM378467096"/>
    <m/>
  </r>
  <r>
    <s v="2021-09-29T23:11:52-07:00"/>
    <s v="113-3607615-3133005"/>
    <s v="DC55-0296"/>
    <x v="39"/>
    <s v="B08HW7QKLF"/>
    <s v="B08HW7QKLF"/>
    <s v="Degrees Of Comfort Twin XL Heated Mattress Pad | Zone Heating Electric Bed Warmer W/Auto Shut Off | Fit Up to 15 Inch | 12.5ft Long Cord - 39x80 Inch,"/>
    <n v="1"/>
    <s v="LEX1"/>
    <s v="DEFECTIVE"/>
    <s v="DAMAGED_BY_FC"/>
    <x v="1"/>
    <s v="LPNRRBV9317410"/>
    <s v="NASTY! It has yellow stains on it like it has been used. GROSS!"/>
  </r>
  <r>
    <s v="2021-09-29T22:31:27-07:00"/>
    <s v="114-1063975-7974625"/>
    <s v="DC54-0053"/>
    <x v="40"/>
    <s v="B07W82B6GP"/>
    <s v="B07W82B6GP"/>
    <s v="Degrees of Comfort [Advanced Microplush Electric Blanket with Auto Shut Off | Heating Blankets for Bed &amp; Living Room | Machine Washable | UL Certified"/>
    <n v="1"/>
    <s v="LAS2"/>
    <s v="DEFECTIVE"/>
    <s v="DEFECTIVE"/>
    <x v="0"/>
    <s v="LPNRRBV3248707"/>
    <s v="***LEAD***  Item defective hence process return for refund as OTE"/>
  </r>
  <r>
    <s v="2021-09-29T22:20:13-07:00"/>
    <s v="114-7326846-7611402"/>
    <s v="DC51-0009"/>
    <x v="41"/>
    <s v="B07MKTK8NS"/>
    <s v="B07MKTK8NS"/>
    <s v="Degrees Of Comfort Cooling Weighted Blanket Queen Size Bed, 1 x Cozyheat Warm Minky Plush, 1 x Coolmax Washable Removable Covers Included | Micro Glas"/>
    <n v="1"/>
    <s v="TUS1"/>
    <s v="CUSTOMER_DAMAGED"/>
    <s v="ORDERED_WRONG_ITEM"/>
    <x v="0"/>
    <s v="LPNPM341081301"/>
    <m/>
  </r>
  <r>
    <s v="2021-09-29T21:52:30-07:00"/>
    <s v="111-0955080-0083409"/>
    <s v="DC51-0125"/>
    <x v="42"/>
    <s v="B08DDHY1V6"/>
    <s v="B08DDHY1V6"/>
    <s v="Original Sherpa Wearable Blanket Hoodie, Oversized Hooded Sweatshirt Blankets, One Big Size Fits All, 38x32 Sand"/>
    <n v="1"/>
    <s v="LAS2"/>
    <s v="CUSTOMER_DAMAGED"/>
    <s v="UNWANTED_ITEM"/>
    <x v="1"/>
    <s v="LPNRRBV2551667"/>
    <m/>
  </r>
  <r>
    <s v="2021-09-29T21:33:17-07:00"/>
    <s v="114-3508982-7361860"/>
    <s v="AMFBA40-0237"/>
    <x v="43"/>
    <s v="B08B9NYPYP"/>
    <s v="B08B9NYPYP"/>
    <s v="Illuminology Light Brown Blackout Curtains for Bedroom, Bathroom, Livingroom, Dining, Nursery Room | 2 x Window Curtain Panels | 42 x 63 Inch Each Pan"/>
    <n v="1"/>
    <s v="LAS2"/>
    <s v="SELLABLE"/>
    <s v="NOT_AS_DESCRIBED"/>
    <x v="0"/>
    <s v="LPNRRBV2911344"/>
    <m/>
  </r>
  <r>
    <s v="2021-09-29T20:28:32-07:00"/>
    <s v="112-6261058-0641002"/>
    <s v="DC20-0464"/>
    <x v="44"/>
    <s v="B08YS5B5ZV"/>
    <s v="B08YS5B5ZV"/>
    <s v="Degrees of Comfort Coolmax Cooling Sheets Set for Twin XL Size Bed, Moisture Wicking for Night Sweats Best Comfort, Cool Sheets for Hot Sleepers Durin"/>
    <n v="1"/>
    <s v="LAS2"/>
    <s v="SELLABLE"/>
    <s v="UNWANTED_ITEM"/>
    <x v="0"/>
    <s v="LPNRRBV2021597"/>
    <m/>
  </r>
  <r>
    <s v="2021-09-29T20:07:31-07:00"/>
    <s v="113-0987575-6857842"/>
    <s v="DC51-0026"/>
    <x v="45"/>
    <s v="B07S3Y3M8Z"/>
    <s v="B07S3Y3M8Z"/>
    <s v="Degrees Of Comfort Kids Weighted Blanket with Cover, 1 x Cozyheat Minky Plush, 1 x Coolmax Washable Covers Included | Micro Glass Beads Technology | 3"/>
    <n v="1"/>
    <s v="LAS2"/>
    <s v="CUSTOMER_DAMAGED"/>
    <s v="NOT_AS_DESCRIBED"/>
    <x v="1"/>
    <s v="LPNRRBV0822420"/>
    <m/>
  </r>
  <r>
    <s v="2021-09-29T19:59:55-07:00"/>
    <s v="114-2209464-3656208"/>
    <s v="AMFBA50-0081"/>
    <x v="46"/>
    <s v="B07T57XDBR"/>
    <s v="B07T57XDBR"/>
    <s v="Hyde Lane Fluffy Cute Throw Blankets for Couch Sofa - 2 Way Reversible Ultra Soft Long Faux Fur Couch Throw Blanket, Shaggy Cozy Blanket for Girls Eas"/>
    <n v="1"/>
    <s v="TUS1"/>
    <s v="SELLABLE"/>
    <s v="UNWANTED_ITEM"/>
    <x v="0"/>
    <s v="LPNPM401062236"/>
    <m/>
  </r>
  <r>
    <s v="2021-09-29T19:43:47-07:00"/>
    <s v="112-3253985-4877019"/>
    <s v="AMFBA14-0340-1"/>
    <x v="27"/>
    <s v="B08R169997"/>
    <s v="B08R169997"/>
    <s v="Seafoam Green Stitch Lightweight Quilt Set | Washable Light Summer Comforter | Full/Queen Coverlet 90x90 | 3 Piece (1 Quilt + 2 Shams)"/>
    <n v="1"/>
    <s v="LAS2"/>
    <s v="CUSTOMER_DAMAGED"/>
    <s v="MISSED_ESTIMATED_DELIVERY"/>
    <x v="1"/>
    <s v="LPNRRBV2914528"/>
    <m/>
  </r>
  <r>
    <s v="2021-09-29T18:17:16-07:00"/>
    <s v="112-6019998-2885048"/>
    <s v="DC21-0353"/>
    <x v="47"/>
    <s v="B089JM88NL"/>
    <s v="B089JM88NL"/>
    <s v="Satin Pillow Cases Standard Size | Satin Gold Pillowcase 2 Pack for Hair and Skin | Pillow Covers, 20 x 26 Inch - Satin Weave Silky Comfort | Reduce S"/>
    <n v="1"/>
    <s v="MEM3"/>
    <s v="SELLABLE"/>
    <s v="UNWANTED_ITEM"/>
    <x v="0"/>
    <s v="LPNN123158307"/>
    <s v="Not color I was hoping for"/>
  </r>
  <r>
    <s v="2021-09-29T18:17:16-07:00"/>
    <s v="112-6019998-2885048"/>
    <s v="DC21-0353"/>
    <x v="47"/>
    <s v="B089JM88NL"/>
    <s v="B089JM88NL"/>
    <s v="Satin Pillow Cases Standard Size | Satin Gold Pillowcase 2 Pack for Hair and Skin | Pillow Covers, 20 x 26 Inch - Satin Weave Silky Comfort | Reduce S"/>
    <n v="1"/>
    <s v="MEM3"/>
    <s v="SELLABLE"/>
    <s v="UNWANTED_ITEM"/>
    <x v="0"/>
    <s v="LPNN123158306"/>
    <s v="Not color I was hoping for"/>
  </r>
  <r>
    <s v="2021-09-29T17:45:45-07:00"/>
    <s v="112-6156685-1865823"/>
    <s v="DC54-0057"/>
    <x v="33"/>
    <s v="B07WC7VWHX"/>
    <s v="B07WC7VWHX"/>
    <s v="Degrees Of Comfort [Advanced] Microplush Electric Blanket with Auto Shut Off | Heating Blankets for Bed &amp; Living Room | Machine Washable | UL Certifie"/>
    <n v="1"/>
    <s v="SDF6"/>
    <s v="DEFECTIVE"/>
    <s v="DEFECTIVE"/>
    <x v="0"/>
    <s v="LPNRRBW4918696"/>
    <s v="Remote flashes and blanket can’t be turned on."/>
  </r>
  <r>
    <s v="2021-09-29T17:07:43-07:00"/>
    <s v="113-4755167-4207407"/>
    <s v="AMFBA10-0326"/>
    <x v="48"/>
    <s v="B093CWW47Q"/>
    <s v="B093CWW47Q"/>
    <s v="Hyde Lane Nina King Comforter Set | Size 104x90 - 3 Pcs (1 Comforter + 2 Shams) | Beautiful Spring Boho Casual Floral | Lightweight Bed Set | Yellow a"/>
    <n v="1"/>
    <s v="MEM3"/>
    <s v="SELLABLE"/>
    <s v="ORDERED_WRONG_ITEM"/>
    <x v="0"/>
    <s v="LPNN111155092"/>
    <s v="I didn’t order another one"/>
  </r>
  <r>
    <s v="2021-09-29T16:46:29-07:00"/>
    <s v="112-7320441-4876236"/>
    <s v="AMFBA40-0193"/>
    <x v="49"/>
    <s v="B082M24G41"/>
    <s v="B082M24G41"/>
    <s v="Hyde Lane Modern Farmhouse Curtains for Living Room | Rustic Style Curtain for Bedroom Window | Grasscloth Faux Linen | Room Darkening Grommet Top Dec"/>
    <n v="1"/>
    <s v="LEX2"/>
    <s v="CUSTOMER_DAMAGED"/>
    <s v="SWITCHEROO"/>
    <x v="1"/>
    <s v="LPNPM372104726"/>
    <m/>
  </r>
  <r>
    <s v="2021-09-29T16:46:29-07:00"/>
    <s v="112-7320441-4876236"/>
    <s v="AMFBA40-0193"/>
    <x v="49"/>
    <s v="B082M24G41"/>
    <s v="B082M24G41"/>
    <s v="Hyde Lane Modern Farmhouse Curtains for Living Room | Rustic Style Curtain for Bedroom Window | Grasscloth Faux Linen | Room Darkening Grommet Top Dec"/>
    <n v="1"/>
    <s v="LEX2"/>
    <s v="CUSTOMER_DAMAGED"/>
    <s v="SWITCHEROO"/>
    <x v="1"/>
    <s v="LPNN110787682"/>
    <m/>
  </r>
  <r>
    <s v="2021-09-29T16:35:56-07:00"/>
    <s v="701-9597564-7061002"/>
    <s v="AMFBA20-0133"/>
    <x v="50"/>
    <s v="B07TJKZF3Y"/>
    <s v="B07TJKZF3Y"/>
    <s v="Hyde Lane 400TC Premium - sabanas individuales algodon 100 % transpirable, de alta calidad, 4 piezas, sbana bajera ajustable y fundas de almohada, s"/>
    <n v="1"/>
    <s v="LAS2"/>
    <s v="CUSTOMER_DAMAGED"/>
    <s v="MISSING_PARTS"/>
    <x v="1"/>
    <s v="LPNRRBV3230448"/>
    <m/>
  </r>
  <r>
    <s v="2021-09-29T16:33:38-07:00"/>
    <s v="114-4988484-9353030"/>
    <s v="DC21-0360"/>
    <x v="51"/>
    <s v="B089JJZXCR"/>
    <s v="B089JJZXCR"/>
    <s v="Blush Pillow Cases Set of 2 | Satin Pillowcase for Hair and Skin | Pink, Queen Pillow Case Covers, 20 x 30 Inch - Satin Weave Silky Comfort | Reduce S"/>
    <n v="1"/>
    <s v="LAS2"/>
    <s v="CUSTOMER_DAMAGED"/>
    <s v="UNWANTED_ITEM"/>
    <x v="1"/>
    <s v="LPNRRBV3114095"/>
    <m/>
  </r>
  <r>
    <s v="2021-09-29T16:24:02-07:00"/>
    <s v="113-0897973-1637866"/>
    <s v="AMFBA10-0309"/>
    <x v="52"/>
    <s v="B08YS4TBCK"/>
    <s v="B08YS4TBCK"/>
    <s v="Hyde Lane Down Alternative Off-White Twin Comforter Set | 66x90 2 Pcs (1-Comforter + 1 Sham) | Lightweight for Summer | Quilted Box Stitched | Reversi"/>
    <n v="1"/>
    <s v="LEX1"/>
    <s v="CUSTOMER_DAMAGED"/>
    <s v="UNWANTED_ITEM"/>
    <x v="1"/>
    <s v="LPNRRBU0355682"/>
    <m/>
  </r>
  <r>
    <s v="2021-09-29T16:11:32-07:00"/>
    <s v="113-0897973-1637866"/>
    <s v="AMFBA10-0309"/>
    <x v="52"/>
    <s v="B08YS4TBCK"/>
    <s v="B08YS4TBCK"/>
    <s v="Hyde Lane Down Alternative Off-White Twin Comforter Set | 66x90 2 Pcs (1-Comforter + 1 Sham) | Lightweight for Summer | Quilted Box Stitched | Reversi"/>
    <n v="1"/>
    <s v="LEX1"/>
    <s v="SELLABLE"/>
    <s v="UNWANTED_ITEM"/>
    <x v="0"/>
    <s v="LPNRRBU0355671"/>
    <s v="Chose a different comforter from Amazon"/>
  </r>
  <r>
    <s v="2021-09-29T15:05:28-07:00"/>
    <s v="113-1597611-6255447"/>
    <s v="AMFBA40-0184"/>
    <x v="53"/>
    <s v="B082LNZHL5"/>
    <s v="B082LNZHL5"/>
    <s v="Hyde Lane Rustic Modern Curtains for Living Room | Farmhouse Bedroom Window Treatment | Grasscloth Faux Linen | Room Darkening Grommet Top Decor - Gre"/>
    <n v="1"/>
    <s v="MEM3"/>
    <s v="SELLABLE"/>
    <s v="UNWANTED_ITEM"/>
    <x v="0"/>
    <s v="LPNN127165894"/>
    <m/>
  </r>
  <r>
    <s v="2021-09-29T14:11:23-07:00"/>
    <s v="111-3791684-9875451"/>
    <s v="AMFBA40-0191"/>
    <x v="25"/>
    <s v="B082LYB65F"/>
    <s v="B082LYB65F"/>
    <s v="Hyde Lane Modern Farmhouse Curtains for Living Room | Rustic Style Curtain for Bedroom Window | Grasscloth Faux Linen | Room Darkening Grommet Top Dec"/>
    <n v="1"/>
    <s v="LAS2"/>
    <s v="SELLABLE"/>
    <s v="UNWANTED_ITEM"/>
    <x v="0"/>
    <s v="LPNRRBV3254868"/>
    <m/>
  </r>
  <r>
    <s v="2021-09-29T14:11:23-07:00"/>
    <s v="111-3791684-9875451"/>
    <s v="AMFBA40-0191"/>
    <x v="25"/>
    <s v="B082LYB65F"/>
    <s v="B082LYB65F"/>
    <s v="Hyde Lane Modern Farmhouse Curtains for Living Room | Rustic Style Curtain for Bedroom Window | Grasscloth Faux Linen | Room Darkening Grommet Top Dec"/>
    <n v="1"/>
    <s v="LAS2"/>
    <s v="SELLABLE"/>
    <s v="UNWANTED_ITEM"/>
    <x v="0"/>
    <s v="LPNRRBV3254867"/>
    <m/>
  </r>
  <r>
    <s v="2021-09-29T13:22:42-07:00"/>
    <s v="113-4723760-7463433"/>
    <s v="AMFBA20-0165"/>
    <x v="54"/>
    <s v="B07TN1YTQV"/>
    <s v="B07TN1YTQV"/>
    <s v="Luxury 1000 Thread Count Cotton Sheets for Queen Size Bed | Sateen Soft Natural White Sheet Set with Deep Pocket, 4 Piece Bedsheets - Fitted, Flat &amp; 2"/>
    <n v="1"/>
    <s v="LAS2"/>
    <s v="CUSTOMER_DAMAGED"/>
    <s v="MISSED_ESTIMATED_DELIVERY"/>
    <x v="0"/>
    <s v="LPNRRBV2539663"/>
    <m/>
  </r>
  <r>
    <s v="2021-09-29T12:44:52-07:00"/>
    <s v="114-0242980-8199428"/>
    <s v="DC21-0359"/>
    <x v="55"/>
    <s v="B089JM1SC7"/>
    <s v="B089JM1SC7"/>
    <s v="Satin Pillow Cases Standard Size Set of 2 | Satin Pillowcase for Hair and Skin | Pink, Pillow Covers, 20 x 26 Inch - Satin Weave Silky Comfort | Reduc"/>
    <n v="1"/>
    <s v="CAE1"/>
    <s v="SELLABLE"/>
    <s v="UNWANTED_ITEM"/>
    <x v="0"/>
    <s v="LPNRRBS8216782"/>
    <s v="color doesn&amp;#39;t match"/>
  </r>
  <r>
    <s v="2021-09-29T12:17:43-07:00"/>
    <s v="113-1126815-8485848"/>
    <s v="DC54-0330"/>
    <x v="56"/>
    <s v="B08J6Z7TN4"/>
    <s v="B08J6Z7TN4"/>
    <s v="Degrees of Comfort Fuzzy Sherpa Heated Blanket &amp; Heated Plush to Sherpa Throw (Blue, Full)"/>
    <n v="1"/>
    <s v="SDF6"/>
    <s v="DEFECTIVE"/>
    <s v="DEFECTIVE"/>
    <x v="0"/>
    <s v="LPNRRBG3878666"/>
    <s v="Hardly gets warm at all even on highest setting."/>
  </r>
  <r>
    <s v="2021-09-29T11:55:50-07:00"/>
    <s v="111-3536510-8521866"/>
    <s v="DC51-0005"/>
    <x v="57"/>
    <s v="B07DXCZG45"/>
    <s v="B07DXCZG45"/>
    <s v="Degrees Of Comfort Weighted Blanket Queen Size for Adults - Even Weight Distribution with Premium Glass Beads | Warm Heavy Blanket for One Person use"/>
    <n v="1"/>
    <s v="ABE4"/>
    <s v="SELLABLE"/>
    <s v="UNDELIVERABLE_REFUSED"/>
    <x v="0"/>
    <s v="LPNRR200999195"/>
    <m/>
  </r>
  <r>
    <s v="2021-09-29T11:52:28-07:00"/>
    <s v="111-3962262-6693830"/>
    <s v="AMFBA10-0310"/>
    <x v="58"/>
    <s v="B08YS9KYVB"/>
    <s v="B08YS9KYVB"/>
    <s v="Hyde Lane Off-White Down Alternative Comforter Queen Size / Full | 90x90 3 Pcs (1-Comforter + 2 Shams) | Lightweight for Summer | Quilted Box Stitched"/>
    <n v="1"/>
    <s v="LEX1"/>
    <s v="CUSTOMER_DAMAGED"/>
    <s v="DEFECTIVE"/>
    <x v="0"/>
    <s v="LPNRRBU0395359"/>
    <m/>
  </r>
  <r>
    <s v="2021-09-29T11:02:11-07:00"/>
    <s v="113-0712840-1962627"/>
    <s v="DC21-0354"/>
    <x v="29"/>
    <s v="B089JLQLSS"/>
    <s v="B089JLQLSS"/>
    <s v="Satin Pillow Cases Set of 2 | Satin Pillowcase for Hair and Skin | Queen Gold Pillow Cases Covers, 20 x 30 Inch - Satin Weave Silky Comfort | Reduce S"/>
    <n v="1"/>
    <s v="EWR7"/>
    <s v="CUSTOMER_DAMAGED"/>
    <s v="NOT_AS_DESCRIBED"/>
    <x v="1"/>
    <s v="LPNPM383409118"/>
    <m/>
  </r>
  <r>
    <s v="2021-09-29T10:00:41-07:00"/>
    <s v="111-1194311-7628255"/>
    <s v="AMFBA14-0347"/>
    <x v="59"/>
    <s v="B08R161N68"/>
    <s v="B08R161N68"/>
    <s v="Coral Pink King Size Quilt Sets with Shams | Modern Bed Spread | Knitted Coverlet Set | Quilted Summer Comforter Set, 104x90 3 Piece (1 Quilt + 2 Sham"/>
    <n v="1"/>
    <s v="LEX1"/>
    <s v="CUSTOMER_DAMAGED"/>
    <s v="ORDERED_WRONG_ITEM"/>
    <x v="1"/>
    <s v="LPNRRBV9346492"/>
    <m/>
  </r>
  <r>
    <s v="2021-09-29T09:35:42-07:00"/>
    <s v="111-5566935-9431422"/>
    <s v="DC54-0322"/>
    <x v="60"/>
    <s v="B08J6C2CTR"/>
    <s v="B08J6C2CTR"/>
    <s v="Degrees of Comfort Sherpa Plush Heated Blanket, Full Size Bed Electric Blankets with 20 Heat Settings Controller | 1-10 Hour Auto Shut Off |Washable,"/>
    <n v="1"/>
    <s v="TUS1"/>
    <s v="CUSTOMER_DAMAGED"/>
    <s v="SWITCHEROO"/>
    <x v="1"/>
    <s v="LPNPM403287809"/>
    <m/>
  </r>
  <r>
    <s v="2021-09-29T09:35:42-07:00"/>
    <s v="111-4538317-5697047"/>
    <s v="DC54-0092"/>
    <x v="7"/>
    <s v="B07WC5N7TN"/>
    <s v="B07WC5N7TN"/>
    <s v="Microplush Electric Blanket with Foot Pocket Grey 50x62 | Heated Lap Throw for Home or Office - Keeps Toes Toasty | 3 Heat Settings with Auto Shut Off"/>
    <n v="1"/>
    <s v="BWI2"/>
    <s v="CARRIER_DAMAGED"/>
    <s v="UNDELIVERABLE_REFUSED"/>
    <x v="2"/>
    <s v="LPNPM351166240"/>
    <m/>
  </r>
  <r>
    <s v="2021-09-29T09:12:02-07:00"/>
    <s v="113-6404192-7470662"/>
    <s v="DC51-0001"/>
    <x v="61"/>
    <s v="B07DXDHDY9"/>
    <s v="B07DXDHDY9"/>
    <s v="Degrees of Comfort Kids Weighted Blanket with Cover, 1 x Cozyheat Minky Plush, 1 x Coolmax Washable Covers Included | Micro Glass Beads Technology | 3"/>
    <n v="1"/>
    <s v="MCO6"/>
    <s v="CUSTOMER_DAMAGED"/>
    <s v="UNWANTED_ITEM"/>
    <x v="1"/>
    <s v="LPNPM393635347"/>
    <m/>
  </r>
  <r>
    <s v="2021-09-29T08:48:41-07:00"/>
    <s v="114-5188671-4646607"/>
    <s v="DC50-0201"/>
    <x v="62"/>
    <s v="B08DCLBQWP"/>
    <s v="B08DCLBQWP"/>
    <s v="Degrees Of Comfort Sherpa Weighted Blanket 20 Lbs for Adults Dual-Sided Soft Velvet Plush Fleece Fuzzy Warm Weighted Bed Blanket Queen Size | 60x80 Na"/>
    <n v="1"/>
    <s v="RIC9"/>
    <s v="DEFECTIVE"/>
    <s v="DEFECTIVE"/>
    <x v="0"/>
    <s v="LPNRRBX7414588"/>
    <s v="It is leaking sand? all over bed and floor"/>
  </r>
  <r>
    <s v="2021-09-29T08:37:07-07:00"/>
    <s v="114-0415586-5874600"/>
    <s v="DC51-0002"/>
    <x v="63"/>
    <s v="B07DXMBRQ4"/>
    <s v="B07DXMBRQ4"/>
    <s v="Degrees of Comfort Weighted Blanket w/ 2 Duvet Covers for Hot &amp; Cold Sleepers|Advanced Nano-Ceramic Beads Deliver Durability &amp; Silky Comfort (41x60 10"/>
    <n v="1"/>
    <s v="CVG2"/>
    <s v="CUSTOMER_DAMAGED"/>
    <s v="ORDERED_WRONG_ITEM"/>
    <x v="2"/>
    <s v="LPNN839630560"/>
    <m/>
  </r>
  <r>
    <s v="2021-09-29T08:08:29-07:00"/>
    <s v="114-5741058-6324269"/>
    <s v="AMFBA20-0170"/>
    <x v="64"/>
    <s v="B07TN28V3C"/>
    <s v="B07TN28V3C"/>
    <s v="1000 Thread Count Ivory/Cream California King Sheet Sets Deep Pocket | Sateen Soft Cotton Grown in India, 4 Piece Bed Sheets - Fitted, Flat &amp; 2 Pillow"/>
    <n v="1"/>
    <s v="LAS2"/>
    <s v="SELLABLE"/>
    <s v="UNWANTED_ITEM"/>
    <x v="0"/>
    <s v="LPNRRBV3294223"/>
    <s v="Color did not work"/>
  </r>
  <r>
    <s v="2021-09-29T07:29:18-07:00"/>
    <s v="114-8516164-7195459"/>
    <s v="AMFBA21-0054"/>
    <x v="65"/>
    <s v="B07SW1ZZ4W"/>
    <s v="B07SW1ZZ4W"/>
    <s v="Hyde Lane Pure 25 Momme Silk Pillowcase for Hair and Skin, 100% Natural Mulberry Silk with Hidden Zipper, 1 Pack (King 20x36 Pink)"/>
    <n v="1"/>
    <s v="LEX2"/>
    <s v="CUSTOMER_DAMAGED"/>
    <s v="UNWANTED_ITEM"/>
    <x v="1"/>
    <s v="LPNN122822091"/>
    <m/>
  </r>
  <r>
    <s v="2021-09-29T06:03:24-07:00"/>
    <s v="112-0305090-5324261"/>
    <s v="DC51-0246"/>
    <x v="66"/>
    <s v="B089JHX6L4"/>
    <s v="B089JHX6L4"/>
    <s v="Degrees of Comfort Cooling Weighted Blanket for Adults Kids - Even Weight Distribution with Premium Glass Beads, Heavy Blankets for One Person Use (14"/>
    <n v="1"/>
    <s v="LEX1"/>
    <s v="CUSTOMER_DAMAGED"/>
    <s v="UNWANTED_ITEM"/>
    <x v="1"/>
    <s v="LPNRRBV9841345"/>
    <m/>
  </r>
  <r>
    <s v="2021-09-29T06:00:09-07:00"/>
    <s v="112-9711557-3769010"/>
    <s v="AMFBA20-0409A"/>
    <x v="67"/>
    <s v="B08WLDFKGP"/>
    <s v="B08WLDFKGP"/>
    <s v="Luxury 1000 Thread Count Cotton Sheets for King Size Bed | Sateen Soft Grey Sheet Set with Deep Pocket, 4 Piece Bed Sheets - Fitted, Flat &amp; 2 Pillow C"/>
    <n v="1"/>
    <s v="MCO6"/>
    <s v="CUSTOMER_DAMAGED"/>
    <s v="FOUND_BETTER_PRICE"/>
    <x v="1"/>
    <s v="LPNPM380560768"/>
    <m/>
  </r>
  <r>
    <s v="2021-09-29T04:47:27-07:00"/>
    <s v="113-0031496-4990646"/>
    <s v="AMFBA14-0353-1"/>
    <x v="68"/>
    <s v="B08QZYX5PZ"/>
    <s v="B08QZYX5PZ"/>
    <s v="Alyssa Boho 3 Piece King Reversible Quilt Set | Light Summer Comforter, Reversible Lightweight Bedspread | 104x90, 1 Quilt + 2 Sham"/>
    <n v="1"/>
    <s v="LEX1"/>
    <s v="CUSTOMER_DAMAGED"/>
    <s v="UNWANTED_ITEM"/>
    <x v="1"/>
    <s v="LPNRRBU0392682"/>
    <m/>
  </r>
  <r>
    <s v="2021-09-29T04:41:05-07:00"/>
    <s v="111-9934366-4477848"/>
    <s v="AMFBA20-0117"/>
    <x v="10"/>
    <s v="B07TNWNC4G"/>
    <s v="B07TNWNC4G"/>
    <s v="Hyde Lane 400 Thread Count 100% Cotton Queen Fitted Sheet Only | Hotel Collection Long Staple Cotton Sheets Luxury Sateen Weave | Fits Mattress Up to"/>
    <n v="1"/>
    <s v="CVG2"/>
    <s v="CUSTOMER_DAMAGED"/>
    <s v="DEFECTIVE"/>
    <x v="1"/>
    <s v="LPNRRBX6776479"/>
    <m/>
  </r>
  <r>
    <s v="2021-09-29T01:37:07-07:00"/>
    <s v="111-4874418-9221015"/>
    <s v="AMFBA14-0353-1"/>
    <x v="68"/>
    <s v="B08QZYX5PZ"/>
    <s v="B08QZYX5PZ"/>
    <s v="Alyssa Boho 3 Piece King Reversible Quilt Set | Light Summer Comforter, Reversible Lightweight Bedspread | 104x90, 1 Quilt + 2 Sham"/>
    <n v="1"/>
    <s v="LAS2"/>
    <s v="CUSTOMER_DAMAGED"/>
    <s v="UNAUTHORIZED_PURCHASE"/>
    <x v="1"/>
    <s v="LPNRRBV1937408"/>
    <m/>
  </r>
  <r>
    <s v="2021-09-29T01:06:10-07:00"/>
    <s v="111-8895112-6812219"/>
    <s v="DC55-0071"/>
    <x v="11"/>
    <s v="B07W4SGTCF"/>
    <s v="B07W4SGTCF"/>
    <s v="Degrees of Comfort Dual Control Heated Mattress Pad Queen Size | Zone Heating Electric Bed Warmer W/ Auto Shut Off | Fit Up to 15 Inch | 12.5ft Long C"/>
    <n v="1"/>
    <s v="TUS1"/>
    <s v="CUSTOMER_DAMAGED"/>
    <s v="UNWANTED_ITEM"/>
    <x v="1"/>
    <s v="LPNPM408452479"/>
    <m/>
  </r>
  <r>
    <s v="2021-09-28T22:41:00-07:00"/>
    <s v="113-8751646-7631401"/>
    <s v="DC51-0030"/>
    <x v="69"/>
    <s v="B07S1QKGBD"/>
    <s v="B07S1QKGBD"/>
    <s v="Degrees of Comfort Coolmax Weighted Blanket with Washable Cover | 1 x Cozyheat Minky Plush, 1 x Cooling Removable Covers Included | Micro Glass Beads"/>
    <n v="1"/>
    <s v="RIC9"/>
    <s v="CUSTOMER_DAMAGED"/>
    <s v="NOT_AS_DESCRIBED"/>
    <x v="1"/>
    <s v="LPNRRBX7370487"/>
    <m/>
  </r>
  <r>
    <s v="2021-09-28T20:34:08-07:00"/>
    <s v="111-7901850-6172200"/>
    <s v="AMFBA10-0322"/>
    <x v="70"/>
    <s v="B093CWH6TG"/>
    <s v="B093CWH6TG"/>
    <s v="Hyde Lane Marina Full / Queen Size Comforter Set | Size 90x90 - 3 Pcs (1 Comforter + 2 Shams) | Beautiful Watercolor Stripe | Lightweight Bed Set | Bl"/>
    <n v="1"/>
    <s v="LEX2"/>
    <s v="SELLABLE"/>
    <s v="UNWANTED_ITEM"/>
    <x v="0"/>
    <s v="LPNN110818411"/>
    <s v="Nice but son wanted a different pattern."/>
  </r>
  <r>
    <s v="2021-09-28T20:02:21-07:00"/>
    <s v="112-8503910-8223442"/>
    <s v="DC54-0054"/>
    <x v="71"/>
    <s v="B07WC5SK6B"/>
    <s v="B07WC5SK6B"/>
    <s v="Degrees Of Comfort [Advanced] Full Size Electric Blanket with Auto Shut Off | Microplush Heated Blanket for Bed &amp; Living Room | Single Controller | UL"/>
    <n v="1"/>
    <s v="LEX1"/>
    <s v="DEFECTIVE"/>
    <s v="NOT_AS_DESCRIBED"/>
    <x v="1"/>
    <s v="LPNRRBV9309164"/>
    <s v="Says there are 20 temp settings but there is only 1 - doesn&amp;#39;t heat up"/>
  </r>
  <r>
    <s v="2021-09-28T19:55:53-07:00"/>
    <s v="113-3082888-8801007"/>
    <s v="AMFBA20-0118"/>
    <x v="8"/>
    <s v="B07TLPZVTL"/>
    <s v="B07TLPZVTL"/>
    <s v="Hyde Lane 400 Thread Count 100% Cotton King Fitted Sheet Only | Hotel Collection Long Staple Cotton Sheets Luxury Sateen Weave | Fits Mattress Up to 1"/>
    <n v="1"/>
    <s v="OAK7"/>
    <s v="SELLABLE"/>
    <s v="DEFECTIVE"/>
    <x v="0"/>
    <s v="LPNPM258045340"/>
    <s v="quality feels thin, itchy/poor"/>
  </r>
  <r>
    <s v="2021-09-28T19:47:30-07:00"/>
    <s v="113-0692155-4536236"/>
    <s v="DC51-0247"/>
    <x v="72"/>
    <s v="B089JDH656"/>
    <s v="B089JDH656"/>
    <s v="Degrees Of Comfort Weighted Blanket for Adults - Warm Heavy Blankets Even Weight Distribution for One Person Use (140~175lbs) 60x80 15lbs Navy"/>
    <n v="1"/>
    <s v="LEX1"/>
    <s v="CUSTOMER_DAMAGED"/>
    <s v="DEFECTIVE"/>
    <x v="1"/>
    <s v="LPNRRBV9850663"/>
    <m/>
  </r>
  <r>
    <s v="2021-09-28T19:06:32-07:00"/>
    <s v="113-8772480-4263416"/>
    <s v="DC54-0054"/>
    <x v="71"/>
    <s v="B07WC5SK6B"/>
    <s v="B07WC5SK6B"/>
    <s v="Degrees of Comfort [Advanced Full Size Electric Blanket with Auto Shut Off | Microplush Heated Blanket for Bed &amp; Living Room | Single Controller | UL"/>
    <n v="1"/>
    <s v="RIC9"/>
    <s v="CUSTOMER_DAMAGED"/>
    <s v="QUALITY_UNACCEPTABLE"/>
    <x v="1"/>
    <s v="LPNRRBX7461926"/>
    <m/>
  </r>
  <r>
    <s v="2021-09-28T18:46:52-07:00"/>
    <s v="112-1963352-6700220"/>
    <s v="DC51-0036"/>
    <x v="73"/>
    <s v="B07S2TYLPG"/>
    <s v="B07S2TYLPG"/>
    <s v="Degrees Of Comfort Cooling Weighted Blanket Queen Size Bed, 1 x Cozyheat Warm Minky Plush, 1 x Coolmax Washable Removable Covers Included | Micro Glas"/>
    <n v="1"/>
    <s v="CVG2"/>
    <s v="CUSTOMER_DAMAGED"/>
    <s v="UNWANTED_ITEM"/>
    <x v="1"/>
    <s v="LPNRRBW1882029"/>
    <m/>
  </r>
  <r>
    <s v="2021-09-28T17:31:43-07:00"/>
    <s v="111-5173707-5091447"/>
    <s v="DC51-0009"/>
    <x v="41"/>
    <s v="B07MKTK8NS"/>
    <s v="B07MKTK8NS"/>
    <s v="Degrees Of Comfort Cooling Weighted Blanket Queen Size Bed, 1 x Cozyheat Warm Minky Plush, 1 x Coolmax Washable Removable Covers Included | Micro Glas"/>
    <n v="1"/>
    <s v="TEN1"/>
    <s v="CUSTOMER_DAMAGED"/>
    <s v="MISSED_ESTIMATED_DELIVERY"/>
    <x v="1"/>
    <s v="LPNPM352021088"/>
    <m/>
  </r>
  <r>
    <s v="2021-09-28T16:52:50-07:00"/>
    <s v="114-9688150-0168269"/>
    <s v="DC51-0032"/>
    <x v="74"/>
    <s v="B07RYP2PGN"/>
    <s v="B07RYP2PGN"/>
    <s v="Degrees Of Comfort Cooling Weighted Blanket with Removable Cover Cozyheat Minky Plush Coolmax Washable Covers Included | Weight Distribution with Prem"/>
    <n v="1"/>
    <s v="LEX1"/>
    <s v="CUSTOMER_DAMAGED"/>
    <s v="DEFECTIVE"/>
    <x v="1"/>
    <s v="LPNN133362135"/>
    <m/>
  </r>
  <r>
    <s v="2021-09-28T16:29:33-07:00"/>
    <s v="114-3773011-5244200"/>
    <s v="DC54-0484"/>
    <x v="9"/>
    <s v="B09C1YGSQF"/>
    <s v="B09C1YGSQF"/>
    <s v="Degrees of Comfort [Advanced Dual Control Electric Blanket Queen Size W/Auto Shut Off | Heated Throw for Bed &amp; Living Room | Machine Washable | UL Cer"/>
    <n v="1"/>
    <s v="IND8"/>
    <s v="CUSTOMER_DAMAGED"/>
    <s v="DEFECTIVE"/>
    <x v="1"/>
    <s v="LPNPM388995716"/>
    <m/>
  </r>
  <r>
    <s v="2021-09-28T16:27:17-07:00"/>
    <s v="114-3057578-2745826"/>
    <s v="AMFBA10-0006"/>
    <x v="75"/>
    <s v="B07TKP9MK8"/>
    <s v="X002NV6RB1"/>
    <s v="Codi Lyocell Cooling Comforter King/Calking Size | Organic Eucalyptus Duvet for Night Sweats and Hot Sleepers in Summer | Cloud, Lightweight, Breathab"/>
    <n v="1"/>
    <s v="HCA6"/>
    <s v="CUSTOMER_DAMAGED"/>
    <s v="DEFECTIVE"/>
    <x v="1"/>
    <s v="LPNPM351027852"/>
    <m/>
  </r>
  <r>
    <s v="2021-09-28T16:22:05-07:00"/>
    <s v="113-0292052-7029015"/>
    <s v="AMFBA50-0082"/>
    <x v="76"/>
    <s v="B07T6CDZ31"/>
    <s v="B07T6CDZ31"/>
    <s v="Hyde Lane Fluffy Cute Throw Blankets for Couch Sofa - 2 Way Reversible Ultra Soft Long Faux Fur Couch Throw Blanket | Shaggy Cozy Blanket for Girls |"/>
    <n v="1"/>
    <s v="LEX2"/>
    <s v="SELLABLE"/>
    <s v="UNDELIVERABLE_REFUSED"/>
    <x v="0"/>
    <s v="LPNPM385497586"/>
    <m/>
  </r>
  <r>
    <s v="2021-09-28T15:46:29-07:00"/>
    <s v="114-1051145-7065047"/>
    <s v="AMFBA40-0188"/>
    <x v="77"/>
    <s v="B082LPFR3X"/>
    <s v="B082LPFR3X"/>
    <s v="Hyde Lane Modern Farmhouse Curtains for Living Room | Rustic Style Curtain for Bedroom Window | Grasscloth Faux Linen | Room Darkening Grommet Top Dec"/>
    <n v="1"/>
    <s v="IND8"/>
    <s v="SELLABLE"/>
    <s v="SWITCHEROO"/>
    <x v="0"/>
    <s v="LPNPM393420379"/>
    <s v="Ordered 4 pair of panels in Ivory/yellow size 40x95.  Received 2 in Ivory and 2 in white smaller size. Returning the 2 wrong color"/>
  </r>
  <r>
    <s v="2021-09-28T15:46:29-07:00"/>
    <s v="114-1051145-7065047"/>
    <s v="AMFBA40-0188"/>
    <x v="77"/>
    <s v="B082LPFR3X"/>
    <s v="B082LPFR3X"/>
    <s v="Hyde Lane Modern Farmhouse Curtains for Living Room | Rustic Style Curtain for Bedroom Window | Grasscloth Faux Linen | Room Darkening Grommet Top Dec"/>
    <n v="1"/>
    <s v="IND8"/>
    <s v="SELLABLE"/>
    <s v="SWITCHEROO"/>
    <x v="0"/>
    <s v="LPNPM393420381"/>
    <s v="Ordered 4 pair of panels in Ivory/yellow size 40x95.  Received 2 in Ivory and 2 in white smaller size. Returning the 2 wrong color"/>
  </r>
  <r>
    <s v="2021-09-28T15:46:29-07:00"/>
    <s v="114-1051145-7065047"/>
    <s v="AMFBA40-0188"/>
    <x v="77"/>
    <s v="B082LPFR3X"/>
    <s v="B082LPFR3X"/>
    <s v="Hyde Lane Modern Farmhouse Curtains for Living Room | Rustic Style Curtain for Bedroom Window | Grasscloth Faux Linen | Room Darkening Grommet Top Dec"/>
    <n v="1"/>
    <s v="IND8"/>
    <s v="SELLABLE"/>
    <s v="SWITCHEROO"/>
    <x v="0"/>
    <s v="LPNPM393420378"/>
    <s v="Ordered 4 pair of panels in Ivory/yellow size 40x95.  Received 2 in Ivory and 2 in white smaller size. Returning the 2 wrong color"/>
  </r>
  <r>
    <s v="2021-09-28T15:46:29-07:00"/>
    <s v="114-1051145-7065047"/>
    <s v="AMFBA40-0188"/>
    <x v="77"/>
    <s v="B082LPFR3X"/>
    <s v="B082LPFR3X"/>
    <s v="Hyde Lane Modern Farmhouse Curtains for Living Room | Rustic Style Curtain for Bedroom Window | Grasscloth Faux Linen | Room Darkening Grommet Top Dec"/>
    <n v="1"/>
    <s v="IND8"/>
    <s v="SELLABLE"/>
    <s v="SWITCHEROO"/>
    <x v="0"/>
    <s v="LPNPM393420380"/>
    <s v="Ordered 4 pair of panels in Ivory/yellow size 40x95.  Received 2 in Ivory and 2 in white smaller size. Returning the 2 wrong color"/>
  </r>
  <r>
    <s v="2021-09-28T14:47:00-07:00"/>
    <s v="111-1040636-3229826"/>
    <s v="DC20-0428"/>
    <x v="78"/>
    <s v="B08BBJK7T6"/>
    <s v="B08BBJK7T6"/>
    <s v="Purple Fitted Sheets Full Size | Ultra Soft 1800 Microfiber Deep Pocket Bottom Sheet Only | Elastic Fits Mattress Bed Size Up to 12 Inches"/>
    <n v="1"/>
    <s v="GYR1"/>
    <s v="SELLABLE"/>
    <s v="UNDELIVERABLE_UNKNOWN"/>
    <x v="0"/>
    <s v="LPNRRAU1227530"/>
    <m/>
  </r>
  <r>
    <s v="2021-09-28T12:49:05-07:00"/>
    <s v="701-3348024-9758602"/>
    <s v="DC54-0057"/>
    <x v="33"/>
    <s v="B07WC7VWHX"/>
    <s v="B07WC7VWHX"/>
    <s v="Degrees of Comfort Cobija Electrica Individual Avanzada de Microfelpa con Apagado Automtico | Mantas de calefaccin para cama y sala de estar | Lav"/>
    <n v="1"/>
    <s v="LAS2"/>
    <s v="DEFECTIVE"/>
    <s v="DEFECTIVE"/>
    <x v="1"/>
    <s v="LPNRRBV2053270"/>
    <s v="Hola qué tal, la cobija estaba bien pero ya no prende, ya hemos checado en varios contactos y sigue sin prender, prefiero hacer uso de la ha abría y devolver el producto"/>
  </r>
  <r>
    <s v="2021-09-28T12:11:29-07:00"/>
    <s v="113-2418814-2327467"/>
    <s v="DC54-0095"/>
    <x v="79"/>
    <s v="B07W6Y2TXS"/>
    <s v="B07W6Y2TXS"/>
    <s v="Microplush Electric Blanket with Foot Pocket White 50x62 | Heated Lap Throw for Home or Office - Keeps Toes Toasty | 3 Heat Settings with Auto Shut Of"/>
    <n v="1"/>
    <s v="LAS2"/>
    <s v="CUSTOMER_DAMAGED"/>
    <s v="DEFECTIVE"/>
    <x v="1"/>
    <s v="LPNRRBV3252224"/>
    <m/>
  </r>
  <r>
    <s v="2021-09-28T11:43:25-07:00"/>
    <s v="114-1605414-8506659"/>
    <s v="DC55-0071"/>
    <x v="11"/>
    <s v="B07W4SGTCF"/>
    <s v="B07W4SGTCF"/>
    <s v="Degrees of Comfort Dual Control Heated Mattress Pad Queen Size | Zone Heating Electric Bed Warmer W/ Auto Shut Off | Fit Up to 15 Inch | 12.5ft Long C"/>
    <n v="1"/>
    <s v="PGA1"/>
    <s v="CUSTOMER_DAMAGED"/>
    <s v="UNWANTED_ITEM"/>
    <x v="1"/>
    <s v="LPNPM403961769"/>
    <m/>
  </r>
  <r>
    <s v="2021-09-28T11:29:37-07:00"/>
    <s v="113-2443952-8001853"/>
    <s v="AMFBA14-0346"/>
    <x v="80"/>
    <s v="B08R182RYL"/>
    <s v="B08R182RYL"/>
    <s v="Coral Pink Stitch Lightweight Quilt Set | Washable Light Summer Comforter | Full/Queen Coverlet 90x90 | 3 Piece (1 Quilt + 2 Shams)"/>
    <n v="1"/>
    <s v="LAS2"/>
    <s v="CUSTOMER_DAMAGED"/>
    <s v="UNWANTED_ITEM"/>
    <x v="1"/>
    <s v="LPNRRBV2601222"/>
    <m/>
  </r>
  <r>
    <s v="2021-09-28T11:20:08-07:00"/>
    <s v="113-8017063-9133025"/>
    <s v="AMFBA20-0414A"/>
    <x v="81"/>
    <s v="B08W99Y1H8"/>
    <s v="B08W99Y1H8"/>
    <s v="Luxury 1000 Thread Count Cotton Sheets for King Size Bed | Sateen Soft Natural White Sheet Set with Deep Pocket, 4 Piece Bed Sheets - Fitted, Flat &amp; 2"/>
    <n v="1"/>
    <s v="MCO6"/>
    <s v="CUSTOMER_DAMAGED"/>
    <s v="NOT_AS_DESCRIBED"/>
    <x v="1"/>
    <s v="LPNPM393635024"/>
    <m/>
  </r>
  <r>
    <s v="2021-09-28T10:41:50-07:00"/>
    <s v="113-9511033-2246618"/>
    <s v="AMFBA20-0165"/>
    <x v="54"/>
    <s v="B07TN1YTQV"/>
    <s v="B07TN1YTQV"/>
    <s v="Luxury 1000 Thread Count Cotton Sheets for Queen Size Bed | Sateen Soft Natural White Sheet Set with Deep Pocket, 4 Piece Bedsheets - Fitted, Flat &amp; 2"/>
    <n v="1"/>
    <s v="IND8"/>
    <s v="CUSTOMER_DAMAGED"/>
    <s v="DEFECTIVE"/>
    <x v="1"/>
    <s v="LPNPM380282628"/>
    <m/>
  </r>
  <r>
    <s v="2021-09-28T10:15:06-07:00"/>
    <s v="114-5990505-3303432"/>
    <s v="DC51-0010"/>
    <x v="82"/>
    <s v="B07MB1NV1B"/>
    <s v="B07MB1NV1B"/>
    <s v="Degrees Of Comfort Weighted Blanket Queen Size for Adults - Even Weight Distribution with Premium Glass Beads | Warm Heavy Blanket for One Person use"/>
    <n v="1"/>
    <s v="IND2"/>
    <s v="DEFECTIVE"/>
    <s v="NOT_AS_DESCRIBED"/>
    <x v="1"/>
    <s v="LPNN001677111"/>
    <s v="Too heavy"/>
  </r>
  <r>
    <s v="2021-09-28T10:01:11-07:00"/>
    <s v="111-2154732-5628200"/>
    <s v="DC55-0296"/>
    <x v="39"/>
    <s v="B08HW7QKLF"/>
    <s v="B08HW7QKLF"/>
    <s v="Degrees Of Comfort Twin XL Heated Mattress Pad | Zone Heating Electric Bed Warmer W/Auto Shut Off | Fit Up to 15 Inch | 12.5ft Long Cord - 39x80 Inch,"/>
    <n v="1"/>
    <s v="LEX1"/>
    <s v="CUSTOMER_DAMAGED"/>
    <s v="NOT_AS_DESCRIBED"/>
    <x v="1"/>
    <s v="LPNRRBV9304483"/>
    <m/>
  </r>
  <r>
    <s v="2021-09-28T09:49:59-07:00"/>
    <s v="701-5625188-5105839"/>
    <s v="DC21-0361"/>
    <x v="83"/>
    <s v="B089JCR3ZX"/>
    <s v="B089JCR3ZX"/>
    <s v="Pillow Cases King Size Set of 2 | Satin Pillowcase for Hair and Skin | Pink, King Pillow Case Covers, 20 x 40 Inch - Satin Weave Silky Comfort | Reduc"/>
    <n v="1"/>
    <s v="LAS2"/>
    <s v="SELLABLE"/>
    <s v="QUALITY_UNACCEPTABLE"/>
    <x v="0"/>
    <s v="LPNRRBV3300056"/>
    <m/>
  </r>
  <r>
    <s v="2021-09-28T08:20:55-07:00"/>
    <s v="111-1903960-4342632"/>
    <s v="DC51-0008"/>
    <x v="1"/>
    <s v="B07MP2R8X5"/>
    <s v="B07MP2R8X5"/>
    <s v="Degrees Of Comfort Cooling Weighted Blanket for Adults Kids - Even Weight Distribution with Premium Glass Beads, Heavy Blankets for One Person Use (10"/>
    <n v="1"/>
    <s v="HCA6"/>
    <s v="DEFECTIVE"/>
    <s v="DEFECTIVE"/>
    <x v="2"/>
    <s v="LPNPM404562147"/>
    <s v="Kiddo doesn&amp;#39;t like it"/>
  </r>
  <r>
    <s v="2021-09-28T07:46:46-07:00"/>
    <s v="112-8195111-4438624"/>
    <s v="AMFBA50-0081"/>
    <x v="46"/>
    <s v="B07T57XDBR"/>
    <s v="B07T57XDBR"/>
    <s v="Hyde Lane Fluffy Cute Throw Blankets for Couch Sofa - 2 Way Reversible Ultra Soft Long Faux Fur Couch Throw Blanket, Shaggy Cozy Blanket for Girls Eas"/>
    <n v="1"/>
    <s v="CVG2"/>
    <s v="CUSTOMER_DAMAGED"/>
    <s v="FOUND_BETTER_PRICE"/>
    <x v="1"/>
    <s v="LPNRRBW1839791"/>
    <m/>
  </r>
  <r>
    <s v="2021-09-28T07:42:28-07:00"/>
    <s v="114-8578457-7527450"/>
    <s v="DC54-0329"/>
    <x v="84"/>
    <s v="B08J6X5LMB"/>
    <s v="B08J6X5LMB"/>
    <s v="Degrees of Comfort Sherpa Soft California King Electric Blanket with Dual Controls, Heating Blankets | Washable | 1-10 Hour Automatic Shut Off | Doubl"/>
    <n v="1"/>
    <s v="TUS1"/>
    <s v="CUSTOMER_DAMAGED"/>
    <s v="ORDERED_WRONG_ITEM"/>
    <x v="1"/>
    <s v="LPNPM406547689"/>
    <m/>
  </r>
  <r>
    <s v="2021-09-28T06:38:39-07:00"/>
    <s v="112-7293532-5741065"/>
    <s v="AMFBA20-0170A"/>
    <x v="85"/>
    <s v="B07TN28V3C"/>
    <s v="B07TN28V3C"/>
    <s v="1000 Thread Count Ivory/Cream California King Sheet Sets Deep Pocket | Sateen Soft Cotton Grown in India, 4 Piece Bed Sheets - Fitted, Flat &amp; 2 Pillow"/>
    <n v="1"/>
    <s v="MEM3"/>
    <s v="CUSTOMER_DAMAGED"/>
    <s v="UNWANTED_ITEM"/>
    <x v="1"/>
    <s v="LPNN107231421"/>
    <m/>
  </r>
  <r>
    <s v="2021-09-28T06:37:55-07:00"/>
    <s v="113-4945893-0072238"/>
    <s v="DC54-0092"/>
    <x v="7"/>
    <s v="B07WC5N7TN"/>
    <s v="B07WC5N7TN"/>
    <s v="Microplush Electric Blanket with Foot Pocket Grey 50x62 | Heated Lap Throw for Home or Office - Keeps Toes Toasty | 3 Heat Settings with Auto Shut Off"/>
    <n v="1"/>
    <s v="MEM3"/>
    <s v="CUSTOMER_DAMAGED"/>
    <s v="QUALITY_UNACCEPTABLE"/>
    <x v="1"/>
    <s v="LPNN123170683"/>
    <m/>
  </r>
  <r>
    <s v="2021-09-28T06:29:20-07:00"/>
    <s v="113-3353317-9795400"/>
    <s v="AMFBA54-0111"/>
    <x v="86"/>
    <s v="B07WC65LTF"/>
    <s v="B07WC65LTF"/>
    <s v="Hyde Lane Sherpa Heated Blanket - Diamond Blush | Luxury 60x70 Oversized Plush Therapedic Electric Throw | Extra Cozy &amp; Soft | 3 Heat Settings | Autom"/>
    <n v="1"/>
    <s v="LEX1"/>
    <s v="DEFECTIVE"/>
    <s v="DEFECTIVE"/>
    <x v="1"/>
    <s v="LPNRRBU0146304"/>
    <s v="defective remote"/>
  </r>
  <r>
    <s v="2021-09-28T05:43:58-07:00"/>
    <s v="113-4022719-4907445"/>
    <s v="AMFBA50-0084"/>
    <x v="87"/>
    <s v="B07T76JTTT"/>
    <s v="B07T76JTTT"/>
    <s v="Hyde Lane Comfy Sherpa Throw Blankets for Couch and Bed | 2 Way Reversible - Sherpa Fleece &amp; Plush Berber - Soft Throw Blanket Adults Size with Fuzzy"/>
    <n v="1"/>
    <s v="IND8"/>
    <s v="SELLABLE"/>
    <s v="UNWANTED_ITEM"/>
    <x v="0"/>
    <s v="LPNPM380405209"/>
    <m/>
  </r>
  <r>
    <s v="2021-09-28T04:44:24-07:00"/>
    <s v="111-4972285-0790664"/>
    <s v="AMFBA40-0193"/>
    <x v="49"/>
    <s v="B082M24G41"/>
    <s v="B082M24G41"/>
    <s v="Hyde Lane Modern Farmhouse Curtains for Living Room | Rustic Style Curtain for Bedroom Window | Grasscloth Faux Linen | Room Darkening Grommet Top Dec"/>
    <n v="1"/>
    <s v="LEX2"/>
    <s v="CUSTOMER_DAMAGED"/>
    <s v="SWITCHEROO"/>
    <x v="1"/>
    <s v="LPNN933983809"/>
    <m/>
  </r>
  <r>
    <s v="2021-09-28T03:22:39-07:00"/>
    <s v="113-3528486-8519448"/>
    <s v="DC51-0044"/>
    <x v="88"/>
    <s v="B07SPQZYG1"/>
    <s v="B07SPQZYG1"/>
    <s v="Degrees of Comfort Cotton Weighted Blanket for Kids with Nylon Cool Removable Cover, Faster Deeper Sleep with Gentle Hug Compression &amp; Calming Comfort"/>
    <n v="1"/>
    <s v="IND8"/>
    <s v="CUSTOMER_DAMAGED"/>
    <s v="UNWANTED_ITEM"/>
    <x v="1"/>
    <s v="LPNPM380335180"/>
    <m/>
  </r>
  <r>
    <s v="2021-09-28T03:16:02-07:00"/>
    <s v="112-1791760-6801837"/>
    <s v="DC55-0071"/>
    <x v="11"/>
    <s v="B07W4SGTCF"/>
    <s v="B07W4SGTCF"/>
    <s v="Degrees of Comfort Dual Control Heated Mattress Pad Queen Size | Zone Heating Electric Bed Warmer W/ Auto Shut Off | Fit Up to 15 Inch | 12.5ft Long C"/>
    <n v="1"/>
    <s v="TUS1"/>
    <s v="DEFECTIVE"/>
    <s v="DEFECTIVE"/>
    <x v="1"/>
    <s v="LPNPM408353476"/>
    <s v="one side of the heating unit does not stay on. will not heat properly"/>
  </r>
  <r>
    <s v="2021-09-28T02:35:07-07:00"/>
    <s v="111-6125450-3319409"/>
    <s v="AMFBA20-0408"/>
    <x v="89"/>
    <s v="B08WLD8SFP"/>
    <s v="B08WLD8SFP"/>
    <s v="Luxury 1000 Thread Count Cotton Sheets for Queen Size Bed | Sateen Soft Grey Sheet Set with Deep Pocket, 4 Piece Bedsheets - Fitted, Flat &amp; 2 Pillow C"/>
    <n v="1"/>
    <s v="LAS2"/>
    <s v="CUSTOMER_DAMAGED"/>
    <s v="ORDERED_WRONG_ITEM"/>
    <x v="1"/>
    <s v="LPNRRBV2576373"/>
    <m/>
  </r>
  <r>
    <s v="2021-09-28T02:21:49-07:00"/>
    <s v="111-1134556-9573037"/>
    <s v="DC54-0337"/>
    <x v="90"/>
    <s v="B08J6MQNXB"/>
    <s v="B08J6MQNXB"/>
    <s v="Degrees of Comfort Sherpa Soft California King Electric Blanket with Dual Controls, Heating Blankets | Washable | 1-10 Hour Automatic Shut Off | Doubl"/>
    <n v="1"/>
    <s v="TUS1"/>
    <s v="SELLABLE"/>
    <s v="MISSED_ESTIMATED_DELIVERY"/>
    <x v="0"/>
    <s v="LPNPM407204395"/>
    <m/>
  </r>
  <r>
    <s v="2021-09-28T01:25:16-07:00"/>
    <s v="114-3647572-2827443"/>
    <s v="AMFBA20-0423"/>
    <x v="91"/>
    <s v="B08W9FY7J5"/>
    <s v="B08W9FY7J5"/>
    <s v="Luxury 1000 Thread Count Cotton Sheets for Queen Size Bed | Sateen Soft Taupe Sheet Set with Deep Pocket, 4 Piece Bedsheets - Fitted, Flat &amp; 2 Pillow"/>
    <n v="1"/>
    <s v="LEX1"/>
    <s v="CUSTOMER_DAMAGED"/>
    <s v="ORDERED_WRONG_ITEM"/>
    <x v="1"/>
    <s v="LPNRRBU0028319"/>
    <m/>
  </r>
  <r>
    <s v="2021-09-28T00:21:00-07:00"/>
    <s v="113-8480697-8938649"/>
    <s v="AMFBA40-0232"/>
    <x v="92"/>
    <s v="B08B9GV11D"/>
    <s v="B08B9GV11D"/>
    <s v="Illuminology Beige Blackout Window Curtain , Living Room Curtains 84 Inch Length , 42 Inches Width | 2 Pack Drapes for Bedroom with Grommet Top, Tripl"/>
    <n v="1"/>
    <s v="LAS2"/>
    <s v="SELLABLE"/>
    <s v="NOT_AS_DESCRIBED"/>
    <x v="0"/>
    <s v="LPNRRBV3236125"/>
    <s v="Color was not what I expected."/>
  </r>
  <r>
    <s v="2021-09-28T00:16:40-07:00"/>
    <s v="113-8480697-8938649"/>
    <s v="AMFBA40-0232"/>
    <x v="92"/>
    <s v="B08B9GV11D"/>
    <s v="B08B9GV11D"/>
    <s v="Illuminology Beige Blackout Window Curtain , Living Room Curtains 84 Inch Length , 42 Inches Width | 2 Pack Drapes for Bedroom with Grommet Top, Tripl"/>
    <n v="1"/>
    <s v="LAS2"/>
    <s v="SELLABLE"/>
    <s v="NOT_AS_DESCRIBED"/>
    <x v="0"/>
    <s v="LPNRRBV3236121"/>
    <s v="Color was not what I expected."/>
  </r>
  <r>
    <s v="2021-09-28T00:16:40-07:00"/>
    <s v="113-8480697-8938649"/>
    <s v="AMFBA40-0232"/>
    <x v="92"/>
    <s v="B08B9GV11D"/>
    <s v="B08B9GV11D"/>
    <s v="Illuminology Beige Blackout Window Curtain , Living Room Curtains 84 Inch Length , 42 Inches Width | 2 Pack Drapes for Bedroom with Grommet Top, Tripl"/>
    <n v="1"/>
    <s v="LAS2"/>
    <s v="CUSTOMER_DAMAGED"/>
    <s v="NOT_AS_DESCRIBED"/>
    <x v="1"/>
    <s v="LPNRRBV3236122"/>
    <m/>
  </r>
  <r>
    <s v="2021-09-28T00:16:40-07:00"/>
    <s v="113-8480697-8938649"/>
    <s v="AMFBA40-0232"/>
    <x v="92"/>
    <s v="B08B9GV11D"/>
    <s v="B08B9GV11D"/>
    <s v="Illuminology Beige Blackout Window Curtain , Living Room Curtains 84 Inch Length , 42 Inches Width | 2 Pack Drapes for Bedroom with Grommet Top, Tripl"/>
    <n v="1"/>
    <s v="LAS2"/>
    <s v="SELLABLE"/>
    <s v="NOT_AS_DESCRIBED"/>
    <x v="0"/>
    <s v="LPNRRBV3236120"/>
    <m/>
  </r>
  <r>
    <s v="2021-09-28T00:05:40-07:00"/>
    <s v="111-9507442-0964250"/>
    <s v="DC51-0242"/>
    <x v="93"/>
    <s v="B089JN796W"/>
    <s v="B089JN796W"/>
    <s v="Degrees of Comfort Weighted Blanket Queen Size for Adults - Even Weight Distribution with Premium Glass Beads | Warm Heavy Blanket for One Person Use"/>
    <n v="1"/>
    <s v="LEX1"/>
    <s v="CUSTOMER_DAMAGED"/>
    <s v="MISSED_ESTIMATED_DELIVERY"/>
    <x v="1"/>
    <s v="LPNRRBV9744300"/>
    <m/>
  </r>
  <r>
    <s v="2021-09-27T23:53:25-07:00"/>
    <s v="112-3129945-3952258"/>
    <s v="DC16-0083"/>
    <x v="94"/>
    <s v="B07R446BYL"/>
    <s v="B07R446BYL"/>
    <s v="Degrees of Comfort Zippered Waterproof Mattress Encasement Queen Size | Cotton Cover with Deep Pocket, 3M Scotchgard Stain Resistant | Breathable and"/>
    <n v="1"/>
    <s v="MCO6"/>
    <s v="SELLABLE"/>
    <s v="MISORDERED"/>
    <x v="0"/>
    <s v="LPNPM391871313"/>
    <s v="**LEAD** Not as expected"/>
  </r>
  <r>
    <s v="2021-09-27T22:39:07-07:00"/>
    <s v="111-6523476-7537803"/>
    <s v="AMFBA14-0352-1"/>
    <x v="28"/>
    <s v="B08R182XBL"/>
    <s v="B08R182XBL"/>
    <s v="Alyssa 3 Piece Full Queen Quilt Set | Boho Light Summer Comforter , Reversible Lightweight Bedspread | Size: 90x90, 1 Quilt + 2 Sham"/>
    <n v="1"/>
    <s v="LEX1"/>
    <s v="CUSTOMER_DAMAGED"/>
    <s v="NOT_AS_DESCRIBED"/>
    <x v="1"/>
    <s v="LPNRRBU3683950"/>
    <m/>
  </r>
  <r>
    <s v="2021-09-27T22:36:15-07:00"/>
    <s v="113-5209071-9612243"/>
    <s v="DC16-0088"/>
    <x v="95"/>
    <s v="B07R4472G1"/>
    <s v="B07R4472G1"/>
    <s v="Degrees of Comfort Waterproof Mattress Encasement Full Size | 6 Sided Zippered Protector w/ Cotton Cover, 3M Scotchgard Stain Resistant | No Noise, Br"/>
    <n v="1"/>
    <s v="DPA7"/>
    <s v="SELLABLE"/>
    <s v="ORDERED_WRONG_ITEM"/>
    <x v="2"/>
    <s v="LPNPM386406700"/>
    <m/>
  </r>
  <r>
    <s v="2021-09-27T22:22:47-07:00"/>
    <s v="114-8149769-1277029"/>
    <s v="AMFBA30-0292"/>
    <x v="20"/>
    <s v="B08F7CBXJ4"/>
    <s v="B08F7CBXJ4"/>
    <s v="Codi Premium Bamboo Memory Foam Pillows for Sleeping | Cooling, Adjustable, Comfortable for Stomach/Side/Back Hot Sleeper | CertiPUR-US Certified | Qu"/>
    <n v="1"/>
    <s v="PHL7"/>
    <s v="CUSTOMER_DAMAGED"/>
    <s v="NOT_AS_DESCRIBED"/>
    <x v="1"/>
    <s v="LPNRRBM4109305"/>
    <m/>
  </r>
  <r>
    <s v="2021-09-27T20:39:13-07:00"/>
    <s v="114-9506815-0281857"/>
    <s v="DC54-0054"/>
    <x v="71"/>
    <s v="B07WC5SK6B"/>
    <s v="B07WC5SK6B"/>
    <s v="Degrees of Comfort [Advanced Full Size Electric Blanket with Auto Shut Off | Microplush Heated Blanket for Bed &amp; Living Room | Single Controller | UL"/>
    <n v="1"/>
    <s v="LAS2"/>
    <s v="DEFECTIVE"/>
    <s v="DEFECTIVE"/>
    <x v="1"/>
    <s v="LPNRRBV2385263"/>
    <s v="does not heat"/>
  </r>
  <r>
    <s v="2021-09-27T20:06:18-07:00"/>
    <s v="112-6993249-4101016"/>
    <s v="DC50-0015"/>
    <x v="96"/>
    <s v="B07RXMRNPC"/>
    <s v="B07RXMRNPC"/>
    <s v="Degrees of Comfort Sherpa Weighted Blanket Throw Dualed Sided Soft Cozy Fleece Thick Fuzzy Warm Bed Blanket for Twin Bed or Sofa | 50x60 Blush 10 LBS"/>
    <n v="1"/>
    <s v="LAS2"/>
    <s v="SELLABLE"/>
    <s v="UNDELIVERABLE_UNKNOWN"/>
    <x v="0"/>
    <s v="LPNRRBV2275741"/>
    <m/>
  </r>
  <r>
    <s v="2021-09-27T19:43:37-07:00"/>
    <s v="113-6431736-6038614"/>
    <s v="DC16-0084"/>
    <x v="97"/>
    <s v="B07R75WDVY"/>
    <s v="B07R75WDVY"/>
    <s v="Degrees of Comfort Zippered Waterproof Mattress Encasement King Size | Cotton Cover with Deep Pocket, 3M Scotchgard Stain Resistant | Breathable and C"/>
    <n v="1"/>
    <s v="LAS2"/>
    <s v="SELLABLE"/>
    <s v="MISSED_ESTIMATED_DELIVERY"/>
    <x v="0"/>
    <s v="LPNRRBV7505419"/>
    <s v="I waited for too long and I purchased it elsewhere"/>
  </r>
  <r>
    <s v="2021-09-27T19:30:42-07:00"/>
    <s v="112-2569093-0003420"/>
    <s v="DC51-0030"/>
    <x v="69"/>
    <s v="B07S1QKGBD"/>
    <s v="B07S1QKGBD"/>
    <s v="Degrees of Comfort Coolmax Weighted Blanket with Washable Cover | 1 x Cozyheat Minky Plush, 1 x Cooling Removable Covers Included | Micro Glass Beads"/>
    <n v="1"/>
    <s v="CVG2"/>
    <s v="CUSTOMER_DAMAGED"/>
    <s v="MISSED_ESTIMATED_DELIVERY"/>
    <x v="1"/>
    <s v="LPNRRBX6930140"/>
    <m/>
  </r>
  <r>
    <s v="2021-09-27T19:02:24-07:00"/>
    <s v="112-4324783-6938628"/>
    <s v="AMFBA10-0325"/>
    <x v="98"/>
    <s v="B093CX195S"/>
    <s v="B093CX195S"/>
    <s v="Hyde Lane Nina Full/Queen Comforter Set | Size 90x90 - 3 Pcs (1 Comforter + 2 Shams) | Spring Boho Casual Floral | Lightweight Bed Set | Yellow and Gr"/>
    <n v="1"/>
    <s v="IND8"/>
    <s v="SELLABLE"/>
    <s v="FOUND_BETTER_PRICE"/>
    <x v="0"/>
    <s v="LPNPM388923372"/>
    <m/>
  </r>
  <r>
    <s v="2021-09-27T18:28:26-07:00"/>
    <s v="111-9780444-8461806"/>
    <s v="DC55-0072"/>
    <x v="12"/>
    <s v="B07W82BNPT"/>
    <s v="B07W82BNPT"/>
    <s v="Degrees Of Comfort Dual Control Heated Mattress Pad King Size | Electric Bed Warmer W/ Adjustable Zone Heating | Fit Up to 15 Inch | 12.5ft Long Cord"/>
    <n v="1"/>
    <s v="TUS1"/>
    <s v="DEFECTIVE"/>
    <s v="DEFECTIVE"/>
    <x v="1"/>
    <s v="LPNPM403137342"/>
    <s v="Left side does not heat up right side is great"/>
  </r>
  <r>
    <s v="2021-09-27T17:49:34-07:00"/>
    <s v="112-6518343-3439449"/>
    <s v="AMFBA40-0189"/>
    <x v="99"/>
    <s v="B082LZ2GDL"/>
    <s v="B082LZ2GDL"/>
    <s v="Hyde Lane Modern Farmhouse Curtains for Living Room | Rustic Style Curtain for Bedroom Window | Grasscloth Faux Linen | Room Darkening Grommet Top Dec"/>
    <n v="1"/>
    <s v="CAE1"/>
    <s v="SELLABLE"/>
    <s v="UNWANTED_ITEM"/>
    <x v="0"/>
    <s v="LPNRRBR2116136"/>
    <m/>
  </r>
  <r>
    <s v="2021-09-27T17:38:14-07:00"/>
    <s v="112-1618679-5776238"/>
    <s v="DC21-0354"/>
    <x v="29"/>
    <s v="B089JLQLSS"/>
    <s v="B089JLQLSS"/>
    <s v="Satin Pillow Cases Set of 2 | Satin Pillowcase for Hair and Skin | Queen Gold Pillow Cases Covers, 20 x 30 Inch - Satin Weave Silky Comfort | Reduce S"/>
    <n v="1"/>
    <s v="DFW9"/>
    <s v="SELLABLE"/>
    <s v="ORDERED_WRONG_ITEM"/>
    <x v="0"/>
    <s v="LPNPM372883741"/>
    <s v="I needed more of a beige color."/>
  </r>
  <r>
    <s v="2021-09-27T16:57:37-07:00"/>
    <s v="702-9745424-6530601"/>
    <s v="DC54-0054"/>
    <x v="71"/>
    <s v="B07WC5SK6B"/>
    <s v="B07WC5SK6B"/>
    <s v="Degrees of Comfort Cobija Electrica Avanzada de Microfelpa con Apagado Automtico | Mantas de calefaccin para cama y sala de estar | Lavable a mq"/>
    <n v="1"/>
    <s v="LAS2"/>
    <s v="CUSTOMER_DAMAGED"/>
    <s v="QUALITY_UNACCEPTABLE"/>
    <x v="1"/>
    <s v="LPNRRBV1899387"/>
    <m/>
  </r>
  <r>
    <s v="2021-09-27T16:35:08-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89232612"/>
    <m/>
  </r>
  <r>
    <s v="2021-09-27T16:34:24-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89232611"/>
    <m/>
  </r>
  <r>
    <s v="2021-09-27T16:33:54-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89232610"/>
    <m/>
  </r>
  <r>
    <s v="2021-09-27T16:33:26-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89232609"/>
    <m/>
  </r>
  <r>
    <s v="2021-09-27T16:32:56-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89232608"/>
    <m/>
  </r>
  <r>
    <s v="2021-09-27T16:32:21-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89232607"/>
    <m/>
  </r>
  <r>
    <s v="2021-09-27T16:31:47-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89232606"/>
    <m/>
  </r>
  <r>
    <s v="2021-09-27T16:29:54-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89232605"/>
    <m/>
  </r>
  <r>
    <s v="2021-09-27T16:29:08-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89232604"/>
    <m/>
  </r>
  <r>
    <s v="2021-09-27T16:23:05-07:00"/>
    <s v="112-8508895-2311454"/>
    <s v="AMFBA21-0069"/>
    <x v="100"/>
    <s v="B07SXWN24X"/>
    <s v="B07SXWN24X"/>
    <s v="Hyde Lane Pure 25 Momme Silk Pillowcase for Hair and Skin, 100% Natural Mulberry Silk with Hidden Zipper, 2 Pack (King 20x36 Grey)"/>
    <n v="1"/>
    <s v="IND8"/>
    <s v="CUSTOMER_DAMAGED"/>
    <s v="NOT_AS_DESCRIBED"/>
    <x v="1"/>
    <s v="LPNPM393249358"/>
    <m/>
  </r>
  <r>
    <s v="2021-09-27T15:33:33-07:00"/>
    <s v="112-2826011-6941041"/>
    <s v="DC54-0054"/>
    <x v="71"/>
    <s v="B07WC5SK6B"/>
    <s v="B07WC5SK6B"/>
    <s v="Degrees Of Comfort [Advanced] Full Size Electric Blanket with Auto Shut Off | Microplush Heated Blanket for Bed &amp; Living Room | Single Controller | UL"/>
    <n v="1"/>
    <s v="IND8"/>
    <s v="DEFECTIVE"/>
    <s v="DEFECTIVE"/>
    <x v="1"/>
    <s v="LPNPM389051092"/>
    <s v="Blanket only stays on when on the preheat setting."/>
  </r>
  <r>
    <s v="2021-09-27T15:07:30-07:00"/>
    <s v="114-2664225-7242603"/>
    <s v="DC51-0004"/>
    <x v="32"/>
    <s v="B07FGQSVS7"/>
    <s v="B07FGQSVS7"/>
    <s v="Degrees of Comfort Cooling Weighted Blanket Queen Size Bed, 1 x Cozyheat Warm Minky Plush, 1 x Coolmax Washable Removable Covers Included | Micro Glas"/>
    <n v="1"/>
    <s v="GSP1"/>
    <s v="DEFECTIVE"/>
    <s v="DAMAGED_BY_FC"/>
    <x v="1"/>
    <s v="LPNRRBN8133757"/>
    <s v="Already was open and used?"/>
  </r>
  <r>
    <s v="2021-09-27T14:08:57-07:00"/>
    <s v="114-1049500-8312207"/>
    <s v="AMFBA40-0193"/>
    <x v="49"/>
    <s v="B082M24G41"/>
    <s v="B082M24G41"/>
    <s v="Hyde Lane Modern Farmhouse Curtains for Living Room | Rustic Style Curtain for Bedroom Window | Grasscloth Faux Linen | Room Darkening Grommet Top Dec"/>
    <n v="1"/>
    <s v="MEM3"/>
    <s v="CUSTOMER_DAMAGED"/>
    <s v="ORDERED_WRONG_ITEM"/>
    <x v="1"/>
    <s v="LPNN119289684"/>
    <m/>
  </r>
  <r>
    <s v="2021-09-27T14:08:57-07:00"/>
    <s v="114-1049500-8312207"/>
    <s v="AMFBA40-0193"/>
    <x v="49"/>
    <s v="B082M24G41"/>
    <s v="B082M24G41"/>
    <s v="Hyde Lane Modern Farmhouse Curtains for Living Room | Rustic Style Curtain for Bedroom Window | Grasscloth Faux Linen | Room Darkening Grommet Top Dec"/>
    <n v="1"/>
    <s v="MEM3"/>
    <s v="SELLABLE"/>
    <s v="ORDERED_WRONG_ITEM"/>
    <x v="0"/>
    <s v="LPNN119289685"/>
    <s v="I bought more than I needed"/>
  </r>
  <r>
    <s v="2021-09-27T13:08:20-07:00"/>
    <s v="113-6820011-2184244"/>
    <s v="DC54-0046"/>
    <x v="14"/>
    <s v="B07WC36H5N"/>
    <s v="B07WC36H5N"/>
    <s v="Degrees Of Comfort Electric Heated Throw Blanket Grey 50 x 60 | Lap Blanket for Office Or Home | 3 Heat Settings W/ 2 Hour Auto Shut Off, UL Certified"/>
    <n v="1"/>
    <s v="DPA7"/>
    <s v="CUSTOMER_DAMAGED"/>
    <s v="ORDERED_WRONG_ITEM"/>
    <x v="2"/>
    <s v="LPNPM393153497"/>
    <m/>
  </r>
  <r>
    <s v="2021-09-27T13:00:05-07:00"/>
    <s v="112-5982981-1697822"/>
    <s v="DC54-0068"/>
    <x v="101"/>
    <s v="B07W4SGN9P"/>
    <s v="B07W4SGN9P"/>
    <s v="Degrees of Comfort [Advanced Dual Control Electric Blanket King Size W/Auto Shut Off | Heated Throw for Bed &amp; Living Room | Machine Washable | UL Cert"/>
    <n v="1"/>
    <s v="SDF6"/>
    <s v="CUSTOMER_DAMAGED"/>
    <s v="NOT_AS_DESCRIBED"/>
    <x v="1"/>
    <s v="LPNRRBG4131604"/>
    <m/>
  </r>
  <r>
    <s v="2021-09-27T12:50:09-07:00"/>
    <s v="111-3519559-1675424"/>
    <s v="DC54-0291"/>
    <x v="17"/>
    <s v="B08HW4V6JN"/>
    <s v="B08HW4V6JN"/>
    <s v="Degrees of Comfort [Advanced] Microplush Heated Blanket for Bed &amp; Living Room | Machine Washable Electric Blanket W/Auto Shut Off, Preheat Setting | U"/>
    <n v="1"/>
    <s v="LEX2"/>
    <s v="CUSTOMER_DAMAGED"/>
    <s v="UNWANTED_ITEM"/>
    <x v="1"/>
    <s v="LPNPM389893290"/>
    <m/>
  </r>
  <r>
    <s v="2021-09-27T12:49:03-07:00"/>
    <s v="114-9068744-8282613"/>
    <s v="DC54-0063"/>
    <x v="2"/>
    <s v="B07WC58PQD"/>
    <s v="B07WC58PQD"/>
    <s v="Degrees Of Comfort [Advanced] Dual Control Electric Blanket Queen Size W/ Auto Shut Off | Heated Throw for Bed &amp; Living Room | Machine Washable | UL C"/>
    <n v="1"/>
    <s v="MCI7"/>
    <s v="CUSTOMER_DAMAGED"/>
    <s v="DEFECTIVE"/>
    <x v="1"/>
    <s v="LPNPM350611960"/>
    <m/>
  </r>
  <r>
    <s v="2021-09-27T12:46:08-07:00"/>
    <s v="111-1735139-6138655"/>
    <s v="DC54-0060"/>
    <x v="102"/>
    <s v="B07W4SFTL8"/>
    <s v="B07W4SFTL8"/>
    <s v="Degrees Of Comfort [Advanced] Dual Control Electric Blanket King Size W/ Auto Shut Off | Heated Throw for Bed &amp; Living Room | Machine Washable | UL Ce"/>
    <n v="1"/>
    <s v="TUS1"/>
    <s v="CUSTOMER_DAMAGED"/>
    <s v="NO_REASON_GIVEN"/>
    <x v="1"/>
    <s v="LPNPM403309804"/>
    <m/>
  </r>
  <r>
    <s v="2021-09-27T11:11:29-07:00"/>
    <s v="114-1719107-8578649"/>
    <s v="DC73-0445"/>
    <x v="103"/>
    <s v="B091MQWX75"/>
    <s v="B091MQWX75"/>
    <s v="Degrees Of Comfort Turkish Towels Beach Towels Set of 6 | Lightweight 100% Cotton Bathroom Towel Sets | Absorbent &amp; Quick Dry - White, 6 Piece Set (2"/>
    <n v="1"/>
    <s v="HOU3"/>
    <s v="SELLABLE"/>
    <s v="UNDELIVERABLE_UNKNOWN"/>
    <x v="0"/>
    <s v="LPNO003096538"/>
    <m/>
  </r>
  <r>
    <s v="2021-09-27T11:01:10-07:00"/>
    <s v="114-6016494-2135454"/>
    <s v="DC20-0473"/>
    <x v="104"/>
    <s v="B08YS5DS8H"/>
    <s v="B08YS5DS8H"/>
    <s v="Coolmax Cooling Sheets for King Size Bed | Best Sheet Set for Hot Sleepers | Soft, Deep Pocket, Grey, 4-Pcs"/>
    <n v="1"/>
    <s v="IND8"/>
    <s v="DEFECTIVE"/>
    <s v="DEFECTIVE"/>
    <x v="1"/>
    <s v="LPNPM380197131"/>
    <s v="These say they are &amp;#34;cooling&amp;#34; but they are very hot!"/>
  </r>
  <r>
    <s v="2021-09-27T10:54:43-07:00"/>
    <s v="112-7829119-0901853"/>
    <s v="DC54-0063"/>
    <x v="2"/>
    <s v="B07WC58PQD"/>
    <s v="B07WC58PQD"/>
    <s v="Degrees of Comfort [Advanced Dual Control Electric Blanket Queen Size W/Auto Shut Off | Heated Throw for Bed &amp; Living Room | Machine Washable | UL Cer"/>
    <n v="1"/>
    <s v="TUS1"/>
    <s v="CUSTOMER_DAMAGED"/>
    <s v="UNWANTED_ITEM"/>
    <x v="1"/>
    <s v="LPNPM402542714"/>
    <m/>
  </r>
  <r>
    <s v="2021-09-27T10:47:01-07:00"/>
    <s v="114-7642777-8711412"/>
    <s v="AMFBA40-0187"/>
    <x v="105"/>
    <s v="B082LRNF5J"/>
    <s v="B082LRNF5J"/>
    <s v="Hyde Lane Modern Farmhouse Curtains for Living Room | Rustic Style Curtain for Bedroom Window | Grasscloth Faux Linen | Room Darkening Grommet Top Dec"/>
    <n v="1"/>
    <s v="CAE1"/>
    <s v="SELLABLE"/>
    <s v="SWITCHEROO"/>
    <x v="0"/>
    <s v="LPNRRBR1783467"/>
    <m/>
  </r>
  <r>
    <s v="2021-09-27T10:47:01-07:00"/>
    <s v="114-7642777-8711412"/>
    <s v="AMFBA40-0187"/>
    <x v="105"/>
    <s v="B082LRNF5J"/>
    <s v="B082LRNF5J"/>
    <s v="Hyde Lane Modern Farmhouse Curtains for Living Room | Rustic Style Curtain for Bedroom Window | Grasscloth Faux Linen | Room Darkening Grommet Top Dec"/>
    <n v="1"/>
    <s v="CAE1"/>
    <s v="SELLABLE"/>
    <s v="SWITCHEROO"/>
    <x v="0"/>
    <s v="LPNRRBR1783468"/>
    <m/>
  </r>
  <r>
    <s v="2021-09-27T10:37:30-07:00"/>
    <s v="113-8618015-4293804"/>
    <s v="DC21-0360"/>
    <x v="51"/>
    <s v="B089JJZXCR"/>
    <s v="B089JJZXCR"/>
    <s v="Blush Pillow Cases Set of 2 | Satin Pillowcase for Hair and Skin | Pink, Queen Pillow Case Covers, 20 x 30 Inch - Satin Weave Silky Comfort | Reduce S"/>
    <n v="1"/>
    <s v="LEX1"/>
    <s v="CUSTOMER_DAMAGED"/>
    <s v="DEFECTIVE"/>
    <x v="1"/>
    <s v="LPNRRBS3897441"/>
    <m/>
  </r>
  <r>
    <s v="2021-09-27T10:31:06-07:00"/>
    <s v="114-6076419-0598629"/>
    <s v="AMFBA20-0413"/>
    <x v="106"/>
    <s v="B08WLFK2DQ"/>
    <s v="B08WLFK2DQ"/>
    <s v="Luxury 1000 Thread Count Cotton Sheets for Queen Size Bed | Sateen Soft Natural White Sheet Set with Deep Pocket, 4 Piece Bedsheets - Fitted, Flat &amp; 2"/>
    <n v="1"/>
    <s v="LAS2"/>
    <s v="CUSTOMER_DAMAGED"/>
    <s v="NOT_AS_DESCRIBED"/>
    <x v="1"/>
    <s v="LPNRRBV2626540"/>
    <m/>
  </r>
  <r>
    <s v="2021-09-27T10:26:32-07:00"/>
    <s v="111-9446860-5230617"/>
    <s v="AMFBA10-0326"/>
    <x v="48"/>
    <s v="B093CWW47Q"/>
    <s v="B093CWW47Q"/>
    <s v="Hyde Lane Nina King Comforter Set | Size 104x90 - 3 Pcs (1 Comforter + 2 Shams) | Beautiful Spring Boho Casual Floral | Lightweight Bed Set | Yellow a"/>
    <n v="1"/>
    <s v="LEX2"/>
    <s v="SELLABLE"/>
    <s v="UNWANTED_ITEM"/>
    <x v="0"/>
    <s v="LPNN126857830"/>
    <m/>
  </r>
  <r>
    <s v="2021-09-27T10:19:38-07:00"/>
    <s v="113-0767099-7953047"/>
    <s v="DC51-0168"/>
    <x v="107"/>
    <s v="B08FCT6TRM"/>
    <s v="B08FCT6TRM"/>
    <s v="DEGREES OF COMFORT Soft Blankets Queen Size Fleece Blanket - MicroVelour Velvet Fuzzy Plush | Warm Silky Soft Lightweight | 90x90 Taupe"/>
    <n v="1"/>
    <s v="LAS2"/>
    <s v="CUSTOMER_DAMAGED"/>
    <s v="UNWANTED_ITEM"/>
    <x v="1"/>
    <s v="LPNRRBV2458109"/>
    <m/>
  </r>
  <r>
    <s v="2021-09-27T10:19:33-07:00"/>
    <s v="113-2081782-6769061"/>
    <s v="DC55-0071"/>
    <x v="11"/>
    <s v="B07W4SGTCF"/>
    <s v="B07W4SGTCF"/>
    <s v="Degrees of Comfort Dual Control Heated Mattress Pad Queen Size | Zone Heating Electric Bed Warmer W/ Auto Shut Off | Fit Up to 15 Inch | 12.5ft Long C"/>
    <n v="1"/>
    <s v="CVG2"/>
    <s v="CUSTOMER_DAMAGED"/>
    <s v="ORDERED_WRONG_ITEM"/>
    <x v="1"/>
    <s v="LPNRRBX7827029"/>
    <m/>
  </r>
  <r>
    <s v="2021-09-27T09:21:24-07:00"/>
    <s v="113-4049110-6323415"/>
    <s v="AMFBA10-0294"/>
    <x v="108"/>
    <s v="B08YS447WD"/>
    <s v="B08YS447WD"/>
    <s v="Hyde Lane Grey Twin XL Comforter Sets for College | Size 66x90 | Down Alternative Comforter for College and Dorm | Lightweight Quilted Comforter | Rev"/>
    <n v="1"/>
    <s v="LEX1"/>
    <s v="CUSTOMER_DAMAGED"/>
    <s v="DEFECTIVE"/>
    <x v="1"/>
    <s v="LPNRRBV9326476"/>
    <m/>
  </r>
  <r>
    <s v="2021-09-27T08:41:28-07:00"/>
    <s v="111-7980565-7126609"/>
    <s v="AMFBA10-0311"/>
    <x v="109"/>
    <s v="B08YS71H1W"/>
    <s v="B08YS71H1W"/>
    <s v="Hyde Lane Down Alternative Off White King Comforter Set | 104x&amp;#xFEFF;90 3 Pcs (1-Comforter + 2 Shams) | Lightweight for Summer | Quilted Box Stitched"/>
    <n v="1"/>
    <s v="TUS1"/>
    <s v="CUSTOMER_DAMAGED"/>
    <s v="ORDERED_WRONG_ITEM"/>
    <x v="1"/>
    <s v="LPNPM403230161"/>
    <m/>
  </r>
  <r>
    <s v="2021-09-27T08:03:44-07:00"/>
    <s v="114-0718216-5844221"/>
    <s v="AMFBA10-0310"/>
    <x v="58"/>
    <s v="B08YS9KYVB"/>
    <s v="B08YS9KYVB"/>
    <s v="Hyde Lane Off-White Down Alternative Comforter Queen Size / Full | 90x90 3 Pcs (1-Comforter + 2 Shams) | Lightweight for Summer | Quilted Box Stitched"/>
    <n v="1"/>
    <s v="LAS2"/>
    <s v="CUSTOMER_DAMAGED"/>
    <s v="NOT_AS_DESCRIBED"/>
    <x v="1"/>
    <s v="LPNRRBV2079329"/>
    <m/>
  </r>
  <r>
    <s v="2021-09-27T07:40:07-07:00"/>
    <s v="113-1391785-9245816"/>
    <s v="DC21-0355"/>
    <x v="110"/>
    <s v="B089JC6DTS"/>
    <s v="B089JC6DTS"/>
    <s v="King Size Pillows Cases Set of 2 | Satin Pillowcase for Hair and Skin | Gold, King Pillow Case Covers, 20 x 40 Inch - Satin Weave Silky Comfort | Redu"/>
    <n v="1"/>
    <s v="IND8"/>
    <s v="CUSTOMER_DAMAGED"/>
    <s v="NOT_AS_DESCRIBED"/>
    <x v="1"/>
    <s v="LPNPM382816021"/>
    <m/>
  </r>
  <r>
    <s v="2021-09-27T06:50:29-07:00"/>
    <s v="113-6732251-7878644"/>
    <s v="AMFBA40-0228"/>
    <x v="111"/>
    <s v="B08BB1BWBY"/>
    <s v="B08BB1BWBY"/>
    <s v="Illuminology Black Blackout Curtains for Bedroom, Bathroom, Livingroom, Dining, Nursery Room | 2 x Window Curtain Panels | 42 x 63 Inch Each Panel | G"/>
    <n v="1"/>
    <s v="IND8"/>
    <s v="CUSTOMER_DAMAGED"/>
    <s v="ORDERED_WRONG_ITEM"/>
    <x v="1"/>
    <s v="LPNPM381572436"/>
    <m/>
  </r>
  <r>
    <s v="2021-09-27T06:19:09-07:00"/>
    <s v="113-1587970-5865809"/>
    <s v="DC54-0094"/>
    <x v="112"/>
    <s v="B07WC46VQ2"/>
    <s v="B07WC46VQ2"/>
    <s v="Microplush Electric Blanket with Foot Pocket Brown 50x62 | Heated Lap Throw for Home or Office - Keeps Toes Toasty | 3 Heat Settings with Auto Shut Of"/>
    <n v="1"/>
    <s v="RIMG"/>
    <s v="SELLABLE"/>
    <s v="UNDELIVERABLE_UNKNOWN"/>
    <x v="2"/>
    <m/>
    <m/>
  </r>
  <r>
    <s v="2021-09-27T06:04:36-07:00"/>
    <s v="112-5150669-7520265"/>
    <s v="DC16-0084"/>
    <x v="97"/>
    <s v="B07R75WDVY"/>
    <s v="B07R75WDVY"/>
    <s v="Degrees of Comfort Zippered Waterproof Mattress Encasement King Size | Cotton Cover with Deep Pocket, 3M Scotchgard Stain Resistant | Breathable and C"/>
    <n v="1"/>
    <s v="LEX2"/>
    <s v="CUSTOMER_DAMAGED"/>
    <s v="FOUND_BETTER_PRICE"/>
    <x v="1"/>
    <s v="LPNN130912032"/>
    <m/>
  </r>
  <r>
    <s v="2021-09-27T06:03:10-07:00"/>
    <s v="113-2235806-1240201"/>
    <s v="DC54-0302"/>
    <x v="113"/>
    <s v="B08HW4JRY3"/>
    <s v="B08HW4JRY3"/>
    <s v="Degrees of Comfort Snuggle Sherpa Heated Shawl Blanket Poncho, Top Warming Gifts for Women, Men |Washable Reversible Fleece, 50 x 64 Inch, Grey, 3 Hea"/>
    <n v="1"/>
    <s v="MDW7"/>
    <s v="CUSTOMER_DAMAGED"/>
    <s v="DEFECTIVE"/>
    <x v="1"/>
    <s v="LPNRRBL1072549"/>
    <m/>
  </r>
  <r>
    <s v="2021-09-27T05:56:08-07:00"/>
    <s v="114-0546897-1590623"/>
    <s v="DC55-0071"/>
    <x v="11"/>
    <s v="B07W4SGTCF"/>
    <s v="B07W4SGTCF"/>
    <s v="Degrees of Comfort Dual Control Heated Mattress Pad Queen Size | Zone Heating Electric Bed Warmer W/ Auto Shut Off | Fit Up to 15 Inch | 12.5ft Long C"/>
    <n v="1"/>
    <s v="SDF6"/>
    <s v="CUSTOMER_DAMAGED"/>
    <s v="ORDERED_WRONG_ITEM"/>
    <x v="1"/>
    <s v="LPNRRBW4805425"/>
    <m/>
  </r>
  <r>
    <s v="2021-09-27T05:45:17-07:00"/>
    <s v="114-7019162-9029007"/>
    <s v="AMFBA54-0112"/>
    <x v="114"/>
    <s v="B07W95NY3Y"/>
    <s v="B07W95NY3Y"/>
    <s v="Hyde Lane Sherpa Heated Blanket - Wild Fox | Luxury 60x70 Oversized Plush Therapedic Electric Throw | Extra Cozy &amp; Soft | 3 Heat Settings | Automatic"/>
    <n v="1"/>
    <s v="LAS2"/>
    <s v="CARRIER_DAMAGED"/>
    <s v="DAMAGED_BY_CARRIER"/>
    <x v="2"/>
    <s v="LPNRRBV2760596"/>
    <m/>
  </r>
  <r>
    <s v="2021-09-27T05:39:17-07:00"/>
    <s v="111-9238148-6247405"/>
    <s v="DC16-0082"/>
    <x v="115"/>
    <s v="B07R446X16"/>
    <s v="B07R446X16"/>
    <s v="Degrees of Comfort Zippered Waterproof Mattress Encasement Full Size | Cotton Cover with Deep Pocket, 3M Scotchgard Stain Resistant | Breathable and C"/>
    <n v="1"/>
    <s v="MEM3"/>
    <s v="CUSTOMER_DAMAGED"/>
    <s v="UNWANTED_ITEM"/>
    <x v="1"/>
    <s v="LPNN119290063"/>
    <m/>
  </r>
  <r>
    <s v="2021-09-27T05:17:27-07:00"/>
    <s v="113-8057324-6397040"/>
    <s v="DC51-0028"/>
    <x v="116"/>
    <s v="B07S3Y48HQ"/>
    <s v="B07S3Y48HQ"/>
    <s v="Degrees Of Comfort Kids Weighted Blanket with Cover, 1 x Cozyheat Minky Plush, 1 x Coolmax Washable Covers Included | Micro Glass Beads Technology | 4"/>
    <n v="1"/>
    <s v="LEX2"/>
    <s v="DEFECTIVE"/>
    <s v="NOT_AS_DESCRIBED"/>
    <x v="1"/>
    <s v="LPNN114851869"/>
    <s v="Way too small for a twin bed! More like a blanket."/>
  </r>
  <r>
    <s v="2021-09-27T04:49:18-07:00"/>
    <s v="113-3354702-7475412"/>
    <s v="AMFBA20-0118"/>
    <x v="8"/>
    <s v="B07TLPZVTL"/>
    <s v="B07TLPZVTL"/>
    <s v="Hyde Lane 400 Thread Count 100% Cotton King Fitted Sheet Only | Hotel Collection Long Staple Cotton Sheets Luxury Sateen Weave | Fits Mattress Up to 1"/>
    <n v="1"/>
    <s v="MIA1"/>
    <s v="SELLABLE"/>
    <s v="ORDERED_WRONG_ITEM"/>
    <x v="0"/>
    <s v="LPNPM405236254"/>
    <s v="Duplicate or accidental order"/>
  </r>
  <r>
    <s v="2021-09-27T04:28:26-07:00"/>
    <s v="114-6723719-6440241"/>
    <s v="DC16-0109"/>
    <x v="117"/>
    <s v="B07YMGT33D"/>
    <s v="B07YMGT33D"/>
    <s v="Degrees of Comfort Zippered Waterproof Mattress Encasement Queen Size | Cotton Cover with Deep Pocket, 3M Scotchgard Stain Resistant | Breathable and"/>
    <n v="1"/>
    <s v="MCO6"/>
    <s v="CUSTOMER_DAMAGED"/>
    <s v="NOT_AS_DESCRIBED"/>
    <x v="1"/>
    <s v="LPNPM393629501"/>
    <m/>
  </r>
  <r>
    <s v="2021-09-27T04:14:53-07:00"/>
    <s v="112-5803911-7307427"/>
    <s v="DC20-0462"/>
    <x v="118"/>
    <s v="B08YSB33NG"/>
    <s v="B08YSB33NG"/>
    <s v="Coolmax Cooling California King Sheet Sets | Best Sheet Set for Hot Sleepers | Soft, Deep Pocket, Mint, 4-Pcs"/>
    <n v="1"/>
    <s v="OAK7"/>
    <s v="CUSTOMER_DAMAGED"/>
    <s v="UNWANTED_ITEM"/>
    <x v="1"/>
    <s v="LPNPM361002354"/>
    <m/>
  </r>
  <r>
    <s v="2021-09-27T04:05:33-07:00"/>
    <s v="112-0410619-5788227"/>
    <s v="DC16-0083"/>
    <x v="94"/>
    <s v="B07R446BYL"/>
    <s v="B07R446BYL"/>
    <s v="Degrees of Comfort Zippered Waterproof Mattress Encasement Queen Size | Cotton Cover with Deep Pocket, 3M Scotchgard Stain Resistant | Breathable and"/>
    <n v="1"/>
    <s v="LEX2"/>
    <s v="CUSTOMER_DAMAGED"/>
    <s v="DEFECTIVE"/>
    <x v="1"/>
    <s v="LPNN118856951"/>
    <m/>
  </r>
  <r>
    <s v="2021-09-27T03:55:08-07:00"/>
    <s v="113-6706952-8694669"/>
    <s v="DC54-0485"/>
    <x v="119"/>
    <s v="B09C1XW7FV"/>
    <s v="B09C1XW7FV"/>
    <s v="Degrees Of Comfort [Advanced] Dual Control Electric Blanket King Size W/ Auto Shut Off | Heated Throw for Bed &amp; Living Room | Machine Washable | UL Ce"/>
    <n v="1"/>
    <s v="TUS1"/>
    <s v="CARRIER_DAMAGED"/>
    <s v="DEFECTIVE"/>
    <x v="2"/>
    <s v="LPNPM402422721"/>
    <m/>
  </r>
  <r>
    <s v="2021-09-27T00:57:56-07:00"/>
    <s v="114-6825753-8988211"/>
    <s v="DC54-0304"/>
    <x v="120"/>
    <s v="B08HW2P7C8"/>
    <s v="B08HW2P7C8"/>
    <s v="Soft Sherpa Heated Shawl Wraps for Women, Adults Electric Poncho Blanket Throw 50 X 64 - Grey Plaid | 3 Therapeutic Heating Levels - 2hr Auto Shut Off"/>
    <n v="1"/>
    <s v="RIC9"/>
    <s v="DEFECTIVE"/>
    <s v="NOT_COMPATIBLE"/>
    <x v="1"/>
    <s v="LPNRRBL1975465"/>
    <s v="This item caused an allergic reaction for the user"/>
  </r>
  <r>
    <s v="2021-09-27T00:43:12-07:00"/>
    <s v="114-1794694-3901837"/>
    <s v="AMFBA20-0420"/>
    <x v="121"/>
    <s v="B08WLDNJS1"/>
    <s v="B08WLDNJS1"/>
    <s v="1000 Thread Count Ivory/Cream California King Sheet Sets Deep Pocket | Sateen Soft Cotton Grown in India, 4 Piece Bed Sheets - Fitted, Flat &amp; 2 Pillow"/>
    <n v="1"/>
    <s v="CVG2"/>
    <s v="SELLABLE"/>
    <s v="UNDELIVERABLE_REFUSED"/>
    <x v="0"/>
    <s v="LPNRRBX8117605"/>
    <m/>
  </r>
  <r>
    <s v="2021-09-26T23:53:15-07:00"/>
    <s v="113-5079360-8061823"/>
    <s v="DC54-0068"/>
    <x v="101"/>
    <s v="B07W4SGN9P"/>
    <s v="B07W4SGN9P"/>
    <s v="Degrees Of Comfort [Advanced] Dual Control Electric Blanket King Size W/ Auto Shut Off | Heated Throw for Bed &amp; Living Room | Machine Washable | UL Ce"/>
    <n v="1"/>
    <s v="LAS2"/>
    <s v="SELLABLE"/>
    <s v="UNDELIVERABLE_UNKNOWN"/>
    <x v="0"/>
    <s v="LPNRRBV2257113"/>
    <m/>
  </r>
  <r>
    <s v="2021-09-26T22:43:36-07:00"/>
    <s v="111-9974889-6173849"/>
    <s v="DC16-0441"/>
    <x v="122"/>
    <s v="B08FSTWCZ1"/>
    <s v="B08FSTWCZ1"/>
    <s v="Degrees of Comfort Premium Soft Waterproof Mattress Pad Full Size | Quilted Topper Fitted 13'' Inch Deep Pocket 3M Scotchgard Stain Resistant Protecto"/>
    <n v="1"/>
    <s v="LEX1"/>
    <s v="CUSTOMER_DAMAGED"/>
    <s v="UNWANTED_ITEM"/>
    <x v="1"/>
    <s v="LPNRRBU0124403"/>
    <m/>
  </r>
  <r>
    <s v="2021-09-26T22:32:48-07:00"/>
    <s v="112-6702467-5888214"/>
    <s v="DC54-0061"/>
    <x v="123"/>
    <s v="B07W95N8F7"/>
    <s v="B07W95N8F7"/>
    <s v="Degrees Of Comfort [Advanced] Microplush Electric Blanket with Auto Shut Off | Heating Blankets for Bed &amp; Living Room | Machine Washable | UL Certifie"/>
    <n v="1"/>
    <s v="LAS2"/>
    <s v="CUSTOMER_DAMAGED"/>
    <s v="UNWANTED_ITEM"/>
    <x v="1"/>
    <s v="LPNRRBV0340482"/>
    <m/>
  </r>
  <r>
    <s v="2021-09-26T21:49:13-07:00"/>
    <s v="111-2601188-8349800"/>
    <s v="DC16-0085"/>
    <x v="124"/>
    <s v="B07R85K579"/>
    <s v="B07R85K579"/>
    <s v="Degrees of Comfort Zippered Waterproof Mattress Encasement Cal King Size | Cotton Cover with Deep Pocket, 3M Scotchgard Stain Resistant | Breathable a"/>
    <n v="1"/>
    <s v="LEX2"/>
    <s v="CUSTOMER_DAMAGED"/>
    <s v="DEFECTIVE"/>
    <x v="1"/>
    <s v="LPNN122914876"/>
    <m/>
  </r>
  <r>
    <s v="2021-09-26T21:32:33-07:00"/>
    <s v="111-2601188-8349800"/>
    <s v="DC16-0091"/>
    <x v="125"/>
    <s v="B07R446YFG"/>
    <s v="B07R446YFG"/>
    <s v="Degrees of Comfort Zippered Waterproof Mattress Encasement Cal King Size | Cotton Cover with Deep Pocket, 3M Scotchgard Stain Resistant | Breathable a"/>
    <n v="1"/>
    <s v="LEX2"/>
    <s v="SELLABLE"/>
    <s v="DEFECTIVE"/>
    <x v="0"/>
    <s v="LPNN122914870"/>
    <s v="This item does not fit as described"/>
  </r>
  <r>
    <s v="2021-09-26T21:30:07-07:00"/>
    <s v="114-0775989-8797050"/>
    <s v="DC21-0353"/>
    <x v="47"/>
    <s v="B089JM88NL"/>
    <s v="B089JM88NL"/>
    <s v="Satin Pillow Cases Standard Size | Satin Gold Pillowcase 2 Pack for Hair and Skin | Pillow Covers, 20 x 26 Inch - Satin Weave Silky Comfort | Reduce S"/>
    <n v="1"/>
    <s v="IND8"/>
    <s v="CUSTOMER_DAMAGED"/>
    <s v="DEFECTIVE"/>
    <x v="1"/>
    <s v="LPNPM388978489"/>
    <m/>
  </r>
  <r>
    <s v="2021-09-26T20:13:08-07:00"/>
    <s v="113-3945973-4140213"/>
    <s v="AMFBA40-0193"/>
    <x v="49"/>
    <s v="B082M24G41"/>
    <s v="B082M24G41"/>
    <s v="Hyde Lane Modern Farmhouse Curtains for Living Room | Rustic Style Curtain for Bedroom Window | Grasscloth Faux Linen | Room Darkening Grommet Top Dec"/>
    <n v="1"/>
    <s v="MEM3"/>
    <s v="SELLABLE"/>
    <s v="ORDERED_WRONG_ITEM"/>
    <x v="0"/>
    <s v="LPNN107504941"/>
    <s v="Not the right color needed for room"/>
  </r>
  <r>
    <s v="2021-09-26T19:59:36-07:00"/>
    <s v="111-1326377-8410660"/>
    <s v="DC54-0063"/>
    <x v="2"/>
    <s v="B07WC58PQD"/>
    <s v="B07WC58PQD"/>
    <s v="Degrees Of Comfort [Advanced] Dual Control Electric Blanket Queen Size W/ Auto Shut Off | Heated Throw for Bed &amp; Living Room | Machine Washable | UL C"/>
    <n v="1"/>
    <s v="CVG2"/>
    <s v="SELLABLE"/>
    <s v="UNDELIVERABLE_UNKNOWN"/>
    <x v="0"/>
    <s v="LPNRRBW1784060"/>
    <m/>
  </r>
  <r>
    <s v="2021-09-26T18:09:44-07:00"/>
    <s v="113-4874700-8237027"/>
    <s v="DC54-0491"/>
    <x v="126"/>
    <s v="B09C1YD649"/>
    <s v="B09C1YD649"/>
    <s v="Degrees Of Comfort [Advanced] Dual Control Electric Blanket King Size W/ Auto Shut Off | Heated Throw for Bed &amp; Living Room | Machine Washable | UL Ce"/>
    <n v="1"/>
    <s v="CVG2"/>
    <s v="CUSTOMER_DAMAGED"/>
    <s v="DEFECTIVE"/>
    <x v="1"/>
    <s v="LPNRRBN3004145"/>
    <m/>
  </r>
  <r>
    <s v="2021-09-26T17:41:09-07:00"/>
    <s v="111-9926231-3480220"/>
    <s v="DC21-0353"/>
    <x v="47"/>
    <s v="B089JM88NL"/>
    <s v="B089JM88NL"/>
    <s v="Satin Pillow Cases Standard Size | Satin Gold Pillowcase 2 Pack for Hair and Skin | Pillow Covers, 20 x 26 Inch - Satin Weave Silky Comfort | Reduce S"/>
    <n v="1"/>
    <s v="LEX2"/>
    <s v="CUSTOMER_DAMAGED"/>
    <s v="UNWANTED_ITEM"/>
    <x v="1"/>
    <s v="LPNN818185166"/>
    <m/>
  </r>
  <r>
    <s v="2021-09-26T17:39:03-07:00"/>
    <s v="112-9405284-8068257"/>
    <s v="DC54-0063"/>
    <x v="2"/>
    <s v="B07WC58PQD"/>
    <s v="B07WC58PQD"/>
    <s v="Degrees of Comfort [Advanced Dual Control Electric Blanket Queen Size W/Auto Shut Off | Heated Throw for Bed &amp; Living Room | Machine Washable | UL Cer"/>
    <n v="1"/>
    <s v="CVG2"/>
    <s v="SELLABLE"/>
    <s v="UNDELIVERABLE_REFUSED"/>
    <x v="0"/>
    <s v="LPNRRBW1375238"/>
    <m/>
  </r>
  <r>
    <s v="2021-09-26T16:32:47-07:00"/>
    <s v="114-8023753-9088237"/>
    <s v="AMFBA40-0184"/>
    <x v="53"/>
    <s v="B082LNZHL5"/>
    <s v="B082LNZHL5"/>
    <s v="Hyde Lane Rustic Modern Curtains for Living Room | Farmhouse Bedroom Window Treatment | Grasscloth Faux Linen | Room Darkening Grommet Top Decor - Gre"/>
    <n v="1"/>
    <s v="IND8"/>
    <s v="SELLABLE"/>
    <s v="UNWANTED_ITEM"/>
    <x v="0"/>
    <s v="LPNPM384631737"/>
    <m/>
  </r>
  <r>
    <s v="2021-09-26T15:48:18-07:00"/>
    <s v="114-7426445-0894607"/>
    <s v="AMFBA54-0098"/>
    <x v="127"/>
    <s v="B07W825HQK"/>
    <s v="B07W825HQK"/>
    <s v="Hyde Lane Faux Fur Electric Throw | Premium Snow Leopard 50x60 Soft Electric Blanket | Fuzzy, Pilling Resistant Heating Throw | 3 Heat Settings | Auto"/>
    <n v="1"/>
    <s v="DFW9"/>
    <s v="SELLABLE"/>
    <s v="DEFECTIVE"/>
    <x v="0"/>
    <s v="LPNPM370088948"/>
    <s v="Every time I buy these the remote does not work"/>
  </r>
  <r>
    <s v="2021-09-26T15:00:36-07:00"/>
    <s v="112-7285197-0616239"/>
    <s v="DC51-0030"/>
    <x v="69"/>
    <s v="B07S1QKGBD"/>
    <s v="B07S1QKGBD"/>
    <s v="Degrees of Comfort Coolmax Weighted Blanket with Washable Cover | 1 x Cozyheat Minky Plush, 1 x Cooling Removable Covers Included | Micro Glass Beads"/>
    <n v="1"/>
    <s v="LAS2"/>
    <s v="CUSTOMER_DAMAGED"/>
    <s v="DEFECTIVE"/>
    <x v="1"/>
    <s v="LPNRRBV1917335"/>
    <m/>
  </r>
  <r>
    <s v="2021-09-26T13:51:12-07:00"/>
    <s v="701-2024442-4239446"/>
    <s v="AMFBA40-0183"/>
    <x v="128"/>
    <s v="B082LVY27X"/>
    <s v="B082LVY27X"/>
    <s v="Set de Cortinas para Recamara Modernas e Importadas | Ayudan a Oscurecer la Habitacin o Sala | Bloquean Luz y Ruido, Tela con Textura de Lino, Rever"/>
    <n v="1"/>
    <s v="LAS2"/>
    <s v="SELLABLE"/>
    <s v="DEFECTIVE"/>
    <x v="0"/>
    <s v="LPNRRBI1291694"/>
    <s v="Mala calidad, al momento de desdoblar la cortina se queda pegada, dejando huecos."/>
  </r>
  <r>
    <s v="2021-09-26T13:22:31-07:00"/>
    <s v="112-7549901-2657842"/>
    <s v="AMFBA14-0347"/>
    <x v="59"/>
    <s v="B08R161N68"/>
    <s v="B08R161N68"/>
    <s v="Coral Pink King Size Quilt Sets with Shams | Modern Bed Spread | Knitted Coverlet Set | Quilted Summer Comforter Set, 104x90 3 Piece (1 Quilt + 2 Sham"/>
    <n v="1"/>
    <s v="LEX1"/>
    <s v="CUSTOMER_DAMAGED"/>
    <s v="NOT_AS_DESCRIBED"/>
    <x v="1"/>
    <s v="LPNRRBU9436739"/>
    <m/>
  </r>
  <r>
    <s v="2021-09-26T10:53:19-07:00"/>
    <s v="111-5023463-9636246"/>
    <s v="AMFBA14-0353-1"/>
    <x v="68"/>
    <s v="B08QZYX5PZ"/>
    <s v="B08QZYX5PZ"/>
    <s v="Alyssa Boho 3 Piece King Reversible Quilt Set | Light Summer Comforter, Reversible Lightweight Bedspread | 104x90, 1 Quilt + 2 Sham"/>
    <n v="1"/>
    <s v="LEX1"/>
    <s v="CUSTOMER_DAMAGED"/>
    <s v="DEFECTIVE"/>
    <x v="1"/>
    <s v="LPNN121365430"/>
    <m/>
  </r>
  <r>
    <s v="2021-09-26T09:31:33-07:00"/>
    <s v="113-7043079-2543455"/>
    <s v="AMFBA20-0409"/>
    <x v="129"/>
    <s v="B08WLDFKGP"/>
    <s v="B08WLDFKGP"/>
    <s v="Luxury 1000 Thread Count Cotton Sheets for King Size Bed | Sateen Soft Grey Sheet Set with Deep Pocket, 4 Piece Bed Sheets - Fitted, Flat &amp; 2 Pillow C"/>
    <n v="1"/>
    <s v="LEX2"/>
    <s v="CUSTOMER_DAMAGED"/>
    <s v="DEFECTIVE"/>
    <x v="1"/>
    <s v="LPNN130793240"/>
    <m/>
  </r>
  <r>
    <s v="2021-09-26T09:20:08-07:00"/>
    <s v="111-6377186-9117853"/>
    <s v="DC54-0068"/>
    <x v="101"/>
    <s v="B07W4SGN9P"/>
    <s v="B07W4SGN9P"/>
    <s v="Degrees Of Comfort [Advanced] Dual Control Electric Blanket King Size W/ Auto Shut Off | Heated Throw for Bed &amp; Living Room | Machine Washable | UL Ce"/>
    <n v="1"/>
    <s v="TUS1"/>
    <s v="CUSTOMER_DAMAGED"/>
    <s v="SWITCHEROO"/>
    <x v="1"/>
    <s v="LPNPM398406440"/>
    <m/>
  </r>
  <r>
    <s v="2021-09-26T08:49:17-07:00"/>
    <s v="111-4797747-0221059"/>
    <s v="DC54-0293"/>
    <x v="130"/>
    <s v="B08HW4NWMK"/>
    <s v="B08HW4NWMK"/>
    <s v="Degrees of Comfort [Advanced California King Electric Blanket with Dual Controls &amp; Auto Shut Off | Heated Throw for Bed &amp; Living Room | Machine Washab"/>
    <n v="1"/>
    <s v="IND2"/>
    <s v="CUSTOMER_DAMAGED"/>
    <s v="EXTRA_ITEM"/>
    <x v="1"/>
    <s v="LPNN002189651"/>
    <m/>
  </r>
  <r>
    <s v="2021-09-26T08:48:58-07:00"/>
    <s v="111-1528779-4291440"/>
    <s v="DC21-0359"/>
    <x v="55"/>
    <s v="B089JM1SC7"/>
    <s v="B089JM1SC7"/>
    <s v="Satin Pillow Cases Standard Size Set of 2 | Satin Pillowcase for Hair and Skin | Pink, Pillow Covers, 20 x 26 Inch - Satin Weave Silky Comfort | Reduc"/>
    <n v="1"/>
    <s v="LEX1"/>
    <s v="CUSTOMER_DAMAGED"/>
    <s v="NOT_AS_DESCRIBED"/>
    <x v="1"/>
    <s v="LPNRRBV9672192"/>
    <m/>
  </r>
  <r>
    <s v="2021-09-26T08:08:36-07:00"/>
    <s v="111-8598360-2566638"/>
    <s v="DC55-0073"/>
    <x v="131"/>
    <s v="B07W82BXVX"/>
    <s v="B07W82BXVX"/>
    <s v="Degrees Of Comfort Dual Control California King Heated Mattress Pad | Electric Bed Warmer W/ Adjustable Zone Heating | Fit Up to 15 Inch | 12.5ft Long"/>
    <n v="1"/>
    <s v="TUS1"/>
    <s v="CUSTOMER_DAMAGED"/>
    <s v="DEFECTIVE"/>
    <x v="1"/>
    <s v="LPNPM402422504"/>
    <m/>
  </r>
  <r>
    <s v="2021-09-26T07:50:36-07:00"/>
    <s v="112-2044713-5601845"/>
    <s v="AMFBA21-0432A"/>
    <x v="132"/>
    <s v="B08WLC45SX"/>
    <s v="B08WLC45SX"/>
    <s v="1000 Thread Count Luxury 100% Cotton Soft Pillow Cases Set of 2 | Wrinkle Resistant, Pilling Proof - Shrink Proof - Color Proof | 2PC King Size Pillow"/>
    <n v="1"/>
    <s v="MEM3"/>
    <s v="SELLABLE"/>
    <s v="ORDERED_WRONG_ITEM"/>
    <x v="0"/>
    <s v="LPNN119178909"/>
    <s v="Wrong size"/>
  </r>
  <r>
    <s v="2021-09-26T07:14:49-07:00"/>
    <s v="114-6010660-1801835"/>
    <s v="DC54-0055"/>
    <x v="133"/>
    <s v="B07W4SGHS8"/>
    <s v="B07W4SGHS8"/>
    <s v="Degrees of Comfort [Advanced Dual Control Electric Blanket Queen Size W/Auto Shut Off | Heated Throw for Bed &amp; Living Room | Machine Washable | UL Cer"/>
    <n v="1"/>
    <s v="TUS1"/>
    <s v="CARRIER_DAMAGED"/>
    <s v="UNDELIVERABLE_UNKNOWN"/>
    <x v="2"/>
    <s v="LPNPM399080572"/>
    <m/>
  </r>
  <r>
    <s v="2021-09-26T06:49:07-07:00"/>
    <s v="114-2231136-6486664"/>
    <s v="AMFBA40-0194"/>
    <x v="26"/>
    <s v="B082LP2CX3"/>
    <s v="B082LP2CX3"/>
    <s v="Hyde Lane Modern Farmhouse Curtains for Living Room | Rustic Style Curtain for Bedroom Window | Grasscloth Faux Linen | Room Darkening Grommet Top Dec"/>
    <n v="1"/>
    <s v="LEX2"/>
    <s v="CUSTOMER_DAMAGED"/>
    <s v="UNWANTED_ITEM"/>
    <x v="1"/>
    <s v="LPNN126914852"/>
    <m/>
  </r>
  <r>
    <s v="2021-09-26T06:49:07-07:00"/>
    <s v="114-2231136-6486664"/>
    <s v="AMFBA40-0194"/>
    <x v="26"/>
    <s v="B082LP2CX3"/>
    <s v="B082LP2CX3"/>
    <s v="Hyde Lane Modern Farmhouse Curtains for Living Room | Rustic Style Curtain for Bedroom Window | Grasscloth Faux Linen | Room Darkening Grommet Top Dec"/>
    <n v="1"/>
    <s v="LEX2"/>
    <s v="SELLABLE"/>
    <s v="UNWANTED_ITEM"/>
    <x v="0"/>
    <s v="LPNN126914854"/>
    <m/>
  </r>
  <r>
    <s v="2021-09-26T06:49:07-07:00"/>
    <s v="114-2231136-6486664"/>
    <s v="AMFBA40-0194"/>
    <x v="26"/>
    <s v="B082LP2CX3"/>
    <s v="B082LP2CX3"/>
    <s v="Hyde Lane Modern Farmhouse Curtains for Living Room | Rustic Style Curtain for Bedroom Window | Grasscloth Faux Linen | Room Darkening Grommet Top Dec"/>
    <n v="1"/>
    <s v="LEX2"/>
    <s v="CUSTOMER_DAMAGED"/>
    <s v="UNWANTED_ITEM"/>
    <x v="1"/>
    <s v="LPNN126914853"/>
    <m/>
  </r>
  <r>
    <s v="2021-09-26T06:42:05-07:00"/>
    <s v="114-2231136-6486664"/>
    <s v="AMFBA40-0190"/>
    <x v="134"/>
    <s v="B082LPXTKZ"/>
    <s v="B082LPXTKZ"/>
    <s v="Hyde Lane Modern Farmhouse Curtains for Living Room | Rustic Style Curtain for Bedroom Window | Grasscloth Faux Linen | Room Darkening Grommet Top Dec"/>
    <n v="1"/>
    <s v="LEX2"/>
    <s v="CUSTOMER_DAMAGED"/>
    <s v="UNWANTED_ITEM"/>
    <x v="1"/>
    <s v="LPNPM381050213"/>
    <m/>
  </r>
  <r>
    <s v="2021-09-26T06:23:03-07:00"/>
    <s v="111-9926797-8231421"/>
    <s v="DC54-0054"/>
    <x v="71"/>
    <s v="B07WC5SK6B"/>
    <s v="B07WC5SK6B"/>
    <s v="Degrees of Comfort [Advanced Full Size Electric Blanket with Auto Shut Off | Microplush Heated Blanket for Bed &amp; Living Room | Single Controller | UL"/>
    <n v="1"/>
    <s v="DPA7"/>
    <s v="DEFECTIVE"/>
    <s v="DEFECTIVE"/>
    <x v="1"/>
    <s v="LPNPM386366492"/>
    <s v="Doesn’t heat"/>
  </r>
  <r>
    <s v="2021-09-26T05:54:13-07:00"/>
    <s v="113-2648621-7130616"/>
    <s v="DC50-0014"/>
    <x v="15"/>
    <s v="B07S2THCJ6"/>
    <s v="B07S2THCJ6"/>
    <s v="Degrees of Comfort Sherpa Weighted Blanket Throw Dualed Sided Soft Cozy Fleece Thick Fuzzy Warm Bed Blanket for Twin Bed or Sofa | 50x60 Ivory 10 LBS"/>
    <n v="1"/>
    <s v="IND8"/>
    <s v="CUSTOMER_DAMAGED"/>
    <s v="NO_REASON_GIVEN"/>
    <x v="1"/>
    <s v="LPNPM380310922"/>
    <m/>
  </r>
  <r>
    <s v="2021-09-26T05:38:11-07:00"/>
    <s v="111-8105507-1940231"/>
    <s v="AMFBA40-0184"/>
    <x v="53"/>
    <s v="B082LNZHL5"/>
    <s v="B082LNZHL5"/>
    <s v="Hyde Lane Modern Farmhouse Curtains for Living Room | Rustic Style Curtain for Bedroom Window | Grasscloth Faux Linen | Room Darkening Grommet Top Dec"/>
    <n v="1"/>
    <s v="LEX1"/>
    <s v="CUSTOMER_DAMAGED"/>
    <s v="UNWANTED_ITEM"/>
    <x v="1"/>
    <s v="LPNRRBV9694143"/>
    <m/>
  </r>
  <r>
    <s v="2021-09-26T05:27:06-07:00"/>
    <s v="111-7482699-0173038"/>
    <s v="AMFBA40-0190"/>
    <x v="134"/>
    <s v="B082LPXTKZ"/>
    <s v="B082LPXTKZ"/>
    <s v="Hyde Lane Modern Farmhouse Curtains for Living Room | Rustic Style Curtain for Bedroom Window | Grasscloth Faux Linen | Room Darkening Grommet Top Dec"/>
    <n v="1"/>
    <s v="MEM3"/>
    <s v="SELLABLE"/>
    <s v="UNWANTED_ITEM"/>
    <x v="0"/>
    <s v="LPNN111180196"/>
    <m/>
  </r>
  <r>
    <s v="2021-09-26T05:27:06-07:00"/>
    <s v="111-7482699-0173038"/>
    <s v="AMFBA40-0190"/>
    <x v="134"/>
    <s v="B082LPXTKZ"/>
    <s v="B082LPXTKZ"/>
    <s v="Hyde Lane Modern Farmhouse Curtains for Living Room | Rustic Style Curtain for Bedroom Window | Grasscloth Faux Linen | Room Darkening Grommet Top Dec"/>
    <n v="1"/>
    <s v="MEM3"/>
    <s v="SELLABLE"/>
    <s v="UNWANTED_ITEM"/>
    <x v="0"/>
    <s v="LPNN111180197"/>
    <m/>
  </r>
  <r>
    <s v="2021-09-26T04:49:21-07:00"/>
    <s v="112-6004534-3653862"/>
    <s v="AMFBA10-0311"/>
    <x v="109"/>
    <s v="B08YS71H1W"/>
    <s v="B08YS71H1W"/>
    <s v="Hyde Lane Down Alternative Off White King Comforter Set | 104x&amp;#xFEFF;90 3 Pcs (1-Comforter + 2 Shams) | Lightweight for Summer | Quilted Box Stitched"/>
    <n v="1"/>
    <s v="LEX1"/>
    <s v="CUSTOMER_DAMAGED"/>
    <s v="NOT_AS_DESCRIBED"/>
    <x v="1"/>
    <s v="LPNRRBS3905406"/>
    <m/>
  </r>
  <r>
    <s v="2021-09-26T04:46:12-07:00"/>
    <s v="113-5801861-6325813"/>
    <s v="AMFBA14-0337"/>
    <x v="135"/>
    <s v="B08R16M39D"/>
    <s v="B08R16M39D"/>
    <s v="Gray Stitch Lightweight Quilt Set | Washable Light Summer Comforter | Full/Queen Coverlet 90x90 | 3 Piece (1 Quilt + 2 Shams)"/>
    <n v="1"/>
    <s v="IND8"/>
    <s v="SELLABLE"/>
    <s v="NOT_AS_DESCRIBED"/>
    <x v="0"/>
    <s v="LPNPM384603331"/>
    <s v="Not what I was expecting based on description"/>
  </r>
  <r>
    <s v="2021-09-26T04:44:14-07:00"/>
    <s v="112-3375469-1449039"/>
    <s v="DC51-0130"/>
    <x v="136"/>
    <s v="B08DDJ8YZL"/>
    <s v="B08DDJ8YZL"/>
    <s v="Original Sherpa Wearable Blanket Hoodie, Oversized Hooded Sweatshirt Blankets for Kids, 30x28 Sky Blue"/>
    <n v="1"/>
    <s v="LEX1"/>
    <s v="CUSTOMER_DAMAGED"/>
    <s v="NOT_AS_DESCRIBED"/>
    <x v="1"/>
    <s v="LPNRRBU4326479"/>
    <m/>
  </r>
  <r>
    <s v="2021-09-26T04:30:42-07:00"/>
    <s v="112-1950525-2141018"/>
    <s v="DC50-0228"/>
    <x v="137"/>
    <s v="B08DCT7CSV"/>
    <s v="B08DCT7CSV"/>
    <s v="Degrees of Comfort Sherpa Weighted Blanket Throw Dualed Sided Soft Cozy Fleece Thick Fuzzy Warm Bed Blanket for Twin Bed or Sofa | 50x60 Purple 10 LBS"/>
    <n v="1"/>
    <s v="IND8"/>
    <s v="CUSTOMER_DAMAGED"/>
    <s v="UNWANTED_ITEM"/>
    <x v="1"/>
    <s v="LPNPM388988156"/>
    <m/>
  </r>
  <r>
    <s v="2021-09-26T04:18:17-07:00"/>
    <s v="112-7962347-0750659"/>
    <s v="AMFBA20-0408A"/>
    <x v="138"/>
    <s v="B08WLD8SFP"/>
    <s v="B08WLD8SFP"/>
    <s v="Luxury 1000 Thread Count Cotton Sheets for Queen Size Bed | Sateen Soft Grey Sheet Set with Deep Pocket, 4 Piece Bedsheets - Fitted, Flat &amp; 2 Pillow C"/>
    <n v="1"/>
    <s v="LAS2"/>
    <s v="DEFECTIVE"/>
    <s v="DEFECTIVE"/>
    <x v="1"/>
    <s v="LPNRRBV2185153"/>
    <s v="do not like quality"/>
  </r>
  <r>
    <s v="2021-09-26T04:12:11-07:00"/>
    <s v="112-7050811-6414601"/>
    <s v="DC16-0081"/>
    <x v="139"/>
    <s v="B07R766X5D"/>
    <s v="B07R766X5D"/>
    <s v="Degrees of Comfort Zippered Waterproof Mattress Encasement Twin XL Size | Cotton Cover with Deep Pocket, 3M Scotchgard Stain Resistant | Breathable an"/>
    <n v="1"/>
    <s v="LAS2"/>
    <s v="SELLABLE"/>
    <s v="UNWANTED_ITEM"/>
    <x v="0"/>
    <s v="LPNRRBV2405442"/>
    <m/>
  </r>
  <r>
    <s v="2021-09-26T04:12:02-07:00"/>
    <s v="113-6320005-0627452"/>
    <s v="AMFBA40-0194"/>
    <x v="26"/>
    <s v="B082LP2CX3"/>
    <s v="B082LP2CX3"/>
    <s v="Hyde Lane Modern Farmhouse Curtains for Living Room | Rustic Style Curtain for Bedroom Window | Grasscloth Faux Linen | Room Darkening Grommet Top Dec"/>
    <n v="1"/>
    <s v="LEX2"/>
    <s v="CUSTOMER_DAMAGED"/>
    <s v="UNWANTED_ITEM"/>
    <x v="1"/>
    <s v="LPNN130793433"/>
    <m/>
  </r>
  <r>
    <s v="2021-09-26T04:09:17-07:00"/>
    <s v="114-0513203-6835439"/>
    <s v="DC51-0274"/>
    <x v="140"/>
    <s v="B08FCY42J5"/>
    <s v="B08FCY42J5"/>
    <s v="DEGREES OF COMFORT Reversible Sherpa Queen Blanket for Bed - Warm Fuzzy Sherpa &amp; Soft Plush Fleece, Warm Blankets for Winter | Couch, Bed, Camping | 4"/>
    <n v="1"/>
    <s v="LAS2"/>
    <s v="SELLABLE"/>
    <s v="MISSED_ESTIMATED_DELIVERY"/>
    <x v="0"/>
    <s v="LPNRRBV2192672"/>
    <m/>
  </r>
  <r>
    <s v="2021-09-26T02:43:03-07:00"/>
    <s v="111-0420111-8445855"/>
    <s v="DC50-0024"/>
    <x v="141"/>
    <s v="B07S1QH883"/>
    <s v="B07S1QH883"/>
    <s v="Degrees of Comfort Sherpa Weighted Blanket 15 Pounds | Dual-Sided Fuzzy Soft Velvet Plush Fleece Weighted Bed Blanket | 60X80 Sand 15 LBS"/>
    <n v="1"/>
    <s v="TUS1"/>
    <s v="SELLABLE"/>
    <s v="UNWANTED_ITEM"/>
    <x v="0"/>
    <s v="LPNPM406610203"/>
    <s v="New in box"/>
  </r>
  <r>
    <s v="2021-09-26T02:40:34-07:00"/>
    <s v="111-9465330-5317027"/>
    <s v="DC54-0046"/>
    <x v="14"/>
    <s v="B07WC36H5N"/>
    <s v="B07WC36H5N"/>
    <s v="Degrees Of Comfort Electric Heated Throw Blanket Grey 50 x 60 | Lap Blanket for Office Or Home | 3 Heat Settings W/ 2 Hour Auto Shut Off, UL Certified"/>
    <n v="1"/>
    <s v="LAS2"/>
    <s v="CUSTOMER_DAMAGED"/>
    <s v="NOT_AS_DESCRIBED"/>
    <x v="1"/>
    <s v="LPNRRBV0391463"/>
    <m/>
  </r>
  <r>
    <s v="2021-09-26T01:33:33-07:00"/>
    <s v="112-9377559-1668206"/>
    <s v="DC51-0010"/>
    <x v="82"/>
    <s v="B07MB1NV1B"/>
    <s v="B07MB1NV1B"/>
    <s v="Degrees Of Comfort Weighted Blanket Queen Size for Adults - Even Weight Distribution with Premium Glass Beads | Warm Heavy Blanket for One Person use"/>
    <n v="1"/>
    <s v="CVG2"/>
    <s v="CARRIER_DAMAGED"/>
    <s v="UNWANTED_ITEM"/>
    <x v="2"/>
    <s v="LPNRRBW1411142"/>
    <m/>
  </r>
  <r>
    <s v="2021-09-26T01:28:59-07:00"/>
    <s v="114-9867965-5981851"/>
    <s v="DC55-0072"/>
    <x v="12"/>
    <s v="B07W82BNPT"/>
    <s v="B07W82BNPT"/>
    <s v="Degrees Of Comfort Dual Control Heated Mattress Pad King Size | Electric Bed Warmer W/ Adjustable Zone Heating | Fit Up to 15 Inch | 12.5ft Long Cord"/>
    <n v="1"/>
    <s v="HCA6"/>
    <s v="CUSTOMER_DAMAGED"/>
    <s v="DEFECTIVE"/>
    <x v="1"/>
    <s v="LPNPM400477116"/>
    <m/>
  </r>
  <r>
    <s v="2021-09-25T22:51:03-07:00"/>
    <s v="112-4394309-8913039"/>
    <s v="AMFBA14-0346-1"/>
    <x v="13"/>
    <s v="B08R182RYL"/>
    <s v="B08R182RYL"/>
    <s v="Coral Pink Stitch Lightweight Quilt Set | Washable Light Summer Comforter | Full/Queen Coverlet 90x90 | 3 Piece (1 Quilt + 2 Shams)"/>
    <n v="1"/>
    <s v="LAS2"/>
    <s v="CUSTOMER_DAMAGED"/>
    <s v="UNWANTED_ITEM"/>
    <x v="1"/>
    <s v="LPNRRBV0106883"/>
    <m/>
  </r>
  <r>
    <s v="2021-09-25T22:41:06-07:00"/>
    <s v="112-9756983-3072238"/>
    <s v="DC54-0057"/>
    <x v="33"/>
    <s v="B07WC7VWHX"/>
    <s v="B07WC7VWHX"/>
    <s v="Degrees Of Comfort [Advanced] Microplush Electric Blanket with Auto Shut Off | Heating Blankets for Bed &amp; Living Room | Machine Washable | UL Certifie"/>
    <n v="1"/>
    <s v="DPA7"/>
    <s v="CUSTOMER_DAMAGED"/>
    <s v="ORDERED_WRONG_ITEM"/>
    <x v="1"/>
    <s v="LPNPM380535241"/>
    <m/>
  </r>
  <r>
    <s v="2021-09-25T21:39:23-07:00"/>
    <s v="113-3194709-2887416"/>
    <s v="AMFBA10-0309"/>
    <x v="52"/>
    <s v="B08YS4TBCK"/>
    <s v="B08YS4TBCK"/>
    <s v="Hyde Lane Down Alternative Off-White Twin Comforter Set | 66x90 2 Pcs (1-Comforter + 1 Sham) | Lightweight for Summer | Quilted Box Stitched | Reversi"/>
    <n v="1"/>
    <s v="IND8"/>
    <s v="SELLABLE"/>
    <s v="UNWANTED_ITEM"/>
    <x v="0"/>
    <s v="LPNPM393268256"/>
    <m/>
  </r>
  <r>
    <s v="2021-09-25T21:00:02-07:00"/>
    <s v="111-9165163-0858658"/>
    <s v="DC51-0031"/>
    <x v="142"/>
    <s v="B07RZN96DW"/>
    <s v="B07RZN96DW"/>
    <s v="Degrees Of Comfort Cooling Weighted Blanket with Removable Cover Cozyheat Minky Plush Coolmax Washable Covers Included | Weight Distribution with Prem"/>
    <n v="1"/>
    <s v="LEX1"/>
    <s v="SELLABLE"/>
    <s v="UNWANTED_ITEM"/>
    <x v="0"/>
    <s v="LPNN109381273"/>
    <m/>
  </r>
  <r>
    <s v="2021-09-25T20:52:10-07:00"/>
    <s v="113-1964446-4508227"/>
    <s v="DC55-0071"/>
    <x v="11"/>
    <s v="B07W4SGTCF"/>
    <s v="B07W4SGTCF"/>
    <s v="Degrees of Comfort Dual Control Heated Mattress Pad Queen Size | Zone Heating Electric Bed Warmer W/ Auto Shut Off | Fit Up to 15 Inch | 12.5ft Long C"/>
    <n v="1"/>
    <s v="TUS1"/>
    <s v="CUSTOMER_DAMAGED"/>
    <s v="UNWANTED_ITEM"/>
    <x v="1"/>
    <s v="LPNPM405037665"/>
    <m/>
  </r>
  <r>
    <s v="2021-09-25T20:43:26-07:00"/>
    <s v="112-3900335-5431444"/>
    <s v="AMFBA50-0081"/>
    <x v="46"/>
    <s v="B07T57XDBR"/>
    <s v="B07T57XDBR"/>
    <s v="Hyde Lane Fluffy Cute Throw Blankets for Couch Sofa - 2 Way Reversible Ultra Soft Long Faux Fur Couch Throw Blanket, Shaggy Cozy Blanket for Girls Eas"/>
    <n v="1"/>
    <s v="CVG2"/>
    <s v="CUSTOMER_DAMAGED"/>
    <s v="MISSED_ESTIMATED_DELIVERY"/>
    <x v="1"/>
    <s v="LPNRRBW1674459"/>
    <m/>
  </r>
  <r>
    <s v="2021-09-25T20:17:17-07:00"/>
    <s v="112-5454103-8113826"/>
    <s v="DC16-0089"/>
    <x v="143"/>
    <s v="B07R54RCBV"/>
    <s v="B07R54RCBV"/>
    <s v="Degrees of Comfort Zippered Waterproof Mattress Encasement Queen Size | Cotton Cover with Deep Pocket, 3M Scotchgard Stain Resistant | Breathable and"/>
    <n v="1"/>
    <s v="LAS2"/>
    <s v="CUSTOMER_DAMAGED"/>
    <s v="ORDERED_WRONG_ITEM"/>
    <x v="1"/>
    <s v="LPNRRBW0382159"/>
    <m/>
  </r>
  <r>
    <s v="2021-09-25T19:36:52-07:00"/>
    <s v="114-0751025-1092211"/>
    <s v="AMFBA55-0101"/>
    <x v="144"/>
    <s v="B07W95MBTD"/>
    <s v="B07W95MBTD"/>
    <s v="Quilted Cotton Heated Mattress Pad Queen Dual Control, 60x80 Fit Up to 15 Inch Depth |Electric Bed Warmer with Dual Controls |20 Heat Setting &amp; Climat"/>
    <n v="1"/>
    <s v="CVG2"/>
    <s v="CUSTOMER_DAMAGED"/>
    <s v="QUALITY_UNACCEPTABLE"/>
    <x v="2"/>
    <s v="LPNRRBX7975066"/>
    <m/>
  </r>
  <r>
    <s v="2021-09-25T19:29:55-07:00"/>
    <s v="113-3033797-4533834"/>
    <s v="DC54-0054"/>
    <x v="71"/>
    <s v="B07WC5SK6B"/>
    <s v="B07WC5SK6B"/>
    <s v="Degrees Of Comfort [Advanced] Full Size Electric Blanket with Auto Shut Off | Microplush Heated Blanket for Bed &amp; Living Room | Single Controller | UL"/>
    <n v="1"/>
    <s v="LEX2"/>
    <s v="CUSTOMER_DAMAGED"/>
    <s v="ORDERED_WRONG_ITEM"/>
    <x v="1"/>
    <s v="LPNN110924520"/>
    <m/>
  </r>
  <r>
    <s v="2021-09-25T18:21:18-07:00"/>
    <s v="111-2601661-1489809"/>
    <s v="DC16-0090"/>
    <x v="34"/>
    <s v="B07R447MB5"/>
    <s v="B07R447MB5"/>
    <s v="Degrees of Comfort Zippered Waterproof Mattress Encasement King Size | Cotton Cover with Deep Pocket, 3M Scotchgard Stain Resistant | Breathable and C"/>
    <n v="1"/>
    <s v="LEX1"/>
    <s v="SELLABLE"/>
    <s v="ORDERED_WRONG_ITEM"/>
    <x v="0"/>
    <s v="LPNN117363660"/>
    <s v="I am disabled and unable to get the mattress into this sack"/>
  </r>
  <r>
    <s v="2021-09-25T17:23:36-07:00"/>
    <s v="114-4724957-8905049"/>
    <s v="AMFBA10-0324"/>
    <x v="145"/>
    <s v="B093CVQL3D"/>
    <s v="B093CVQL3D"/>
    <s v="Hyde Lane Nina Twin/Twin XL Comforter Set | Size 66x90 - 2 Pcs (1 Comforter + 1 Sham) | Spring Boho Casual Floral | Lightweight Bed Set | Yellow and G"/>
    <n v="1"/>
    <s v="IND8"/>
    <s v="SELLABLE"/>
    <s v="ORDERED_WRONG_ITEM"/>
    <x v="0"/>
    <s v="LPNPM380182337"/>
    <s v="This bedspread was on the dark side of gray. It looked white in the image. I did not carefully read how the color varies depending on light. In any case, it does not match my decor at all."/>
  </r>
  <r>
    <s v="2021-09-25T17:11:57-07:00"/>
    <s v="112-7538253-8916202"/>
    <s v="DC21-0355"/>
    <x v="110"/>
    <s v="B089JC6DTS"/>
    <s v="B089JC6DTS"/>
    <s v="King Size Pillows Cases Set of 2 | Satin Pillowcase for Hair and Skin | Gold, King Pillow Case Covers, 20 x 40 Inch - Satin Weave Silky Comfort | Redu"/>
    <n v="1"/>
    <s v="LEX1"/>
    <s v="CUSTOMER_DAMAGED"/>
    <s v="SWITCHEROO"/>
    <x v="1"/>
    <s v="LPNRRBU0001539"/>
    <m/>
  </r>
  <r>
    <s v="2021-09-25T17:01:00-07:00"/>
    <s v="111-6605635-5994661"/>
    <s v="DC51-0042"/>
    <x v="146"/>
    <s v="B07SL1DYKV"/>
    <s v="B07SL1DYKV"/>
    <s v="Degrees of Comfort Cotton King Weighted Blanket Adult w/ Cool Nylon Duvet Cover for Hot Sleepers | Silky Calming Comfort w/ Glass Beads | for One Pers"/>
    <n v="1"/>
    <s v="CVG2"/>
    <s v="SELLABLE"/>
    <s v="NOT_AS_DESCRIBED"/>
    <x v="0"/>
    <s v="LPNRRBL2690119"/>
    <m/>
  </r>
  <r>
    <s v="2021-09-25T17:00:00-07:00"/>
    <s v="111-2874274-5048207"/>
    <s v="DC54-0054"/>
    <x v="71"/>
    <s v="B07WC5SK6B"/>
    <s v="B07WC5SK6B"/>
    <s v="Degrees Of Comfort [Advanced] Full Size Electric Blanket with Auto Shut Off | Microplush Heated Blanket for Bed &amp; Living Room | Single Controller | UL"/>
    <n v="1"/>
    <s v="LEX2"/>
    <s v="SELLABLE"/>
    <s v="DEFECTIVE"/>
    <x v="1"/>
    <s v="LPNN122859934"/>
    <s v="I like this material. I just want to order queen size. I bought full size but i prefer to buy bigger."/>
  </r>
  <r>
    <s v="2021-09-25T16:17:30-07:00"/>
    <s v="114-5687377-9403445"/>
    <s v="AMFBA20-0170A"/>
    <x v="85"/>
    <s v="B07TN28V3C"/>
    <s v="B07TN28V3C"/>
    <s v="1000 Thread Count Ivory/Cream California King Sheet Sets Deep Pocket | Sateen Soft Cotton Grown in India, 4 Piece Bed Sheets - Fitted, Flat &amp; 2 Pillow"/>
    <n v="1"/>
    <s v="LEX2"/>
    <s v="CUSTOMER_DAMAGED"/>
    <s v="ORDERED_WRONG_ITEM"/>
    <x v="1"/>
    <s v="LPNN118924307"/>
    <m/>
  </r>
  <r>
    <s v="2021-09-25T16:09:38-07:00"/>
    <s v="111-7693525-0569813"/>
    <s v="DC54-0335"/>
    <x v="147"/>
    <s v="B08J6QSMLL"/>
    <s v="B08J6QSMLL"/>
    <s v="Degrees of Comfort Sherpa Plush Dual Control Electric Blanket Queen Size, Heating Blankets | Washable | Automatic Shut Off | Double Zone, 20 Heat Sett"/>
    <n v="1"/>
    <s v="CVG2"/>
    <s v="SELLABLE"/>
    <s v="SWITCHEROO"/>
    <x v="0"/>
    <s v="LPNRRBN3004090"/>
    <s v="wrong item"/>
  </r>
  <r>
    <s v="2021-09-25T15:46:47-07:00"/>
    <s v="113-4875240-0919423"/>
    <s v="AMFBA10-0309"/>
    <x v="52"/>
    <s v="B08YS4TBCK"/>
    <s v="B08YS4TBCK"/>
    <s v="Hyde Lane Down Alternative Off-White Twin Comforter Set | 66x90 2 Pcs (1-Comforter + 1 Sham) | Lightweight for Summer | Quilted Box Stitched | Reversi"/>
    <n v="1"/>
    <s v="IND8"/>
    <s v="CUSTOMER_DAMAGED"/>
    <s v="DEFECTIVE"/>
    <x v="1"/>
    <s v="LPNPM390274316"/>
    <m/>
  </r>
  <r>
    <s v="2021-09-25T14:07:42-07:00"/>
    <s v="112-8697754-5045003"/>
    <s v="DC16-0088"/>
    <x v="95"/>
    <s v="B07R4472G1"/>
    <s v="B07R4472G1"/>
    <s v="Degrees of Comfort Zippered Waterproof Mattress Encasement Full Size | Cotton Cover with Deep Pocket, 3M Scotchgard Stain Resistant | Breathable and C"/>
    <n v="1"/>
    <s v="SMF1"/>
    <s v="SELLABLE"/>
    <s v="UNDELIVERABLE_REFUSED"/>
    <x v="0"/>
    <s v="LPNRRBL1776726"/>
    <m/>
  </r>
  <r>
    <s v="2021-09-25T13:56:03-07:00"/>
    <s v="111-6135663-5681820"/>
    <s v="AMFBA20-0170A"/>
    <x v="85"/>
    <s v="B07TN28V3C"/>
    <s v="B07TN28V3C"/>
    <s v="1000 Thread Count Ivory/Cream California King Sheet Sets Deep Pocket | Sateen Soft Cotton Grown in India, 4 Piece Bed Sheets - Fitted, Flat &amp; 2 Pillow"/>
    <n v="1"/>
    <s v="LAS2"/>
    <s v="CUSTOMER_DAMAGED"/>
    <s v="ORDERED_WRONG_ITEM"/>
    <x v="1"/>
    <s v="LPNRRBV0048597"/>
    <m/>
  </r>
  <r>
    <s v="2021-09-25T13:06:48-07:00"/>
    <s v="112-8519749-5988230"/>
    <s v="DC20-0469-1"/>
    <x v="148"/>
    <s v="B08YS8FH2T"/>
    <s v="B08YS8FH2T"/>
    <s v="Degrees of Comfort Coolmax Cooling Sheets Set for Twin Size Bed, Moisture Wicking for Night Sweats Best Comfort, Cool Sheets for Hot Sleepers During W"/>
    <n v="1"/>
    <s v="IND8"/>
    <s v="SELLABLE"/>
    <s v="ORDERED_WRONG_ITEM"/>
    <x v="0"/>
    <s v="LPNPM395861161"/>
    <m/>
  </r>
  <r>
    <s v="2021-09-25T11:50:27-07:00"/>
    <s v="112-9369667-9297055"/>
    <s v="AMFBA40-0194"/>
    <x v="26"/>
    <s v="B082LP2CX3"/>
    <s v="B082LP2CX3"/>
    <s v="Hyde Lane Modern Farmhouse Curtains for Living Room | Rustic Style Curtain for Bedroom Window | Grasscloth Faux Linen | Room Darkening Grommet Top Dec"/>
    <n v="1"/>
    <s v="OAK7"/>
    <s v="SELLABLE"/>
    <s v="SWITCHEROO"/>
    <x v="0"/>
    <s v="LPNPM385190503"/>
    <m/>
  </r>
  <r>
    <s v="2021-09-25T11:27:31-07:00"/>
    <s v="113-4320701-1122612"/>
    <s v="DC50-0232"/>
    <x v="149"/>
    <s v="B08DCTGMZH"/>
    <s v="B08DCTGMZH"/>
    <s v="Degrees of Comfort Sherpa Weighted Blanket Throw for Kids | Dual-Sided Fuzzy Soft Sherpa &amp; Velvet Plush Fleece | Weighted Throw for One Person Use (40"/>
    <n v="1"/>
    <s v="IND8"/>
    <s v="CUSTOMER_DAMAGED"/>
    <s v="UNWANTED_ITEM"/>
    <x v="1"/>
    <s v="LPNPM388915396"/>
    <m/>
  </r>
  <r>
    <s v="2021-09-25T10:43:26-07:00"/>
    <s v="111-1059435-1025859"/>
    <s v="DC54-0291"/>
    <x v="17"/>
    <s v="B08HW4V6JN"/>
    <s v="B08HW4V6JN"/>
    <s v="Degrees of Comfort [Advanced Microplush Heated Blanket for Bed &amp; Living Room | Machine Washable Electric Blanket W/Auto Shut Off, Preheat Setting | UL"/>
    <n v="1"/>
    <s v="LEX1"/>
    <s v="DEFECTIVE"/>
    <s v="DEFECTIVE"/>
    <x v="1"/>
    <s v="LPNRRBU9428707"/>
    <s v="One side of the blanket stopped working"/>
  </r>
  <r>
    <s v="2021-09-25T10:26:54-07:00"/>
    <s v="111-5647515-2816206"/>
    <s v="DC54-0049"/>
    <x v="150"/>
    <s v="B07W95NB13"/>
    <s v="B07W95NB13"/>
    <s v="Degrees Of Comfort Electric Heated Throw Blanket Beige 50 x 60 | Lap Blanket for Office Or Home | 3 Heat Settings W/ 2 Hour Auto Shut Off, UL Certifie"/>
    <n v="1"/>
    <s v="IND8"/>
    <s v="CUSTOMER_DAMAGED"/>
    <s v="NOT_AS_DESCRIBED"/>
    <x v="1"/>
    <s v="LPNPM393224766"/>
    <m/>
  </r>
  <r>
    <s v="2021-09-25T09:41:10-07:00"/>
    <s v="111-9383418-3173851"/>
    <s v="DC54-0327"/>
    <x v="151"/>
    <s v="B08J66YHKD"/>
    <s v="B08J66YHKD"/>
    <s v="Degrees of Comfort Sherpa Plush Dual Control Electric Blanket Queen Size, Heating Blankets | Washable | Automatic Shut Off | Double Zone, 20 Heat Sett"/>
    <n v="1"/>
    <s v="CVG2"/>
    <s v="SELLABLE"/>
    <s v="MISSED_ESTIMATED_DELIVERY"/>
    <x v="0"/>
    <s v="LPNRRBN2998252"/>
    <m/>
  </r>
  <r>
    <s v="2021-09-25T08:34:38-07:00"/>
    <s v="112-4636193-3417058"/>
    <s v="DC54-0308"/>
    <x v="152"/>
    <s v="B08J6QTW8V"/>
    <s v="B08J6QTW8V"/>
    <s v="Degrees of Comfort Soft Sherpa Heated Electric Blanket Twin Size, | Controller with 1-10 Hour Auto Shut Off | 20 Heat Settings | Washable, 62&quot; X 84&quot; B"/>
    <n v="1"/>
    <s v="LEX1"/>
    <s v="CUSTOMER_DAMAGED"/>
    <s v="NOT_AS_DESCRIBED"/>
    <x v="1"/>
    <s v="LPNRRBU3693007"/>
    <m/>
  </r>
  <r>
    <s v="2021-09-25T08:00:42-07:00"/>
    <s v="112-8725549-0901027"/>
    <s v="DC54-0092"/>
    <x v="7"/>
    <s v="B07WC5N7TN"/>
    <s v="B07WC5N7TN"/>
    <s v="Microplush Electric Blanket with Foot Pocket Grey 50x62 | Heated Lap Throw for Home or Office - Keeps Toes Toasty | 3 Heat Settings with Auto Shut Off"/>
    <n v="1"/>
    <s v="DPA7"/>
    <s v="CUSTOMER_DAMAGED"/>
    <s v="NOT_AS_DESCRIBED"/>
    <x v="1"/>
    <s v="LPNPM382144692"/>
    <m/>
  </r>
  <r>
    <s v="2021-09-25T07:37:03-07:00"/>
    <s v="112-6343704-3468251"/>
    <s v="DC54-0330"/>
    <x v="56"/>
    <s v="B08J6Z7TN4"/>
    <s v="B08J6Z7TN4"/>
    <s v="Degrees of Comfort Fuzzy Sherpa Heated Blanket &amp; Heated Plush to Sherpa Throw (Blue, Full)"/>
    <n v="1"/>
    <s v="CVG2"/>
    <s v="CUSTOMER_DAMAGED"/>
    <s v="DEFECTIVE"/>
    <x v="1"/>
    <s v="LPNRRBX6829233"/>
    <m/>
  </r>
  <r>
    <s v="2021-09-25T06:00:55-07:00"/>
    <s v="114-7251422-3478660"/>
    <s v="DC54-0055"/>
    <x v="133"/>
    <s v="B07W4SGHS8"/>
    <s v="B07W4SGHS8"/>
    <s v="Degrees of Comfort [Advanced Dual Control Electric Blanket Queen Size W/Auto Shut Off | Heated Throw for Bed &amp; Living Room | Machine Washable | UL Cer"/>
    <n v="1"/>
    <s v="HOU3"/>
    <s v="SELLABLE"/>
    <s v="UNDELIVERABLE_REFUSED"/>
    <x v="0"/>
    <s v="LPNO002712232"/>
    <m/>
  </r>
  <r>
    <s v="2021-09-25T04:49:23-07:00"/>
    <s v="114-5708178-1757830"/>
    <s v="AMFBA40-0193"/>
    <x v="49"/>
    <s v="B082M24G41"/>
    <s v="B082M24G41"/>
    <s v="Hyde Lane Modern Farmhouse Curtains for Living Room | Rustic Style Curtain for Bedroom Window | Grasscloth Faux Linen | Room Darkening Grommet Top Dec"/>
    <n v="1"/>
    <s v="LEX1"/>
    <s v="CUSTOMER_DAMAGED"/>
    <s v="UNWANTED_ITEM"/>
    <x v="1"/>
    <s v="LPNRRBU3593359"/>
    <m/>
  </r>
  <r>
    <s v="2021-09-25T04:21:15-07:00"/>
    <s v="114-8284491-3919411"/>
    <s v="AMFBA54-0098"/>
    <x v="127"/>
    <s v="B07W825HQK"/>
    <s v="B07W825HQK"/>
    <s v="Hyde Lane Faux Fur Electric Throw | Premium Snow Leopard 50x60 Soft Electric Blanket | Fuzzy, Pilling Resistant Heating Throw | 3 Heat Settings | Auto"/>
    <n v="1"/>
    <s v="LEX2"/>
    <s v="CUSTOMER_DAMAGED"/>
    <s v="UNWANTED_ITEM"/>
    <x v="1"/>
    <s v="LPNRRBU5492958"/>
    <m/>
  </r>
  <r>
    <s v="2021-09-25T04:18:56-07:00"/>
    <s v="112-4114191-0865862"/>
    <s v="DC54-0056"/>
    <x v="153"/>
    <s v="B07WC4KN6X"/>
    <s v="B07WC4KN6X"/>
    <s v="Degrees of Comfort [Advanced Dual Control Electric Blanket King Size W/Auto Shut Off | Heated Throw for Bed &amp; Living Room | Machine Washable | UL Cert"/>
    <n v="1"/>
    <s v="CVG2"/>
    <s v="DEFECTIVE"/>
    <s v="DEFECTIVE"/>
    <x v="1"/>
    <s v="LPNRRBW1870541"/>
    <s v="One controller flashes zeros and will not turn on."/>
  </r>
  <r>
    <s v="2021-09-25T04:00:50-07:00"/>
    <s v="113-4665348-0581869"/>
    <s v="DC54-0092"/>
    <x v="7"/>
    <s v="B07WC5N7TN"/>
    <s v="B07WC5N7TN"/>
    <s v="Microplush Electric Blanket with Foot Pocket Grey 50x62 | Heated Lap Throw for Home or Office - Keeps Toes Toasty | 3 Heat Settings with Auto Shut Off"/>
    <n v="1"/>
    <s v="LEX2"/>
    <s v="CUSTOMER_DAMAGED"/>
    <s v="SWITCHEROO"/>
    <x v="1"/>
    <s v="LPNPM381096473"/>
    <m/>
  </r>
  <r>
    <s v="2021-09-25T03:50:59-07:00"/>
    <s v="112-8673263-9761841"/>
    <s v="DC20-0461"/>
    <x v="154"/>
    <s v="B08YS9V2XQ"/>
    <s v="B08YS9V2XQ"/>
    <s v="Coolmax Cooling Sheets for King Size Bed | Best Sheet Set for Hot Sleepers | Soft, Deep Pocket, Mint, 4-Pcs"/>
    <n v="1"/>
    <s v="EWR7"/>
    <s v="CUSTOMER_DAMAGED"/>
    <s v="NOT_AS_DESCRIBED"/>
    <x v="1"/>
    <s v="LPNPM387724043"/>
    <m/>
  </r>
  <r>
    <s v="2021-09-25T02:50:38-07:00"/>
    <s v="113-3889827-9519443"/>
    <s v="LAF02-0202"/>
    <x v="155"/>
    <s v="B07B373RJP"/>
    <s v="B07B373RJP"/>
    <s v="Ink+Ivy Capri Pajamas for Women | Plus Size Ladies Pajamas Sets, Short Sleeve Sleepwear"/>
    <n v="1"/>
    <s v="MIA7"/>
    <s v="SELLABLE"/>
    <s v="UNDELIVERABLE_REFUSED"/>
    <x v="2"/>
    <s v="LPNRRBN2067409"/>
    <m/>
  </r>
  <r>
    <s v="2021-09-25T01:57:37-07:00"/>
    <s v="114-8807176-0703465"/>
    <s v="AMFBA50-0082"/>
    <x v="76"/>
    <s v="B07T6CDZ31"/>
    <s v="B07T6CDZ31"/>
    <s v="Hyde Lane Fluffy Cute Throw Blankets for Couch Sofa - 2 Way Reversible Ultra Soft Long Faux Fur Couch Throw Blanket | Shaggy Cozy Blanket for Girls |"/>
    <n v="1"/>
    <s v="MEM3"/>
    <s v="CUSTOMER_DAMAGED"/>
    <s v="UNWANTED_ITEM"/>
    <x v="1"/>
    <s v="LPNN127432635"/>
    <m/>
  </r>
  <r>
    <s v="2021-09-25T01:00:09-07:00"/>
    <s v="702-8628328-7501067"/>
    <s v="DC50-0233"/>
    <x v="156"/>
    <s v="B08DCP8TMM"/>
    <s v="B08DCP8TMM"/>
    <s v="Degrees of Comfort Sherpa - Manta con peso para nios | Doble cara suave Sherpa y terciopelo felpa | Manta con peso para una persona (60 ~ 36 kg), ca"/>
    <n v="1"/>
    <s v="HCA6"/>
    <s v="SELLABLE"/>
    <s v="NOT_COMPATIBLE"/>
    <x v="0"/>
    <s v="LPNPM341520946"/>
    <s v="demasiado pequeña"/>
  </r>
  <r>
    <s v="2021-09-25T00:35:16-07:00"/>
    <s v="111-4700650-4626638"/>
    <s v="AMFBA10-0326"/>
    <x v="48"/>
    <s v="B093CWW47Q"/>
    <s v="B093CWW47Q"/>
    <s v="Hyde Lane Nina King Comforter Set | Size 104x90 - 3 Pcs (1 Comforter + 2 Shams) | Beautiful Spring Boho Casual Floral | Lightweight Bed Set | Yellow a"/>
    <n v="1"/>
    <s v="TPA3"/>
    <s v="SELLABLE"/>
    <s v="UNDELIVERABLE_UNKNOWN"/>
    <x v="0"/>
    <s v="LPNRRBL3074706"/>
    <m/>
  </r>
  <r>
    <s v="2021-09-25T00:08:11-07:00"/>
    <s v="114-9305158-9251453"/>
    <s v="AMFBA55-0102"/>
    <x v="157"/>
    <s v="B07WC2G1FW"/>
    <s v="B07WC2G1FW"/>
    <s v="Premium Mattress Heating Pad King Size 78x80 inch | Quilted Cotton Electrical Mattress Pad with 20 Heat Setting Dual Controller &amp; Auto Shut Off | Reli"/>
    <n v="1"/>
    <s v="GSP1"/>
    <s v="CUSTOMER_DAMAGED"/>
    <s v="UNWANTED_ITEM"/>
    <x v="1"/>
    <s v="LPNRRBN8115845"/>
    <m/>
  </r>
  <r>
    <s v="2021-09-24T23:36:48-07:00"/>
    <s v="111-1354631-4367426"/>
    <s v="AMFBA40-0226"/>
    <x v="158"/>
    <s v="B08B9P25QB"/>
    <s v="B08B9P25QB"/>
    <s v="Illuminology Gray Blackout Window Curtain , Living Room Curtains 84 Inch Length , 42 Inches Width | 2 Pack Drapes for Bedroom with Grommet Top, Triple"/>
    <n v="1"/>
    <s v="LEX1"/>
    <s v="SELLABLE"/>
    <s v="MISSED_ESTIMATED_DELIVERY"/>
    <x v="0"/>
    <s v="LPNN121415862"/>
    <m/>
  </r>
  <r>
    <s v="2021-09-24T23:36:48-07:00"/>
    <s v="111-1354631-4367426"/>
    <s v="AMFBA40-0226"/>
    <x v="158"/>
    <s v="B08B9P25QB"/>
    <s v="B08B9P25QB"/>
    <s v="Illuminology Gray Blackout Window Curtain , Living Room Curtains 84 Inch Length , 42 Inches Width | 2 Pack Drapes for Bedroom with Grommet Top, Triple"/>
    <n v="1"/>
    <s v="LEX1"/>
    <s v="SELLABLE"/>
    <s v="MISSED_ESTIMATED_DELIVERY"/>
    <x v="0"/>
    <s v="LPNN121415865"/>
    <m/>
  </r>
  <r>
    <s v="2021-09-24T23:36:48-07:00"/>
    <s v="111-1354631-4367426"/>
    <s v="AMFBA40-0226"/>
    <x v="158"/>
    <s v="B08B9P25QB"/>
    <s v="B08B9P25QB"/>
    <s v="Illuminology Gray Blackout Window Curtain , Living Room Curtains 84 Inch Length , 42 Inches Width | 2 Pack Drapes for Bedroom with Grommet Top, Triple"/>
    <n v="1"/>
    <s v="LEX1"/>
    <s v="SELLABLE"/>
    <s v="MISSED_ESTIMATED_DELIVERY"/>
    <x v="0"/>
    <s v="LPNN121415863"/>
    <m/>
  </r>
  <r>
    <s v="2021-09-24T23:36:48-07:00"/>
    <s v="111-1354631-4367426"/>
    <s v="AMFBA40-0226"/>
    <x v="158"/>
    <s v="B08B9P25QB"/>
    <s v="B08B9P25QB"/>
    <s v="Illuminology Gray Blackout Window Curtain , Living Room Curtains 84 Inch Length , 42 Inches Width | 2 Pack Drapes for Bedroom with Grommet Top, Triple"/>
    <n v="1"/>
    <s v="LEX1"/>
    <s v="SELLABLE"/>
    <s v="MISSED_ESTIMATED_DELIVERY"/>
    <x v="0"/>
    <s v="LPNN121415864"/>
    <m/>
  </r>
  <r>
    <s v="2021-09-24T23:33:47-07:00"/>
    <s v="111-5395747-9873837"/>
    <s v="AMFBA30-0293"/>
    <x v="159"/>
    <s v="B08F7FVPYN"/>
    <s v="B08F7FVPYN"/>
    <s v="Codi Premium Bamboo Memory Foam Pillows for Sleeping | Cooling, Adjustable, Comfortable for Stomach/Side/Back Hot Sleeper | CertiPUR-US Certified | Qu"/>
    <n v="1"/>
    <s v="LEX1"/>
    <s v="SELLABLE"/>
    <s v="ORDERED_WRONG_ITEM"/>
    <x v="0"/>
    <s v="LPNRRBT1386407"/>
    <m/>
  </r>
  <r>
    <s v="2021-09-24T22:15:48-07:00"/>
    <s v="113-5724811-2422667"/>
    <s v="AMFBA40-0192"/>
    <x v="160"/>
    <s v="B082M172Z3"/>
    <s v="B082M172Z3"/>
    <s v="Hyde Lane Modern Farmhouse Curtains for Living Room | Rustic Style Curtain for Bedroom Window | Grasscloth Faux Linen | Room Darkening Grommet Top Dec"/>
    <n v="1"/>
    <s v="CVG2"/>
    <s v="SELLABLE"/>
    <s v="ORDERED_WRONG_ITEM"/>
    <x v="0"/>
    <s v="LPNRRBW1418933"/>
    <m/>
  </r>
  <r>
    <s v="2021-09-24T22:13:10-07:00"/>
    <s v="114-0800065-2329008"/>
    <s v="DC54-0068"/>
    <x v="101"/>
    <s v="B07W4SGN9P"/>
    <s v="B07W4SGN9P"/>
    <s v="Degrees Of Comfort [Advanced] Dual Control Electric Blanket King Size W/ Auto Shut Off | Heated Throw for Bed &amp; Living Room | Machine Washable | UL Ce"/>
    <n v="1"/>
    <s v="TUS1"/>
    <s v="CUSTOMER_DAMAGED"/>
    <s v="ORDERED_WRONG_ITEM"/>
    <x v="1"/>
    <s v="LPNPM399490982"/>
    <m/>
  </r>
  <r>
    <s v="2021-09-24T21:57:40-07:00"/>
    <s v="111-1949282-0231446"/>
    <s v="DC54-0047"/>
    <x v="161"/>
    <s v="B07WC6H2DN"/>
    <s v="B07WC6H2DN"/>
    <s v="Degrees Of Comfort Electric Heated Throw Blanket Red 50 x 60 | Lap Blanket for Office Or Home | 3 Heat Settings W/ 2 Hour Auto Shut Off, UL Certified"/>
    <n v="1"/>
    <s v="LAS2"/>
    <s v="CUSTOMER_DAMAGED"/>
    <s v="SWITCHEROO"/>
    <x v="1"/>
    <s v="LPNRRBV2048784"/>
    <m/>
  </r>
  <r>
    <s v="2021-09-24T20:44:30-07:00"/>
    <s v="114-1535028-3684255"/>
    <s v="AMFBA40-0192"/>
    <x v="160"/>
    <s v="B082M172Z3"/>
    <s v="B082M172Z3"/>
    <s v="Hyde Lane Modern Farmhouse Curtains for Living Room | Rustic Style Curtain for Bedroom Window | Grasscloth Faux Linen | Room Darkening Grommet Top Dec"/>
    <n v="1"/>
    <s v="LEX1"/>
    <s v="CUSTOMER_DAMAGED"/>
    <s v="NOT_AS_DESCRIBED"/>
    <x v="1"/>
    <s v="LPNRRBV9802476"/>
    <m/>
  </r>
  <r>
    <s v="2021-09-24T20:35:09-07:00"/>
    <s v="114-1000379-0071444"/>
    <s v="DC51-0041"/>
    <x v="162"/>
    <s v="B07SJWCV8S"/>
    <s v="B07SJWCV8S"/>
    <s v="Degrees of Comfort Cotton Cooling Weighted Blanket Queen Size w/ Cool Duvet Cover for Hot Sleepers | Calming Comfort with Nano Glass Beads | Fits One"/>
    <n v="1"/>
    <s v="CVG2"/>
    <s v="SELLABLE"/>
    <s v="UNWANTED_ITEM"/>
    <x v="0"/>
    <s v="LPNRRBW1779830"/>
    <m/>
  </r>
  <r>
    <s v="2021-09-24T20:24:43-07:00"/>
    <s v="112-6532042-0371414"/>
    <s v="AMFBA21-0038"/>
    <x v="163"/>
    <s v="B07SSW8JJY"/>
    <s v="B07SSW8JJY"/>
    <s v="100% Pure Mulberry Silk Pillowcase for Hair and Skin, Satin Taupe, Queen Size Pillow Cases with Hidden Zipper - 2 Pack 20x30"/>
    <n v="1"/>
    <s v="GYR1"/>
    <s v="SELLABLE"/>
    <s v="UNDELIVERABLE_REFUSED"/>
    <x v="0"/>
    <s v="LPNRRBL1622666"/>
    <m/>
  </r>
  <r>
    <s v="2021-09-24T20:24:38-07:00"/>
    <s v="112-0312413-5543413"/>
    <s v="DC51-0130"/>
    <x v="136"/>
    <s v="B08DDJ8YZL"/>
    <s v="B08DDJ8YZL"/>
    <s v="Original Sherpa Wearable Blanket Hoodie, Oversized Hooded Sweatshirt Blankets for Kids, 30x28 Sky Blue"/>
    <n v="1"/>
    <s v="LEX1"/>
    <s v="CUSTOMER_DAMAGED"/>
    <s v="ORDERED_WRONG_ITEM"/>
    <x v="1"/>
    <s v="LPNRRBQ3391672"/>
    <m/>
  </r>
  <r>
    <s v="2021-09-24T20:20:49-07:00"/>
    <s v="112-8718934-2105852"/>
    <s v="DC55-0072"/>
    <x v="12"/>
    <s v="B07W82BNPT"/>
    <s v="B07W82BNPT"/>
    <s v="Degrees Of Comfort Dual Control Heated Mattress Pad King Size | Electric Bed Warmer W/ Adjustable Zone Heating | Fit Up to 15 Inch | 12.5ft Long Cord"/>
    <n v="1"/>
    <s v="CVG2"/>
    <s v="CUSTOMER_DAMAGED"/>
    <s v="DEFECTIVE"/>
    <x v="1"/>
    <s v="LPNRRBW1313552"/>
    <m/>
  </r>
  <r>
    <s v="2021-09-24T19:55:11-07:00"/>
    <s v="112-4390360-8283460"/>
    <s v="AMFBA55-0103"/>
    <x v="24"/>
    <s v="B07W6XZGDJ"/>
    <s v="B07W6XZGDJ"/>
    <s v="Premium Mattress Heating Pad California King Size 72x84 inch | Quilted Cotton Electrical Mattress Pad with 20 Heat Setting Dual Controller &amp; Auto Shut"/>
    <n v="1"/>
    <s v="TUS1"/>
    <s v="CARRIER_DAMAGED"/>
    <s v="ORDERED_WRONG_ITEM"/>
    <x v="2"/>
    <s v="LPNPM398339290"/>
    <m/>
  </r>
  <r>
    <s v="2021-09-24T19:54:01-07:00"/>
    <s v="112-1188689-2259441"/>
    <s v="DC54-0059"/>
    <x v="164"/>
    <s v="B07W95P8FS"/>
    <s v="B07W95P8FS"/>
    <s v="Degrees Of Comfort [Advanced] Dual Control Electric Blanket Queen Size W/ Auto Shut Off | Heated Throw for Bed &amp; Living Room | Machine Washable | UL C"/>
    <n v="1"/>
    <s v="LEX2"/>
    <s v="DEFECTIVE"/>
    <s v="DEFECTIVE"/>
    <x v="1"/>
    <s v="LPNPM385348377"/>
    <s v="I needed blanket with 220 voltage but this item doesn’t support."/>
  </r>
  <r>
    <s v="2021-09-24T18:11:27-07:00"/>
    <s v="113-4476728-0702654"/>
    <s v="DC51-0261"/>
    <x v="165"/>
    <s v="B08FCWFJJ8"/>
    <s v="B08FCWFJJ8"/>
    <s v="DEGREES OF COMFORT Reversible Sherpa Twin Blanket for Bed - Warm Fuzzy Sherpa &amp; Soft Plush Fleece | Bed Throw Blanket for Couch Bed Camping 4 Sizes 10"/>
    <n v="1"/>
    <s v="LEX1"/>
    <s v="SELLABLE"/>
    <s v="UNDELIVERABLE_CARRIER_MISS_SORTED"/>
    <x v="0"/>
    <s v="LPNRRBU4130472"/>
    <m/>
  </r>
  <r>
    <s v="2021-09-24T18:01:20-07:00"/>
    <s v="114-4872586-3375462"/>
    <s v="AMFBA21-0050"/>
    <x v="166"/>
    <s v="B07SX67P6Q"/>
    <s v="B07SX67P6Q"/>
    <s v="Hyde Lane Pure 25 Momme Silk Pillowcase for Hair and Skin, 100% Natural Mulberry Silk with Hidden Zipper, 1 Pack (Queen 20x30 Grey)"/>
    <n v="1"/>
    <s v="LEX2"/>
    <s v="SELLABLE"/>
    <s v="UNDELIVERABLE_UNKNOWN"/>
    <x v="0"/>
    <s v="LPNPM394084405"/>
    <m/>
  </r>
  <r>
    <s v="2021-09-24T17:41:02-07:00"/>
    <s v="113-3130654-3617012"/>
    <s v="DC54-0335"/>
    <x v="147"/>
    <s v="B08J6QSMLL"/>
    <s v="B08J6QSMLL"/>
    <s v="Degrees of Comfort Sherpa Plush Dual Control Electric Blanket Queen Size, Heating Blankets | Washable | Automatic Shut Off | Double Zone, 20 Heat Sett"/>
    <n v="1"/>
    <s v="LEX1"/>
    <s v="SELLABLE"/>
    <s v="UNDELIVERABLE_UNKNOWN"/>
    <x v="0"/>
    <s v="LPNRRBU4128993"/>
    <m/>
  </r>
  <r>
    <s v="2021-09-24T17:10:42-07:00"/>
    <s v="113-6082708-0608260"/>
    <s v="AMFBA14-0338-1"/>
    <x v="167"/>
    <s v="B08R1614D3"/>
    <s v="B08R1614D3"/>
    <s v="Gray King Size Quilt Sets with Shams | Modern Bed Spread | Knitted Coverlet Set | Quilted Summer Comforter Set, 104x90 3 Piece (1 Quilt + 2 Sham)"/>
    <n v="1"/>
    <s v="LEX1"/>
    <s v="CUSTOMER_DAMAGED"/>
    <s v="UNWANTED_ITEM"/>
    <x v="1"/>
    <s v="LPNRRBU3968190"/>
    <m/>
  </r>
  <r>
    <s v="2021-09-24T16:46:03-07:00"/>
    <s v="114-1898536-4566620"/>
    <s v="DC51-0036"/>
    <x v="73"/>
    <s v="B07S2TYLPG"/>
    <s v="B07S2TYLPG"/>
    <s v="Degrees Of Comfort Cooling Weighted Blanket Queen Size Bed, 1 x Cozyheat Warm Minky Plush, 1 x Coolmax Washable Removable Covers Included | Micro Glas"/>
    <n v="1"/>
    <s v="MCI7"/>
    <s v="DEFECTIVE"/>
    <s v="DAMAGED_BY_FC"/>
    <x v="1"/>
    <s v="LPNPM341587982"/>
    <s v="It&amp;#39;s a used stained blanket that smells horrible."/>
  </r>
  <r>
    <s v="2021-09-24T16:41:38-07:00"/>
    <s v="113-2834120-7061850"/>
    <s v="AMFBA54-0109"/>
    <x v="35"/>
    <s v="B07W827T8B"/>
    <s v="B07W827T8B"/>
    <s v="Hyde Lane Sherpa Heated Blanket - Plaid Blue | Luxury 60x70 Oversized Plush Therapedic Electric Throw | Extra Cozy &amp; Soft | 3 Heat Settings | Automati"/>
    <n v="1"/>
    <s v="IND8"/>
    <s v="CUSTOMER_DAMAGED"/>
    <s v="UNWANTED_ITEM"/>
    <x v="1"/>
    <s v="LPNPM381498016"/>
    <m/>
  </r>
  <r>
    <s v="2021-09-24T16:11:14-07:00"/>
    <s v="111-3853962-7228206"/>
    <s v="AMFBA54-0111"/>
    <x v="86"/>
    <s v="B07WC65LTF"/>
    <s v="B07WC65LTF"/>
    <s v="Hyde Lane Sherpa Heated Blanket - Diamond Blush | Luxury 60x70 Oversized Plush Therapedic Electric Throw | Extra Cozy &amp; Soft | 3 Heat Settings | Autom"/>
    <n v="1"/>
    <s v="TUS1"/>
    <s v="SELLABLE"/>
    <s v="UNDELIVERABLE_REFUSED"/>
    <x v="0"/>
    <s v="LPNPM407358351"/>
    <m/>
  </r>
  <r>
    <s v="2021-09-24T15:48:52-07:00"/>
    <s v="113-1337758-1969842"/>
    <s v="DC20-0424"/>
    <x v="168"/>
    <s v="B08BB3NZG7"/>
    <s v="B08BB3NZG7"/>
    <s v="Light Grey Fitted Sheets Full Size | Ultra Soft 1800 Microfiber Deep Pocket Bottom Sheet Only | Elastic Fits Mattress Bed Size Up to 12 Inches"/>
    <n v="1"/>
    <s v="EWR7"/>
    <s v="SELLABLE"/>
    <s v="FOUND_BETTER_PRICE"/>
    <x v="0"/>
    <s v="LPNPM392093376"/>
    <s v="walmart"/>
  </r>
  <r>
    <s v="2021-09-24T15:38:48-07:00"/>
    <s v="113-2737484-2997028"/>
    <s v="DC54-0095"/>
    <x v="79"/>
    <s v="B07W6Y2TXS"/>
    <s v="B07W6Y2TXS"/>
    <s v="Microplush Electric Blanket with Foot Pocket White 50x62 | Heated Lap Throw for Home or Office - Keeps Toes Toasty | 3 Heat Settings with Auto Shut Of"/>
    <n v="1"/>
    <s v="IND8"/>
    <s v="DEFECTIVE"/>
    <s v="DEFECTIVE"/>
    <x v="1"/>
    <s v="LPNPM389040646"/>
    <s v="It doent heat"/>
  </r>
  <r>
    <s v="2021-09-24T15:23:05-07:00"/>
    <s v="111-1278584-4680255"/>
    <s v="DC50-0235"/>
    <x v="169"/>
    <s v="B08DCV4QQV"/>
    <s v="B08DCV4QQV"/>
    <s v="Degrees of Comfort Sherpa Weighted Blanket Soft | Dual-Sided Fuzzy Velvet Plush Fleece Weighted Bed Blanket for Twin Full Bed, Sofa | 48x72 Teal 12 LB"/>
    <n v="1"/>
    <s v="IND8"/>
    <s v="CUSTOMER_DAMAGED"/>
    <s v="UNWANTED_ITEM"/>
    <x v="1"/>
    <s v="LPNPM385906764"/>
    <m/>
  </r>
  <r>
    <s v="2021-09-24T15:13:22-07:00"/>
    <s v="112-8212029-9179401"/>
    <s v="DC51-0125"/>
    <x v="42"/>
    <s v="B08DDHY1V6"/>
    <s v="B08DDHY1V6"/>
    <s v="Original Sherpa Wearable Blanket Hoodie, Oversized Hooded Sweatshirt Blankets, One Big Size Fits All, 38x32 Sand"/>
    <n v="1"/>
    <s v="IND8"/>
    <s v="CUSTOMER_DAMAGED"/>
    <s v="NOT_AS_DESCRIBED"/>
    <x v="1"/>
    <s v="LPNPM388910929"/>
    <m/>
  </r>
  <r>
    <s v="2021-09-24T15:13:08-07:00"/>
    <s v="114-4947677-3001847"/>
    <s v="DC54-0060"/>
    <x v="102"/>
    <s v="B07W4SFTL8"/>
    <s v="B07W4SFTL8"/>
    <s v="Degrees Of Comfort [Advanced] Dual Control Electric Blanket King Size W/ Auto Shut Off | Heated Throw for Bed &amp; Living Room | Machine Washable | UL Ce"/>
    <n v="1"/>
    <s v="SDF6"/>
    <s v="CUSTOMER_DAMAGED"/>
    <s v="UNWANTED_ITEM"/>
    <x v="1"/>
    <s v="LPNRRBG3997377"/>
    <m/>
  </r>
  <r>
    <s v="2021-09-24T14:16:39-07:00"/>
    <s v="112-0130621-1280272"/>
    <s v="DC16-0106"/>
    <x v="170"/>
    <s v="B07YM4D662"/>
    <s v="B07YM4D662"/>
    <s v="Degrees of Comfort Zippered Waterproof Mattress Encasement Twin Size | Cotton Cover with Deep Pocket, 3M Scotchgard Stain Resistant | Breathable and C"/>
    <n v="1"/>
    <s v="TUS1"/>
    <s v="SELLABLE"/>
    <s v="UNDELIVERABLE_UNKNOWN"/>
    <x v="0"/>
    <s v="LPNPM402547533"/>
    <m/>
  </r>
  <r>
    <s v="2021-09-24T13:27:07-07:00"/>
    <s v="701-7083961-8106626"/>
    <s v="DC16-0106"/>
    <x v="170"/>
    <s v="B07YM4D662"/>
    <s v="B07YM4D662"/>
    <s v="Degrees of Comfort - cubre colchon individual impermeable con cierre - Funda transpirable para colchn contra chinches con diseo patentado avanzado"/>
    <n v="1"/>
    <s v="LAS2"/>
    <s v="SELLABLE"/>
    <s v="UNDELIVERABLE_UNKNOWN"/>
    <x v="0"/>
    <s v="LPNRRBV2042897"/>
    <m/>
  </r>
  <r>
    <s v="2021-09-24T12:58:05-07:00"/>
    <s v="113-4582266-1087436"/>
    <s v="AMFBA55-0100"/>
    <x v="3"/>
    <s v="B07W4SFB46"/>
    <s v="B07W4SFB46"/>
    <s v="Premium Mattress Heating Pad Full Size 54x75 inch | Quilted Cotton Electrical Mattress Pad with 20 Heat Setting Controller &amp; Auto Shut Off | Relieve S"/>
    <n v="1"/>
    <s v="CVG2"/>
    <s v="DEFECTIVE"/>
    <s v="DEFECTIVE"/>
    <x v="1"/>
    <s v="LPNRRBX7938637"/>
    <s v="***CSM*** Defective item"/>
  </r>
  <r>
    <s v="2021-09-24T12:12:03-07:00"/>
    <s v="114-2400254-3313043"/>
    <s v="DC50-0023"/>
    <x v="171"/>
    <s v="B07S51GLSR"/>
    <s v="B07S51GLSR"/>
    <s v="Degrees of Comfort Sherpa Weighted Throw Blanket for Adults | Dual-Sided Fuzzy Soft Sherpa &amp; Velvet Plush Fleece | Soft Weighted Blanket for One Perso"/>
    <n v="1"/>
    <s v="RIMG"/>
    <s v="SELLABLE"/>
    <s v="NEVER_ARRIVED"/>
    <x v="2"/>
    <m/>
    <m/>
  </r>
  <r>
    <s v="2021-09-24T11:34:38-07:00"/>
    <s v="111-9364363-8323451"/>
    <s v="DC21-0354"/>
    <x v="29"/>
    <s v="B089JLQLSS"/>
    <s v="B089JLQLSS"/>
    <s v="Satin Pillow Cases Set of 2 | Satin Pillowcase for Hair and Skin | Queen Gold Pillow Cases Covers, 20 x 30 Inch - Satin Weave Silky Comfort | Reduce S"/>
    <n v="1"/>
    <s v="LAS2"/>
    <s v="CUSTOMER_DAMAGED"/>
    <s v="UNAUTHORIZED_PURCHASE"/>
    <x v="1"/>
    <s v="LPNRRBW0469963"/>
    <m/>
  </r>
  <r>
    <s v="2021-09-24T11:00:38-07:00"/>
    <s v="111-7947703-0539442"/>
    <s v="DC50-0200"/>
    <x v="172"/>
    <s v="B08DCSBTWZ"/>
    <s v="B08DCSBTWZ"/>
    <s v="Degrees of Comfort Sherpa Weighted Blanket Throw for Adults | Dual-Sided Fuzzy Soft Sherpa &amp; Velvet Plush Fleece | Weighted Throw for One Person Use ("/>
    <n v="1"/>
    <s v="LEX2"/>
    <s v="CUSTOMER_DAMAGED"/>
    <s v="UNWANTED_ITEM"/>
    <x v="2"/>
    <s v="LPNRRBU4788580"/>
    <m/>
  </r>
  <r>
    <s v="2021-09-24T10:40:14-07:00"/>
    <s v="112-8853724-1797823"/>
    <s v="DC16-0089"/>
    <x v="143"/>
    <s v="B07R54RCBV"/>
    <s v="B07R54RCBV"/>
    <s v="Degrees of Comfort Zippered Waterproof Mattress Encasement Queen Size | Cotton Cover with Deep Pocket, 3M Scotchgard Stain Resistant | Breathable and"/>
    <n v="1"/>
    <s v="LAS2"/>
    <s v="SELLABLE"/>
    <s v="UNWANTED_ITEM"/>
    <x v="0"/>
    <s v="LPNRRBV2436232"/>
    <m/>
  </r>
  <r>
    <s v="2021-09-24T10:37:33-07:00"/>
    <s v="113-6965369-2717056"/>
    <s v="DC50-0023"/>
    <x v="171"/>
    <s v="B07S51GLSR"/>
    <s v="B07S51GLSR"/>
    <s v="Degrees of Comfort [Upgraded Weighted Throw Blanket | Thick &amp; Fuzzy Blanket Can Be Taken Anywhere Sleep with Pilling Proof, Durable, Soft Blanket Buil"/>
    <n v="1"/>
    <s v="LAS2"/>
    <s v="CUSTOMER_DAMAGED"/>
    <s v="DEFECTIVE"/>
    <x v="1"/>
    <s v="LPNRRBV6844849"/>
    <m/>
  </r>
  <r>
    <s v="2021-09-24T10:18:39-07:00"/>
    <s v="114-6550890-2480201"/>
    <s v="AMFBA40-0193"/>
    <x v="49"/>
    <s v="B082M24G41"/>
    <s v="B082M24G41"/>
    <s v="Hyde Lane Modern Farmhouse Curtains for Living Room | Rustic Style Curtain for Bedroom Window | Grasscloth Faux Linen | Room Darkening Grommet Top Dec"/>
    <n v="1"/>
    <s v="LAS2"/>
    <s v="DEFECTIVE"/>
    <s v="DEFECTIVE"/>
    <x v="1"/>
    <s v="LPNRRBT1864895"/>
    <s v="This package appeared to be opened before and the drapes are dirty."/>
  </r>
  <r>
    <s v="2021-09-24T10:01:32-07:00"/>
    <s v="113-1446460-3972216"/>
    <s v="DC51-0002"/>
    <x v="63"/>
    <s v="B07DXMBRQ4"/>
    <s v="B07DXMBRQ4"/>
    <s v="Degrees of Comfort Kids Weighted Blanket with Cover, 1 x Cozyheat Minky Plush, 1 x Coolmax Washable Covers Included | Micro Glass Beads Technology | 4"/>
    <n v="1"/>
    <s v="DEN2"/>
    <s v="SELLABLE"/>
    <s v="UNDELIVERABLE_UNKNOWN"/>
    <x v="0"/>
    <s v="LPNRRAZ3710379"/>
    <m/>
  </r>
  <r>
    <s v="2021-09-24T09:19:38-07:00"/>
    <s v="113-3159567-1037839"/>
    <s v="AMFBA10-0006"/>
    <x v="75"/>
    <s v="B07TKP9MK8"/>
    <s v="B07TKP9MK8"/>
    <s v="Codi Lyocell Cooling Comforter King/Calking Size | Organic Eucalyptus Duvet for Night Sweats and Hot Sleepers in Summer | Cloud, Lightweight, Breathab"/>
    <n v="1"/>
    <s v="FTW4"/>
    <s v="SELLABLE"/>
    <s v="UNDELIVERABLE_REFUSED"/>
    <x v="0"/>
    <s v="LPNPM362293782"/>
    <m/>
  </r>
  <r>
    <s v="2021-09-24T08:08:08-07:00"/>
    <s v="113-1870590-9739411"/>
    <s v="AMFBA20-0409A"/>
    <x v="67"/>
    <s v="B08WLDFKGP"/>
    <s v="B08WLDFKGP"/>
    <s v="Luxury 1000 Thread Count Cotton Sheets for King Size Bed | Sateen Soft Grey Sheet Set with Deep Pocket, 4 Piece Bed Sheets - Fitted, Flat &amp; 2 Pillow C"/>
    <n v="1"/>
    <s v="DFW9"/>
    <s v="CUSTOMER_DAMAGED"/>
    <s v="NOT_AS_DESCRIBED"/>
    <x v="1"/>
    <s v="LPNPM375707924"/>
    <m/>
  </r>
  <r>
    <s v="2021-09-24T08:03:57-07:00"/>
    <s v="112-4728846-5837005"/>
    <s v="DC73-0448"/>
    <x v="173"/>
    <s v="B091MTYKJ2"/>
    <s v="B091MTYKJ2"/>
    <s v="Degrees Of Comfort Turkish Bath Towels for Bathroom | Soft &amp; Plush Towel Set | Lightweight 100% Cotton | Absorbent &amp; Quick Drying - Natural, 6 Piece S"/>
    <n v="1"/>
    <s v="EWR7"/>
    <s v="SELLABLE"/>
    <s v="UNDELIVERABLE_UNKNOWN"/>
    <x v="0"/>
    <s v="LPNPM317021549"/>
    <m/>
  </r>
  <r>
    <s v="2021-09-24T08:00:19-07:00"/>
    <s v="114-0416136-6298608"/>
    <s v="AMFBA40-0187"/>
    <x v="105"/>
    <s v="B082LRNF5J"/>
    <s v="B082LRNF5J"/>
    <s v="Hyde Lane Modern Farmhouse Curtains for Living Room | Rustic Style Curtain for Bedroom Window | Grasscloth Faux Linen | Room Darkening Grommet Top Dec"/>
    <n v="1"/>
    <s v="LAS2"/>
    <s v="SELLABLE"/>
    <s v="ORDERED_WRONG_ITEM"/>
    <x v="0"/>
    <s v="LPNRRBW0683025"/>
    <m/>
  </r>
  <r>
    <s v="2021-09-24T07:51:12-07:00"/>
    <s v="112-7578607-0715446"/>
    <s v="DC16-0109"/>
    <x v="117"/>
    <s v="B07YMGT33D"/>
    <s v="B07YMGT33D"/>
    <s v="Degrees of Comfort Zippered Waterproof Mattress Encasement Queen Size | Cotton Cover with Deep Pocket, 3M Scotchgard Stain Resistant | Breathable and"/>
    <n v="1"/>
    <s v="LAS2"/>
    <s v="CUSTOMER_DAMAGED"/>
    <s v="UNWANTED_ITEM"/>
    <x v="1"/>
    <s v="LPNRRBT2641747"/>
    <m/>
  </r>
  <r>
    <s v="2021-09-24T07:36:26-07:00"/>
    <s v="114-2947530-7496234"/>
    <s v="AMFBA21-0026"/>
    <x v="174"/>
    <s v="B07SX5D9S1"/>
    <s v="B07SX5D9S1"/>
    <s v="100% Pure Mulberry Silk Pillowcase for Hair and Skin, Satin Natural White, Queen Size Pillow Cases with Hidden Zipper - 2 Pack 20x30"/>
    <n v="1"/>
    <s v="LAS2"/>
    <s v="DEFECTIVE"/>
    <s v="NOT_AS_DESCRIBED"/>
    <x v="1"/>
    <s v="LPNRRBV0053220"/>
    <s v="Description indicated I’d be getting 2 pillow cases per package. There is only one pillowcase per package."/>
  </r>
  <r>
    <s v="2021-09-24T07:36:26-07:00"/>
    <s v="114-2947530-7496234"/>
    <s v="AMFBA21-0026"/>
    <x v="174"/>
    <s v="B07SX5D9S1"/>
    <s v="B07SX5D9S1"/>
    <s v="100% Pure Mulberry Silk Pillowcase for Hair and Skin, Satin Natural White, Queen Size Pillow Cases with Hidden Zipper - 2 Pack 20x30"/>
    <n v="1"/>
    <s v="LAS2"/>
    <s v="DEFECTIVE"/>
    <s v="NOT_AS_DESCRIBED"/>
    <x v="1"/>
    <s v="LPNRRBV0053221"/>
    <s v="Description indicated I’d be getting 2 pillow cases per package. There is only one pillowcase per package."/>
  </r>
  <r>
    <s v="2021-09-24T07:04:28-07:00"/>
    <s v="112-1504592-2494652"/>
    <s v="DC16-0083"/>
    <x v="94"/>
    <s v="B07R446BYL"/>
    <s v="B07R446BYL"/>
    <s v="Degrees of Comfort Zippered Waterproof Mattress Encasement Queen Size | Cotton Cover with Deep Pocket, 3M Scotchgard Stain Resistant | Breathable and"/>
    <n v="1"/>
    <s v="MEM3"/>
    <s v="CUSTOMER_DAMAGED"/>
    <s v="NO_REASON_GIVEN"/>
    <x v="1"/>
    <s v="LPNN131448888"/>
    <m/>
  </r>
  <r>
    <s v="2021-09-24T06:44:38-07:00"/>
    <s v="113-1754927-9576248"/>
    <s v="AMFBA40-0188"/>
    <x v="77"/>
    <s v="B082LPFR3X"/>
    <s v="B082LPFR3X"/>
    <s v="Hyde Lane Rustic Modern Curtains for Living Room | Farmhouse Bedroom Window Treatment | Grasscloth Faux Linen | Room Darkening Grommet Top Decor - Yel"/>
    <n v="1"/>
    <s v="LEX2"/>
    <s v="CUSTOMER_DAMAGED"/>
    <s v="UNWANTED_ITEM"/>
    <x v="1"/>
    <s v="LPNRRBU8408933"/>
    <m/>
  </r>
  <r>
    <s v="2021-09-24T06:24:40-07:00"/>
    <s v="113-7846772-2100245"/>
    <s v="DC55-0072"/>
    <x v="12"/>
    <s v="B07W82BNPT"/>
    <s v="B07W82BNPT"/>
    <s v="Degrees Of Comfort Dual Control Heated Mattress Pad King Size | Electric Bed Warmer W/ Adjustable Zone Heating | Fit Up to 15 Inch | 12.5ft Long Cord"/>
    <n v="1"/>
    <s v="CVG2"/>
    <s v="DEFECTIVE"/>
    <s v="DEFECTIVE"/>
    <x v="1"/>
    <s v="LPNRRBW1853145"/>
    <s v="Doeant work write"/>
  </r>
  <r>
    <s v="2021-09-24T05:06:11-07:00"/>
    <s v="113-4454010-0861058"/>
    <s v="AMFBA40-0193"/>
    <x v="49"/>
    <s v="B082M24G41"/>
    <s v="B082M24G41"/>
    <s v="Hyde Lane Modern Farmhouse Curtains for Living Room | Rustic Style Curtain for Bedroom Window | Grasscloth Faux Linen | Room Darkening Grommet Top Dec"/>
    <n v="1"/>
    <s v="MEM3"/>
    <s v="DEFECTIVE"/>
    <s v="DEFECTIVE"/>
    <x v="1"/>
    <s v="LPNN123482268"/>
    <s v="THESE ARE OBVIOUSLY USED. THE CARDBOARD IS ON THE OUTSIDE OF THE CURTAINS AND THERES WHAT LOOKS LIKE FOOD ON THEM. DISGUSTING!"/>
  </r>
  <r>
    <s v="2021-09-24T05:02:58-07:00"/>
    <s v="113-1496956-9861010"/>
    <s v="AMFBA40-0193"/>
    <x v="49"/>
    <s v="B082M24G41"/>
    <s v="B082M24G41"/>
    <s v="Hyde Lane Modern Farmhouse Curtains for Living Room | Rustic Style Curtain for Bedroom Window | Grasscloth Faux Linen | Room Darkening Grommet Top Dec"/>
    <n v="1"/>
    <s v="IND8"/>
    <s v="SELLABLE"/>
    <s v="UNWANTED_ITEM"/>
    <x v="0"/>
    <s v="LPNN922208550"/>
    <m/>
  </r>
  <r>
    <s v="2021-09-24T05:02:58-07:00"/>
    <s v="113-1496956-9861010"/>
    <s v="AMFBA40-0193"/>
    <x v="49"/>
    <s v="B082M24G41"/>
    <s v="B082M24G41"/>
    <s v="Hyde Lane Modern Farmhouse Curtains for Living Room | Rustic Style Curtain for Bedroom Window | Grasscloth Faux Linen | Room Darkening Grommet Top Dec"/>
    <n v="1"/>
    <s v="IND8"/>
    <s v="SELLABLE"/>
    <s v="UNWANTED_ITEM"/>
    <x v="0"/>
    <s v="LPNN922208551"/>
    <m/>
  </r>
  <r>
    <s v="2021-09-24T05:02:58-07:00"/>
    <s v="113-1496956-9861010"/>
    <s v="AMFBA40-0193"/>
    <x v="49"/>
    <s v="B082M24G41"/>
    <s v="B082M24G41"/>
    <s v="Hyde Lane Modern Farmhouse Curtains for Living Room | Rustic Style Curtain for Bedroom Window | Grasscloth Faux Linen | Room Darkening Grommet Top Dec"/>
    <n v="1"/>
    <s v="IND8"/>
    <s v="SELLABLE"/>
    <s v="UNWANTED_ITEM"/>
    <x v="0"/>
    <s v="LPNN922208552"/>
    <m/>
  </r>
  <r>
    <s v="2021-09-24T05:02:58-07:00"/>
    <s v="113-1496956-9861010"/>
    <s v="AMFBA40-0193"/>
    <x v="49"/>
    <s v="B082M24G41"/>
    <s v="B082M24G41"/>
    <s v="Hyde Lane Modern Farmhouse Curtains for Living Room | Rustic Style Curtain for Bedroom Window | Grasscloth Faux Linen | Room Darkening Grommet Top Dec"/>
    <n v="1"/>
    <s v="IND8"/>
    <s v="CUSTOMER_DAMAGED"/>
    <s v="UNWANTED_ITEM"/>
    <x v="1"/>
    <s v="LPNN922208553"/>
    <m/>
  </r>
  <r>
    <s v="2021-09-24T04:59:02-07:00"/>
    <s v="114-2643594-3621847"/>
    <s v="AMFBA40-0188"/>
    <x v="77"/>
    <s v="B082LPFR3X"/>
    <s v="B082LPFR3X"/>
    <s v="Hyde Lane Modern Farmhouse Curtains for Living Room | Rustic Style Curtain for Bedroom Window | Grasscloth Faux Linen | Room Darkening Grommet Top Dec"/>
    <n v="1"/>
    <s v="LEX2"/>
    <s v="CUSTOMER_DAMAGED"/>
    <s v="UNWANTED_ITEM"/>
    <x v="1"/>
    <s v="LPNRRBE2219258"/>
    <m/>
  </r>
  <r>
    <s v="2021-09-24T04:46:05-07:00"/>
    <s v="114-4880569-9593832"/>
    <s v="DC16-0443"/>
    <x v="175"/>
    <s v="B08FSY68TF"/>
    <s v="B08FSY68TF"/>
    <s v="Degrees of Comfort Premium Soft Waterproof Mattress Pad King Size | Quilted Topper Fitted 15'' Inch Deep Pocket 3M Scotchgard Stain Resistant Protecto"/>
    <n v="1"/>
    <s v="MCO1"/>
    <s v="SELLABLE"/>
    <s v="UNDELIVERABLE_REFUSED"/>
    <x v="0"/>
    <s v="LPNRRAY3861006"/>
    <m/>
  </r>
  <r>
    <s v="2021-09-24T04:19:18-07:00"/>
    <s v="113-0487430-1373833"/>
    <s v="AMFBA40-0192"/>
    <x v="160"/>
    <s v="B082M172Z3"/>
    <s v="B082M172Z3"/>
    <s v="Hyde Lane Modern Farmhouse Curtains for Living Room | Rustic Style Curtain for Bedroom Window | Grasscloth Faux Linen | Room Darkening Grommet Top Dec"/>
    <n v="1"/>
    <s v="LAS2"/>
    <s v="SELLABLE"/>
    <s v="ORDERED_WRONG_ITEM"/>
    <x v="0"/>
    <s v="LPNRRBV5655897"/>
    <m/>
  </r>
  <r>
    <s v="2021-09-24T04:04:06-07:00"/>
    <s v="111-2118140-1561029"/>
    <s v="AMFBA40-0271"/>
    <x v="176"/>
    <s v="B08B9LNQFW"/>
    <s v="B08B9LNQFW"/>
    <s v="Illuminology Light Brown Blackout Window Curtain , Living Room Curtains 84 Inch Length , 52 Inches Width | 2 Pack Drapes for Bedroom with Grommet Top,"/>
    <n v="1"/>
    <s v="IND8"/>
    <s v="CUSTOMER_DAMAGED"/>
    <s v="NOT_AS_DESCRIBED"/>
    <x v="1"/>
    <s v="LPNPM384629139"/>
    <m/>
  </r>
  <r>
    <s v="2021-09-24T03:19:08-07:00"/>
    <s v="114-6076419-0598629"/>
    <s v="AMFBA20-0418A"/>
    <x v="177"/>
    <s v="B08WLD2G6Z"/>
    <s v="B08WLD2G6Z"/>
    <s v="Luxury 1000 Thread Count Cotton Sheets for Queen Size Bed | Sateen Soft Ivory Cream Sheet Set with Deep Pocket, 4 Piece Bedsheets - Fitted, Flat &amp; 2 P"/>
    <n v="1"/>
    <s v="LAS2"/>
    <s v="CUSTOMER_DAMAGED"/>
    <s v="NOT_AS_DESCRIBED"/>
    <x v="1"/>
    <s v="LPNRRBV0374122"/>
    <m/>
  </r>
  <r>
    <s v="2021-09-24T03:16:02-07:00"/>
    <s v="113-3993485-9295400"/>
    <s v="AMFBA21-0022"/>
    <x v="178"/>
    <s v="B07SXX2TTJ"/>
    <s v="B07SXX2TTJ"/>
    <s v="100% Pure Silk Pillowcase for Hair and Skin, Light Blue Standard Size Mulberry Silk Pillow Cases 1 Pack 20x26"/>
    <n v="1"/>
    <s v="MCO6"/>
    <s v="CUSTOMER_DAMAGED"/>
    <s v="DEFECTIVE"/>
    <x v="1"/>
    <s v="LPNPM393625932"/>
    <m/>
  </r>
  <r>
    <s v="2021-09-24T01:23:32-07:00"/>
    <s v="114-4864210-2929863"/>
    <s v="DC20-0460"/>
    <x v="179"/>
    <s v="B08YS5SV3R"/>
    <s v="B08YS5SV3R"/>
    <s v="Coolmax Cooling Sheets | Queen Size Bed Sheet Set for Hot Sleepers | Soft Fabric with Deep Pocket, Mint-4PC"/>
    <n v="1"/>
    <s v="LEX2"/>
    <s v="CUSTOMER_DAMAGED"/>
    <s v="UNWANTED_ITEM"/>
    <x v="1"/>
    <s v="LPNRRBU5047752"/>
    <m/>
  </r>
  <r>
    <s v="2021-09-24T01:04:04-07:00"/>
    <s v="114-0109657-9143461"/>
    <s v="AMFBA40-0193"/>
    <x v="49"/>
    <s v="B082M24G41"/>
    <s v="B082M24G41"/>
    <s v="Hyde Lane Modern Farmhouse Curtains for Living Room | Rustic Style Curtain for Bedroom Window | Grasscloth Faux Linen | Room Darkening Grommet Top Dec"/>
    <n v="1"/>
    <s v="LAS2"/>
    <s v="SELLABLE"/>
    <s v="SWITCHEROO"/>
    <x v="0"/>
    <s v="LPNRRBW0763371"/>
    <s v="I ordered off white and grey was sent"/>
  </r>
  <r>
    <s v="2021-09-24T00:39:27-07:00"/>
    <s v="112-3633815-4592215"/>
    <s v="AMFBA20-0162"/>
    <x v="180"/>
    <s v="B07TN22CJQ"/>
    <s v="B07TN22CJQ"/>
    <s v="Luxury 1000 Thread Count Cotton Sheets for Queen Size Bed | Sateen Soft Grey Sheet Set with Deep Pocket, 4 Piece Bedsheets - Fitted, Flat &amp; 2 Pillow C"/>
    <n v="1"/>
    <s v="MEM3"/>
    <s v="CUSTOMER_DAMAGED"/>
    <s v="UNWANTED_ITEM"/>
    <x v="1"/>
    <s v="LPNN107470646"/>
    <m/>
  </r>
  <r>
    <s v="2021-09-23T23:08:22-07:00"/>
    <s v="114-6701435-5565065"/>
    <s v="AMFBA14-0348"/>
    <x v="181"/>
    <s v="B08R193LPF"/>
    <s v="B08R193LPF"/>
    <s v="Hyde Lane 2 Piece Reversible Twin Size Quilt | Size: 66x90 - Mila- Floral | Soft Summer Microfiber Lightweight Coverlet | Light Bed Spread (1 Quilt +"/>
    <n v="1"/>
    <s v="LAS2"/>
    <s v="CUSTOMER_DAMAGED"/>
    <s v="ORDERED_WRONG_ITEM"/>
    <x v="1"/>
    <s v="LPNRRBV7087736"/>
    <m/>
  </r>
  <r>
    <s v="2021-09-23T21:41:08-07:00"/>
    <s v="113-5125349-0676213"/>
    <s v="DC51-0004"/>
    <x v="32"/>
    <s v="B07FGQSVS7"/>
    <s v="B07FGQSVS7"/>
    <s v="Degrees of Comfort Cooling Weighted Blanket Queen Size Bed, 1 x Cozyheat Warm Minky Plush, 1 x Coolmax Washable Removable Covers Included | Micro Glas"/>
    <n v="1"/>
    <s v="TUS1"/>
    <s v="CARRIER_DAMAGED"/>
    <s v="DEFECTIVE"/>
    <x v="2"/>
    <s v="LPNPM406609441"/>
    <m/>
  </r>
  <r>
    <s v="2021-09-23T21:22:11-07:00"/>
    <s v="111-3732908-2445831"/>
    <s v="AMFBA40-0193"/>
    <x v="49"/>
    <s v="B082M24G41"/>
    <s v="B082M24G41"/>
    <s v="Hyde Lane Modern Farmhouse Curtains for Living Room | Rustic Style Curtain for Bedroom Window | Grasscloth Faux Linen | Room Darkening Grommet Top Dec"/>
    <n v="1"/>
    <s v="IND8"/>
    <s v="SELLABLE"/>
    <s v="UNWANTED_ITEM"/>
    <x v="0"/>
    <s v="LPNPM385927746"/>
    <s v="I ordered the wrong size."/>
  </r>
  <r>
    <s v="2021-09-23T21:22:11-07:00"/>
    <s v="111-3732908-2445831"/>
    <s v="AMFBA40-0193"/>
    <x v="49"/>
    <s v="B082M24G41"/>
    <s v="B082M24G41"/>
    <s v="Hyde Lane Modern Farmhouse Curtains for Living Room | Rustic Style Curtain for Bedroom Window | Grasscloth Faux Linen | Room Darkening Grommet Top Dec"/>
    <n v="1"/>
    <s v="IND8"/>
    <s v="SELLABLE"/>
    <s v="UNWANTED_ITEM"/>
    <x v="0"/>
    <s v="LPNPM385927748"/>
    <s v="I ordered the wrong size."/>
  </r>
  <r>
    <s v="2021-09-23T21:22:11-07:00"/>
    <s v="111-3732908-2445831"/>
    <s v="AMFBA40-0193"/>
    <x v="49"/>
    <s v="B082M24G41"/>
    <s v="B082M24G41"/>
    <s v="Hyde Lane Modern Farmhouse Curtains for Living Room | Rustic Style Curtain for Bedroom Window | Grasscloth Faux Linen | Room Darkening Grommet Top Dec"/>
    <n v="1"/>
    <s v="IND8"/>
    <s v="SELLABLE"/>
    <s v="UNWANTED_ITEM"/>
    <x v="0"/>
    <s v="LPNPM385927747"/>
    <s v="I ordered the wrong size."/>
  </r>
  <r>
    <s v="2021-09-23T21:16:45-07:00"/>
    <s v="113-7211073-6967401"/>
    <s v="DC55-0072"/>
    <x v="12"/>
    <s v="B07W82BNPT"/>
    <s v="B07W82BNPT"/>
    <s v="Degrees Of Comfort Dual Control Heated Mattress Pad King Size | Electric Bed Warmer W/ Adjustable Zone Heating | Fit Up to 15 Inch | 12.5ft Long Cord"/>
    <n v="1"/>
    <s v="TUS1"/>
    <s v="DEFECTIVE"/>
    <s v="DEFECTIVE"/>
    <x v="1"/>
    <s v="LPNPM406558206"/>
    <s v="Plug in defective - won’t connect"/>
  </r>
  <r>
    <s v="2021-09-23T21:12:58-07:00"/>
    <s v="113-1474488-1177814"/>
    <s v="DC54-0092"/>
    <x v="7"/>
    <s v="B07WC5N7TN"/>
    <s v="B07WC5N7TN"/>
    <s v="Microplush Electric Blanket with Foot Pocket Grey 50x62 | Heated Lap Throw for Home or Office - Keeps Toes Toasty | 3 Heat Settings with Auto Shut Off"/>
    <n v="1"/>
    <s v="IND8"/>
    <s v="CUSTOMER_DAMAGED"/>
    <s v="ORDERED_WRONG_ITEM"/>
    <x v="1"/>
    <s v="LPNPM388929993"/>
    <m/>
  </r>
  <r>
    <s v="2021-09-23T20:46:20-07:00"/>
    <s v="702-1615994-8260201"/>
    <s v="AMFBA20-0132"/>
    <x v="182"/>
    <s v="B07TMSXPCG"/>
    <s v="B07TMSXPCG"/>
    <s v="Hyde Lane 400TC Premium - sabanas individuales algodon 100 % transpirable, de alta calidad, 4 piezas, sbana bajera ajustable y fundas de almohada, s"/>
    <n v="1"/>
    <s v="LAS2"/>
    <s v="DEFECTIVE"/>
    <s v="MISSING_PARTS"/>
    <x v="1"/>
    <s v="LPNRRBW0726686"/>
    <s v="Nadamas viene la parte de abajo falta las fundas y la parte de arriba"/>
  </r>
  <r>
    <s v="2021-09-23T20:35:48-07:00"/>
    <s v="702-8817844-3145032"/>
    <s v="AMFBA40-0189"/>
    <x v="99"/>
    <s v="B082LZ2GDL"/>
    <s v="B082LZ2GDL"/>
    <s v="Set de Cortinas para Recamara Modernas e Importadas | Ayudan a Oscurecer la Habitacin o Sala | Bloquean Luz y Ruido, Tela con Textura de Lino, Rever"/>
    <n v="1"/>
    <s v="LAS2"/>
    <s v="SELLABLE"/>
    <s v="NOT_COMPATIBLE"/>
    <x v="0"/>
    <s v="LPNPM306500337"/>
    <m/>
  </r>
  <r>
    <s v="2021-09-23T20:25:15-07:00"/>
    <s v="111-2422932-1037020"/>
    <s v="DC54-0049"/>
    <x v="150"/>
    <s v="B07W95NB13"/>
    <s v="B07W95NB13"/>
    <s v="Degrees Of Comfort Electric Heated Throw Blanket Beige 50 x 60 | Lap Blanket for Office Or Home | 3 Heat Settings W/ 2 Hour Auto Shut Off, UL Certifie"/>
    <n v="1"/>
    <s v="LEX2"/>
    <s v="DEFECTIVE"/>
    <s v="DEFECTIVE"/>
    <x v="1"/>
    <s v="LPNPM389736810"/>
    <s v="Does not provide high heat"/>
  </r>
  <r>
    <s v="2021-09-23T19:40:56-07:00"/>
    <s v="112-8550731-8278636"/>
    <s v="DC50-0230"/>
    <x v="183"/>
    <s v="B08DCNCQ17"/>
    <s v="B08DCNCQ17"/>
    <s v="Degrees of Comfort Sherpa Weighted Blanket Throw for Adults | Dual-Sided Fuzzy Soft Sherpa &amp; Velvet Plush Fleece | Weighted Throw for One Person Use ("/>
    <n v="1"/>
    <s v="LEX2"/>
    <s v="DEFECTIVE"/>
    <s v="DEFECTIVE"/>
    <x v="2"/>
    <s v="LPNRRBS1625170"/>
    <s v="This item leaks the little glass beads that make it weighted. Making a mess and making it weigh less."/>
  </r>
  <r>
    <s v="2021-09-23T19:22:02-07:00"/>
    <s v="111-3710888-8721038"/>
    <s v="DC20-0471"/>
    <x v="184"/>
    <s v="B08YS69JG7"/>
    <s v="B08YS69JG7"/>
    <s v="Degrees of Comfort Coolmax Cooling Sheets Set for Full Size Bed, Moisture Wicking for Night Sweats Best Comfort, Cool Sheets for Hot Sleepers During W"/>
    <n v="1"/>
    <s v="LEX1"/>
    <s v="CUSTOMER_DAMAGED"/>
    <s v="UNWANTED_ITEM"/>
    <x v="1"/>
    <s v="LPNRRBU4202721"/>
    <m/>
  </r>
  <r>
    <s v="2021-09-23T19:04:30-07:00"/>
    <s v="112-3069699-6029862"/>
    <s v="DC21-0353"/>
    <x v="47"/>
    <s v="B089JM88NL"/>
    <s v="B089JM88NL"/>
    <s v="Satin Pillow Cases Standard Size | Satin Gold Pillowcase 2 Pack for Hair and Skin | Pillow Covers, 20 x 26 Inch - Satin Weave Silky Comfort | Reduce S"/>
    <n v="1"/>
    <s v="LEX2"/>
    <s v="SELLABLE"/>
    <s v="DEFECTIVE"/>
    <x v="0"/>
    <s v="LPNRRBU5674795"/>
    <s v="Doesn&amp;#39;t quite fit my standard pillow. Its a bit too short."/>
  </r>
  <r>
    <s v="2021-09-23T17:01:41-07:00"/>
    <s v="114-7512611-9445843"/>
    <s v="AMFBA50-0082"/>
    <x v="76"/>
    <s v="B07T6CDZ31"/>
    <s v="B07T6CDZ31"/>
    <s v="Hyde Lane Fluffy Cute Throw Blankets for Couch Sofa - 2 Way Reversible Ultra Soft Long Faux Fur Couch Throw Blanket | Shaggy Cozy Blanket for Girls |"/>
    <n v="1"/>
    <s v="MCO6"/>
    <s v="CUSTOMER_DAMAGED"/>
    <s v="NOT_AS_DESCRIBED"/>
    <x v="0"/>
    <s v="LPNPM387535031"/>
    <m/>
  </r>
  <r>
    <s v="2021-09-23T16:54:35-07:00"/>
    <s v="113-6849550-8520230"/>
    <s v="DC55-0072"/>
    <x v="12"/>
    <s v="B07W82BNPT"/>
    <s v="B07W82BNPT"/>
    <s v="Degrees Of Comfort Dual Control Heated Mattress Pad King Size | Electric Bed Warmer W/ Adjustable Zone Heating | Fit Up to 15 Inch | 12.5ft Long Cord"/>
    <n v="1"/>
    <s v="CVG2"/>
    <s v="CUSTOMER_DAMAGED"/>
    <s v="NOT_AS_DESCRIBED"/>
    <x v="1"/>
    <s v="LPNRRBW1399734"/>
    <m/>
  </r>
  <r>
    <s v="2021-09-23T16:42:49-07:00"/>
    <s v="113-3060736-8177027"/>
    <s v="DC16-0083"/>
    <x v="94"/>
    <s v="B07R446BYL"/>
    <s v="B07R446BYL"/>
    <s v="Degrees of Comfort Zippered Waterproof Mattress Encasement Queen Size | Cotton Cover with Deep Pocket, 3M Scotchgard Stain Resistant | Breathable and"/>
    <n v="1"/>
    <s v="LEX2"/>
    <s v="CUSTOMER_DAMAGED"/>
    <s v="NO_REASON_GIVEN"/>
    <x v="1"/>
    <s v="LPNPM394131830"/>
    <m/>
  </r>
  <r>
    <s v="2021-09-23T13:30:47-07:00"/>
    <s v="114-2282733-2460258"/>
    <s v="DC51-0009"/>
    <x v="41"/>
    <s v="B07MKTK8NS"/>
    <s v="B07MKTK8NS"/>
    <s v="Degrees Of Comfort Cooling Weighted Blanket Queen Size Bed, 1 x Cozyheat Warm Minky Plush, 1 x Coolmax Washable Removable Covers Included | Micro Glas"/>
    <n v="1"/>
    <s v="MDW7"/>
    <s v="SELLABLE"/>
    <s v="UNWANTED_ITEM"/>
    <x v="0"/>
    <s v="LPNRRBN4762882"/>
    <s v="Blanket too heavy"/>
  </r>
  <r>
    <s v="2021-09-23T12:59:23-07:00"/>
    <s v="701-9497634-5910634"/>
    <s v="AMFBA10-0324"/>
    <x v="145"/>
    <s v="B093CVQL3D"/>
    <s v="B093CVQL3D"/>
    <s v="Hyde Lane Nina Twin/Twin XL Comforter Set | Size 66x90 - 2 Pcs (1 Comforter + 1 Sham) | Spring Boho Casual Floral | Lightweight Bed Set | Yellow and G"/>
    <n v="1"/>
    <s v="SDF6"/>
    <s v="CUSTOMER_DAMAGED"/>
    <s v="QUALITY_UNACCEPTABLE"/>
    <x v="1"/>
    <s v="LPNRRBE7034068"/>
    <m/>
  </r>
  <r>
    <s v="2021-09-23T12:37:27-07:00"/>
    <s v="113-3536392-9588232"/>
    <s v="DC73-0453"/>
    <x v="185"/>
    <s v="B091MVQZ8J"/>
    <s v="B091MVQZ8J"/>
    <s v="Degrees Of Comfort Turkish Bath Towels for Bathroom | Soft &amp; Plush Towel Set | Lightweight 100% Cotton | Absorbent &amp; Quick Drying - Grey, 4 Bath Towel"/>
    <n v="1"/>
    <s v="LAS2"/>
    <s v="DEFECTIVE"/>
    <s v="NOT_AS_DESCRIBED"/>
    <x v="1"/>
    <s v="LPNRRBT5445545"/>
    <s v="Poor quality"/>
  </r>
  <r>
    <s v="2021-09-23T11:35:29-07:00"/>
    <s v="112-6425581-1981868"/>
    <s v="AMFBA21-0039"/>
    <x v="186"/>
    <s v="B07SXVY9WG"/>
    <s v="B07SXVY9WG"/>
    <s v="100% Taupe Natural Silk Pillowcase King Size Set of 2, Rejuvenating Satin Pillow case for Hair and Skin with Hidden Zipper 20x36"/>
    <n v="1"/>
    <s v="LEX2"/>
    <s v="CUSTOMER_DAMAGED"/>
    <s v="ORDERED_WRONG_ITEM"/>
    <x v="1"/>
    <s v="LPNPM389722614"/>
    <m/>
  </r>
  <r>
    <s v="2021-09-23T11:13:52-07:00"/>
    <s v="112-1184979-0424205"/>
    <s v="DC73-0448"/>
    <x v="173"/>
    <s v="B091MTYKJ2"/>
    <s v="B091MTYKJ2"/>
    <s v="Degrees Of Comfort Turkish Bath Towels for Bathroom | Soft &amp; Plush Towel Set | Lightweight 100% Cotton | Absorbent &amp; Quick Drying - Natural, 6 Piece S"/>
    <n v="1"/>
    <s v="MEM3"/>
    <s v="SELLABLE"/>
    <s v="NOT_AS_DESCRIBED"/>
    <x v="0"/>
    <s v="LPNN117442545"/>
    <s v="Turkish bath towels are supposed to be thick and luxurious-- these are not."/>
  </r>
  <r>
    <s v="2021-09-23T10:51:55-07:00"/>
    <s v="111-3628133-1866612"/>
    <s v="DC54-0484"/>
    <x v="9"/>
    <s v="B09C1YGSQF"/>
    <s v="B09C1YGSQF"/>
    <s v="Degrees of Comfort [Advanced Dual Control Electric Blanket Queen Size W/Auto Shut Off | Heated Throw for Bed &amp; Living Room | Machine Washable | UL Cer"/>
    <n v="1"/>
    <s v="MCI7"/>
    <s v="DEFECTIVE"/>
    <s v="DEFECTIVE"/>
    <x v="1"/>
    <s v="LPNPM349682033"/>
    <s v="The whole one side blinks 888 and doesn’t work at all"/>
  </r>
  <r>
    <s v="2021-09-23T09:39:59-07:00"/>
    <s v="114-4496667-4862669"/>
    <s v="AMFBA14-0346-1"/>
    <x v="13"/>
    <s v="B08R182RYL"/>
    <s v="B01LY5FX4E"/>
    <s v="Coral Pink Stitch Lightweight Quilt Set | Washable Light Summer Comforter | Full/Queen Coverlet 90x90 | 3 Piece (1 Quilt + 2 Shams)"/>
    <n v="1"/>
    <s v="IND8"/>
    <s v="CUSTOMER_DAMAGED"/>
    <s v="SWITCHEROO"/>
    <x v="1"/>
    <s v="LPNPM381410320"/>
    <m/>
  </r>
  <r>
    <s v="2021-09-23T09:27:18-07:00"/>
    <s v="111-0135977-2045079"/>
    <s v="DC51-0009"/>
    <x v="41"/>
    <s v="B07MKTK8NS"/>
    <s v="B07MKTK8NS"/>
    <s v="Degrees Of Comfort Cooling Weighted Blanket Queen Size Bed, 1 x Cozyheat Warm Minky Plush, 1 x Coolmax Washable Removable Covers Included | Micro Glas"/>
    <n v="1"/>
    <s v="TUS1"/>
    <s v="CUSTOMER_DAMAGED"/>
    <s v="UNWANTED_ITEM"/>
    <x v="1"/>
    <s v="LPNPM409184877"/>
    <m/>
  </r>
  <r>
    <s v="2021-09-23T09:26:17-07:00"/>
    <s v="111-1250355-8587439"/>
    <s v="DC51-0028"/>
    <x v="116"/>
    <s v="B07S3Y48HQ"/>
    <s v="B07S3Y48HQ"/>
    <s v="Degrees Of Comfort Kids Weighted Blanket with Cover, 1 x Cozyheat Minky Plush, 1 x Coolmax Washable Covers Included | Micro Glass Beads Technology | 4"/>
    <n v="1"/>
    <s v="LAS2"/>
    <s v="CUSTOMER_DAMAGED"/>
    <s v="DEFECTIVE"/>
    <x v="1"/>
    <s v="LPNRRBW0490554"/>
    <m/>
  </r>
  <r>
    <s v="2021-09-23T09:00:34-07:00"/>
    <s v="114-1721294-1407447"/>
    <s v="AMFBA20-0408"/>
    <x v="89"/>
    <s v="B08WLD8SFP"/>
    <s v="B08WLD8SFP"/>
    <s v="Luxury 1000 Thread Count Cotton Sheets for Queen Size Bed | Sateen Soft Grey Sheet Set with Deep Pocket, 4 Piece Bedsheets - Fitted, Flat &amp; 2 Pillow C"/>
    <n v="1"/>
    <s v="LAS2"/>
    <s v="SELLABLE"/>
    <s v="NOT_AS_DESCRIBED"/>
    <x v="0"/>
    <s v="LPNRRBT3478969"/>
    <s v="I thought I was buying cotton sheets - these are sateen"/>
  </r>
  <r>
    <s v="2021-09-23T07:16:36-07:00"/>
    <s v="113-8763358-0021043"/>
    <s v="AMFBA40-0271"/>
    <x v="176"/>
    <s v="B08B9LNQFW"/>
    <s v="B08B9LNQFW"/>
    <s v="Illuminology Light Brown Blackout Window Curtain , Living Room Curtains 84 Inch Length , 52 Inches Width | 2 Pack Drapes for Bedroom with Grommet Top,"/>
    <n v="1"/>
    <s v="LEX1"/>
    <s v="CUSTOMER_DAMAGED"/>
    <s v="UNWANTED_ITEM"/>
    <x v="1"/>
    <s v="LPNRRBV9562983"/>
    <m/>
  </r>
  <r>
    <s v="2021-09-23T07:07:19-07:00"/>
    <s v="112-8961409-3417830"/>
    <s v="AMFBA40-0194"/>
    <x v="26"/>
    <s v="B082LP2CX3"/>
    <s v="B082LP2CX3"/>
    <s v="Hyde Lane Modern Farmhouse Curtains for Living Room | Rustic Style Curtain for Bedroom Window | Grasscloth Faux Linen | Room Darkening Grommet Top Dec"/>
    <n v="1"/>
    <s v="LEX2"/>
    <s v="SELLABLE"/>
    <s v="NOT_AS_DESCRIBED"/>
    <x v="0"/>
    <s v="LPNRRBU5514588"/>
    <s v="Curtains have muted threads of light blue and gray."/>
  </r>
  <r>
    <s v="2021-09-23T07:07:19-07:00"/>
    <s v="112-8961409-3417830"/>
    <s v="AMFBA40-0194"/>
    <x v="26"/>
    <s v="B082LP2CX3"/>
    <s v="B082LP2CX3"/>
    <s v="Hyde Lane Modern Farmhouse Curtains for Living Room | Rustic Style Curtain for Bedroom Window | Grasscloth Faux Linen | Room Darkening Grommet Top Dec"/>
    <n v="1"/>
    <s v="LEX2"/>
    <s v="SELLABLE"/>
    <s v="NOT_AS_DESCRIBED"/>
    <x v="0"/>
    <s v="LPNRRBU5514586"/>
    <s v="Curtains have muted threads of light blue and gray."/>
  </r>
  <r>
    <s v="2021-09-23T07:07:19-07:00"/>
    <s v="112-8961409-3417830"/>
    <s v="AMFBA40-0194"/>
    <x v="26"/>
    <s v="B082LP2CX3"/>
    <s v="B082LP2CX3"/>
    <s v="Hyde Lane Modern Farmhouse Curtains for Living Room | Rustic Style Curtain for Bedroom Window | Grasscloth Faux Linen | Room Darkening Grommet Top Dec"/>
    <n v="1"/>
    <s v="LEX2"/>
    <s v="SELLABLE"/>
    <s v="NOT_AS_DESCRIBED"/>
    <x v="0"/>
    <s v="LPNRRBU5514585"/>
    <s v="Curtains have muted threads of light blue and gray."/>
  </r>
  <r>
    <s v="2021-09-23T07:07:19-07:00"/>
    <s v="112-8961409-3417830"/>
    <s v="AMFBA40-0194"/>
    <x v="26"/>
    <s v="B082LP2CX3"/>
    <s v="B082LP2CX3"/>
    <s v="Hyde Lane Modern Farmhouse Curtains for Living Room | Rustic Style Curtain for Bedroom Window | Grasscloth Faux Linen | Room Darkening Grommet Top Dec"/>
    <n v="1"/>
    <s v="LEX2"/>
    <s v="SELLABLE"/>
    <s v="NOT_AS_DESCRIBED"/>
    <x v="0"/>
    <s v="LPNRRBU5514587"/>
    <s v="Curtains have muted threads of light blue and gray."/>
  </r>
  <r>
    <s v="2021-09-23T06:38:01-07:00"/>
    <s v="112-2177653-8989024"/>
    <s v="AMFBA20-0165"/>
    <x v="54"/>
    <s v="B07TN1YTQV"/>
    <s v="B07TN1YTQV"/>
    <s v="Luxury 1000 Thread Count Cotton Sheets for Queen Size Bed | Sateen Soft Natural White Sheet Set with Deep Pocket, 4 Piece Bedsheets - Fitted, Flat &amp; 2"/>
    <n v="1"/>
    <s v="RIC9"/>
    <s v="SELLABLE"/>
    <s v="NOT_AS_DESCRIBED"/>
    <x v="0"/>
    <s v="LPNRRBX7467617"/>
    <s v="The fabric was too thin. I was looking for a thicker cotton fabric."/>
  </r>
  <r>
    <s v="2021-09-23T06:28:09-07:00"/>
    <s v="111-9812066-1926633"/>
    <s v="AMFBA20-0162"/>
    <x v="180"/>
    <s v="B07TN22CJQ"/>
    <s v="B07TN22CJQ"/>
    <s v="Luxury 1000 Thread Count Cotton Sheets for Queen Size Bed | Sateen Soft Grey Sheet Set with Deep Pocket, 4 Piece Bedsheets - Fitted, Flat &amp; 2 Pillow C"/>
    <n v="1"/>
    <s v="DPA7"/>
    <s v="CUSTOMER_DAMAGED"/>
    <s v="DEFECTIVE"/>
    <x v="1"/>
    <s v="LPNPM386355548"/>
    <m/>
  </r>
  <r>
    <s v="2021-09-23T05:54:27-07:00"/>
    <s v="114-0145618-2111421"/>
    <s v="DC51-0096"/>
    <x v="187"/>
    <s v="B07S58DSMH"/>
    <s v="B07S58DSMH"/>
    <s v="Degrees of Comfort Zoning Weighted Blanket Adults 2 Duvet Covers for Hot &amp; Cold Sleeper Advance Nano-Ceramic Beads Deliver Durability &amp; Silky Comfort"/>
    <n v="1"/>
    <s v="IND2"/>
    <s v="CUSTOMER_DAMAGED"/>
    <s v="UNWANTED_ITEM"/>
    <x v="1"/>
    <s v="LPNN001514046"/>
    <m/>
  </r>
  <r>
    <s v="2021-09-23T03:20:08-07:00"/>
    <s v="112-3128970-4726605"/>
    <s v="DC54-0054"/>
    <x v="71"/>
    <s v="B07WC5SK6B"/>
    <s v="B07WC5SK6B"/>
    <s v="Degrees Of Comfort [Advanced] Full Size Electric Blanket with Auto Shut Off | Microplush Heated Blanket for Bed &amp; Living Room | Single Controller | UL"/>
    <n v="1"/>
    <s v="LAS2"/>
    <s v="CUSTOMER_DAMAGED"/>
    <s v="SWITCHEROO"/>
    <x v="1"/>
    <s v="LPNRRBV7351046"/>
    <m/>
  </r>
  <r>
    <s v="2021-09-22T22:59:11-07:00"/>
    <s v="111-8098112-6995445"/>
    <s v="DC54-0492"/>
    <x v="188"/>
    <s v="B09CT83KYS"/>
    <s v="B09CT83KYS"/>
    <s v="Degrees of Comfort [Advanced Microplush Heated Blanket for Bed &amp; Living Room | Machine Washable Electric Blanket W/Auto Shut Off, Preheat Setting | UL"/>
    <n v="1"/>
    <s v="CVG2"/>
    <s v="SELLABLE"/>
    <s v="UNDELIVERABLE_UNKNOWN"/>
    <x v="0"/>
    <s v="LPNRRBW1410431"/>
    <m/>
  </r>
  <r>
    <s v="2021-09-22T22:43:37-07:00"/>
    <s v="111-1199366-4468232"/>
    <s v="DC54-0328"/>
    <x v="189"/>
    <s v="B08J6GYMJM"/>
    <s v="B08J6GYMJM"/>
    <s v="Degrees of Comfort Sherpa Soft Dual Control Electric Blanket King Size, Heating Blankets | Washable | 1-10 Hour Automatic Shut Off | Double Zone, 20 H"/>
    <n v="1"/>
    <s v="MCI7"/>
    <s v="DEFECTIVE"/>
    <s v="DEFECTIVE"/>
    <x v="1"/>
    <s v="LPNPM350630865"/>
    <s v="Product determined defective"/>
  </r>
  <r>
    <s v="2021-09-22T20:52:24-07:00"/>
    <s v="113-0238205-5172268"/>
    <s v="DC16-0089"/>
    <x v="143"/>
    <s v="B07R54RCBV"/>
    <s v="B07R54RCBV"/>
    <s v="Degrees of Comfort Zippered Waterproof Mattress Encasement Queen Size | Cotton Cover with Deep Pocket, 3M Scotchgard Stain Resistant | Breathable and"/>
    <n v="1"/>
    <s v="LEX1"/>
    <s v="CUSTOMER_DAMAGED"/>
    <s v="NOT_AS_DESCRIBED"/>
    <x v="1"/>
    <s v="LPNRRBV9925240"/>
    <m/>
  </r>
  <r>
    <s v="2021-09-22T20:35:38-07:00"/>
    <s v="112-0125958-3526676"/>
    <s v="AMFBA20-0434"/>
    <x v="38"/>
    <s v="B08THG2XQF"/>
    <s v="B08THG2XQF"/>
    <s v="Luxury 1000 Thread Count Cotton Sheets for King Size Bed | Sateen Soft Bright White Sheet Set with Deep Pocket, 4 Piece Bed Sheets - Fitted, Flat &amp; 2"/>
    <n v="1"/>
    <s v="LAS2"/>
    <s v="CUSTOMER_DAMAGED"/>
    <s v="DEFECTIVE"/>
    <x v="1"/>
    <s v="LPNRRBV6905080"/>
    <m/>
  </r>
  <r>
    <s v="2021-09-22T20:05:14-07:00"/>
    <s v="113-5087526-0463439"/>
    <s v="DC16-0088"/>
    <x v="95"/>
    <s v="B07R4472G1"/>
    <s v="B07R4472G1"/>
    <s v="Degrees of Comfort Zippered Waterproof Mattress Encasement Full Size | Cotton Cover with Deep Pocket, 3M Scotchgard Stain Resistant | Breathable and C"/>
    <n v="1"/>
    <s v="LEX2"/>
    <s v="CUSTOMER_DAMAGED"/>
    <s v="DEFECTIVE"/>
    <x v="1"/>
    <s v="LPNRRBU5307239"/>
    <m/>
  </r>
  <r>
    <s v="2021-09-22T19:51:29-07:00"/>
    <s v="113-8055100-5657851"/>
    <s v="DC20-0463"/>
    <x v="190"/>
    <s v="B08YS5N628"/>
    <s v="B08YS5N628"/>
    <s v="Degrees of Comfort Coolmax Cooling Sheets Set for Twin Size Bed, Moisture Wicking for Night Sweats Best Comfort, Cool Sheets for Hot Sleepers During W"/>
    <n v="1"/>
    <s v="LEX2"/>
    <s v="SELLABLE"/>
    <s v="NEVER_ARRIVED"/>
    <x v="0"/>
    <s v="LPNPM385482373"/>
    <s v="Shipment not delivered, past delivery date"/>
  </r>
  <r>
    <s v="2021-09-22T19:49:44-07:00"/>
    <s v="112-5720903-3432235"/>
    <s v="DC51-0028"/>
    <x v="116"/>
    <s v="B07S3Y48HQ"/>
    <s v="B07S3Y48HQ"/>
    <s v="Degrees Of Comfort Kids Weighted Blanket with Cover, 1 x Cozyheat Minky Plush, 1 x Coolmax Washable Covers Included | Micro Glass Beads Technology | 4"/>
    <n v="1"/>
    <s v="LEX1"/>
    <s v="CUSTOMER_DAMAGED"/>
    <s v="UNWANTED_ITEM"/>
    <x v="1"/>
    <s v="LPNRRBV9514585"/>
    <m/>
  </r>
  <r>
    <s v="2021-09-22T19:31:58-07:00"/>
    <s v="114-8866646-6709056"/>
    <s v="AMFBA10-0322"/>
    <x v="70"/>
    <s v="B093CWH6TG"/>
    <s v="B093CWH6TG"/>
    <s v="Hyde Lane Marina Full / Queen Size Comforter Set | Size 90x90 - 3 Pcs (1 Comforter + 2 Shams) | Beautiful Watercolor Stripe | Lightweight Bed Set | Bl"/>
    <n v="1"/>
    <s v="MEM3"/>
    <s v="CUSTOMER_DAMAGED"/>
    <s v="DEFECTIVE"/>
    <x v="1"/>
    <s v="LPNN123449443"/>
    <m/>
  </r>
  <r>
    <s v="2021-09-22T19:29:24-07:00"/>
    <s v="112-8031973-4931430"/>
    <s v="LAF02-0309"/>
    <x v="191"/>
    <s v="B07DLKCDGC"/>
    <s v="B07DLKCDGC"/>
    <s v="INK+IVY Capri Pajamas for Women | Plus Size Ladies Pajamas Sets, Short Sleeve Sleepwear"/>
    <n v="1"/>
    <s v="DET7"/>
    <s v="SELLABLE"/>
    <s v="APPAREL_TOO_SMALL"/>
    <x v="2"/>
    <s v="LPNRRBS9180089"/>
    <s v="Shirt was incredibly short and not as pictured."/>
  </r>
  <r>
    <s v="2021-09-22T19:03:17-07:00"/>
    <s v="114-7489788-9550661"/>
    <s v="AMFBA14-0346-1"/>
    <x v="13"/>
    <s v="B08R182RYL"/>
    <s v="B08R182RYL"/>
    <s v="Coral Pink Stitch Lightweight Quilt Set | Washable Light Summer Comforter | Full/Queen Coverlet 90x90 | 3 Piece (1 Quilt + 2 Shams)"/>
    <n v="1"/>
    <s v="SDF6"/>
    <s v="CUSTOMER_DAMAGED"/>
    <s v="DEFECTIVE"/>
    <x v="1"/>
    <s v="LPNRRBG4794811"/>
    <m/>
  </r>
  <r>
    <s v="2021-09-22T19:00:33-07:00"/>
    <s v="113-9544035-6596266"/>
    <s v="AMFBA40-0193"/>
    <x v="49"/>
    <s v="B082M24G41"/>
    <s v="B082M24G41"/>
    <s v="Hyde Lane Modern Farmhouse Curtains for Living Room | Rustic Style Curtain for Bedroom Window | Grasscloth Faux Linen | Room Darkening Grommet Top Dec"/>
    <n v="1"/>
    <s v="LAS2"/>
    <s v="CUSTOMER_DAMAGED"/>
    <s v="SWITCHEROO"/>
    <x v="1"/>
    <s v="LPNRRBT1783903"/>
    <m/>
  </r>
  <r>
    <s v="2021-09-22T17:30:15-07:00"/>
    <s v="112-9346976-9780217"/>
    <s v="AMFBA40-0238"/>
    <x v="192"/>
    <s v="B08B9GTZZ3"/>
    <s v="B08B9GTZZ3"/>
    <s v="Illuminology Light Brown Blackout Window Curtain , Living Room Curtains 84 Inch Length , 42 Inches Width | 2 Pack Drapes for Bedroom with Grommet Top,"/>
    <n v="1"/>
    <s v="IND8"/>
    <s v="CUSTOMER_DAMAGED"/>
    <s v="UNWANTED_ITEM"/>
    <x v="1"/>
    <s v="LPNPM380175802"/>
    <m/>
  </r>
  <r>
    <s v="2021-09-22T17:16:06-07:00"/>
    <s v="114-8973112-5051443"/>
    <s v="DC54-0068"/>
    <x v="101"/>
    <s v="B07W4SGN9P"/>
    <s v="B07W4SGN9P"/>
    <s v="Degrees of Comfort [Advanced Dual Control Electric Blanket King Size W/Auto Shut Off | Heated Throw for Bed &amp; Living Room | Machine Washable | UL Cert"/>
    <n v="1"/>
    <s v="MCI7"/>
    <s v="SELLABLE"/>
    <s v="UNWANTED_ITEM"/>
    <x v="0"/>
    <s v="LPNPM342455041"/>
    <s v="ALREADY PURCHASED"/>
  </r>
  <r>
    <s v="2021-09-22T17:08:20-07:00"/>
    <s v="113-8790660-8670661"/>
    <s v="DC73-0447"/>
    <x v="193"/>
    <s v="B091MTY3QY"/>
    <s v="B091MTY3QY"/>
    <s v="Degrees Of Comfort Turkish Bath Towels for Bathroom | Soft &amp; Plush Towel Set | Lightweight 100% Cotton | Absorbent &amp; Quick Drying - Grey, 6 Piece Set"/>
    <n v="1"/>
    <s v="LEX2"/>
    <s v="CUSTOMER_DAMAGED"/>
    <s v="NOT_AS_DESCRIBED"/>
    <x v="1"/>
    <s v="LPNPM385544961"/>
    <m/>
  </r>
  <r>
    <s v="2021-09-22T16:38:23-07:00"/>
    <s v="113-6889127-6606633"/>
    <s v="AMFBA20-0132"/>
    <x v="182"/>
    <s v="B07TMSXPCG"/>
    <s v="B07TMSXPCG"/>
    <s v="Hyde Lane 400 Thread Count 100% Cotton Twin Fitted Sheet Only | Hotel Collection Long Staple Cotton Sheets Luxury Sateen Weave | Fits Mattress Up to 1"/>
    <n v="1"/>
    <s v="CVG2"/>
    <s v="SELLABLE"/>
    <s v="ORDERED_WRONG_ITEM"/>
    <x v="0"/>
    <s v="LPNRRBN0276368"/>
    <m/>
  </r>
  <r>
    <s v="2021-09-22T16:36:10-07:00"/>
    <s v="113-6889127-6606633"/>
    <s v="AMFBA20-0132"/>
    <x v="182"/>
    <s v="B07TMSXPCG"/>
    <s v="B07TMSXPCG"/>
    <s v="Hyde Lane 400 Thread Count 100% Cotton Twin Fitted Sheet Only | Hotel Collection Long Staple Cotton Sheets Luxury Sateen Weave | Fits Mattress Up to 1"/>
    <n v="1"/>
    <s v="CVG2"/>
    <s v="SELLABLE"/>
    <s v="ORDERED_WRONG_ITEM"/>
    <x v="0"/>
    <s v="LPNRRBN0276367"/>
    <m/>
  </r>
  <r>
    <s v="2021-09-22T16:16:29-07:00"/>
    <s v="113-9117158-7783467"/>
    <s v="AMFBA20-0139"/>
    <x v="31"/>
    <s v="B07TLQ8TS5"/>
    <s v="B07TLQ8TS5"/>
    <s v="Hyde Lane 400TC Premium Breathable 100% Cotton Twin XL Sheets Set | 4 Piece Bed Sheets Sets - Fitted, Flat Sheet &amp; Shams | Fits Up to 10&quot; to Most Matt"/>
    <n v="1"/>
    <s v="LGA9"/>
    <s v="SELLABLE"/>
    <s v="UNDELIVERABLE_UNKNOWN"/>
    <x v="0"/>
    <s v="LPNRR711515037"/>
    <m/>
  </r>
  <r>
    <s v="2021-09-22T16:01:48-07:00"/>
    <s v="113-1513162-4245852"/>
    <s v="DC51-0010"/>
    <x v="82"/>
    <s v="B07MB1NV1B"/>
    <s v="B07MB1NV1B"/>
    <s v="Degrees Of Comfort Weighted Blanket Queen Size for Adults - Even Weight Distribution with Premium Glass Beads | Warm Heavy Blanket for One Person use"/>
    <n v="1"/>
    <s v="CVG2"/>
    <s v="CARRIER_DAMAGED"/>
    <s v="DEFECTIVE"/>
    <x v="2"/>
    <s v="LPNRRBW1374321"/>
    <m/>
  </r>
  <r>
    <s v="2021-09-22T15:50:09-07:00"/>
    <s v="113-0726547-6931406"/>
    <s v="AMFBA14-0359-1"/>
    <x v="194"/>
    <s v="B08R16XGC3"/>
    <s v="B08R16XGC3"/>
    <s v="Hyde Lane 3 Piece King Size Quilt Set | 104x90 - Emy Bohemian Patchwork Bedspreads | Light King Summer Comforter (1 Quilt + 2 Matching Shams)"/>
    <n v="1"/>
    <s v="LEX2"/>
    <s v="CUSTOMER_DAMAGED"/>
    <s v="UNWANTED_ITEM"/>
    <x v="1"/>
    <s v="LPNPM389772124"/>
    <m/>
  </r>
  <r>
    <s v="2021-09-22T14:32:46-07:00"/>
    <s v="113-1573805-9256236"/>
    <s v="AMFBA21-0025"/>
    <x v="195"/>
    <s v="B07SSW8M5X"/>
    <s v="B07SSW8M5X"/>
    <s v="100% Pure Silk Pillowcase for Hair and Skin, Natural White Standard Size Mulberry Silk Pillow Cases 2 Pack 20x26"/>
    <n v="1"/>
    <s v="MEM3"/>
    <s v="CUSTOMER_DAMAGED"/>
    <s v="UNWANTED_ITEM"/>
    <x v="1"/>
    <s v="LPNN825199085"/>
    <m/>
  </r>
  <r>
    <s v="2021-09-22T14:13:16-07:00"/>
    <s v="112-1166268-4874655"/>
    <s v="AMFBA40-0194"/>
    <x v="26"/>
    <s v="B082LP2CX3"/>
    <s v="B082LP2CX3"/>
    <s v="Hyde Lane Modern Farmhouse Curtains for Living Room | Rustic Style Curtain for Bedroom Window | Grasscloth Faux Linen | Room Darkening Grommet Top Dec"/>
    <n v="1"/>
    <s v="LAS2"/>
    <s v="SELLABLE"/>
    <s v="NOT_AS_DESCRIBED"/>
    <x v="0"/>
    <s v="LPNRRBV7144486"/>
    <m/>
  </r>
  <r>
    <s v="2021-09-22T12:44:20-07:00"/>
    <s v="111-9756976-2174668"/>
    <s v="AMFBA40-0194"/>
    <x v="26"/>
    <s v="B082LP2CX3"/>
    <s v="B082LP2CX3"/>
    <s v="Hyde Lane Modern Farmhouse Curtains for Living Room | Rustic Style Curtain for Bedroom Window | Grasscloth Faux Linen | Room Darkening Grommet Top Dec"/>
    <n v="1"/>
    <s v="IND8"/>
    <s v="SELLABLE"/>
    <s v="UNWANTED_ITEM"/>
    <x v="0"/>
    <s v="LPNPM380173944"/>
    <m/>
  </r>
  <r>
    <s v="2021-09-22T12:42:02-07:00"/>
    <s v="111-8527722-5297864"/>
    <s v="AMFBA40-0194"/>
    <x v="26"/>
    <s v="B082LP2CX3"/>
    <s v="B082LP2CX3"/>
    <s v="Hyde Lane Modern Farmhouse Curtains for Living Room | Rustic Style Curtain for Bedroom Window | Grasscloth Faux Linen | Room Darkening Grommet Top Dec"/>
    <n v="1"/>
    <s v="IND8"/>
    <s v="SELLABLE"/>
    <s v="UNWANTED_ITEM"/>
    <x v="0"/>
    <s v="LPNRRBS2643203"/>
    <m/>
  </r>
  <r>
    <s v="2021-09-22T12:42:02-07:00"/>
    <s v="111-8527722-5297864"/>
    <s v="AMFBA40-0194"/>
    <x v="26"/>
    <s v="B082LP2CX3"/>
    <s v="B082LP2CX3"/>
    <s v="Hyde Lane Modern Farmhouse Curtains for Living Room | Rustic Style Curtain for Bedroom Window | Grasscloth Faux Linen | Room Darkening Grommet Top Dec"/>
    <n v="1"/>
    <s v="IND8"/>
    <s v="SELLABLE"/>
    <s v="UNWANTED_ITEM"/>
    <x v="0"/>
    <s v="LPNRRBS3481845"/>
    <m/>
  </r>
  <r>
    <s v="2021-09-22T11:49:55-07:00"/>
    <s v="702-4658611-7013820"/>
    <s v="AMFBA40-0192"/>
    <x v="160"/>
    <s v="B082M172Z3"/>
    <s v="B082M172Z3"/>
    <s v="Hyde Lane Modern Farmhouse Curtains for Living Room | Rustic Style Curtain for Bedroom Window | Grasscloth Faux Linen | Room Darkening Grommet Top Dec"/>
    <n v="1"/>
    <s v="MCO6"/>
    <s v="SELLABLE"/>
    <s v="NOT_COMPATIBLE"/>
    <x v="0"/>
    <s v="LPNPM387567122"/>
    <m/>
  </r>
  <r>
    <s v="2021-09-22T11:18:40-07:00"/>
    <s v="114-2548783-6501040"/>
    <s v="DC54-0302"/>
    <x v="113"/>
    <s v="B08HW4JRY3"/>
    <s v="B08HW4JRY3"/>
    <s v="Cozy Sherpa Heated Shawl Wrap Heat Blanket | Electric Heating Throw with Controller | Washable, Auto Shutoff, Reversible 50 x 64 Inch, Grey"/>
    <n v="1"/>
    <s v="LEX2"/>
    <s v="CUSTOMER_DAMAGED"/>
    <s v="NOT_AS_DESCRIBED"/>
    <x v="1"/>
    <s v="LPNPM389831192"/>
    <m/>
  </r>
  <r>
    <s v="2021-09-22T09:37:04-07:00"/>
    <s v="112-5028896-3839449"/>
    <s v="AMFBA40-0186"/>
    <x v="196"/>
    <s v="B082M22SQB"/>
    <s v="B082M22SQB"/>
    <s v="Hyde Lane Modern Farmhouse Curtains for Living Room | Rustic Style Curtain for Bedroom Window | Grasscloth Faux Linen | Room Darkening Grommet Top Dec"/>
    <n v="1"/>
    <s v="EWR7"/>
    <s v="SELLABLE"/>
    <s v="UNWANTED_ITEM"/>
    <x v="0"/>
    <s v="LPNPM317026283"/>
    <s v="Too light. Will reorder in different color."/>
  </r>
  <r>
    <s v="2021-09-22T09:17:48-07:00"/>
    <s v="112-9059687-7200260"/>
    <s v="AMFBA21-0068"/>
    <x v="197"/>
    <s v="B07SRWKH9Z"/>
    <s v="B07SRWKH9Z"/>
    <s v="Hyde Lane Pure 25 Momme Silk Pillowcase for Hair and Skin, 100% Natural Mulberry Silk with Hidden Zipper, 2 Pack (Queen 20x30 Grey)"/>
    <n v="1"/>
    <s v="LEX1"/>
    <s v="CUSTOMER_DAMAGED"/>
    <s v="UNWANTED_ITEM"/>
    <x v="1"/>
    <s v="LPNRRBU3666618"/>
    <m/>
  </r>
  <r>
    <s v="2021-09-22T08:56:59-07:00"/>
    <s v="111-6518991-7898615"/>
    <s v="DC54-0329"/>
    <x v="84"/>
    <s v="B08J6X5LMB"/>
    <s v="B08J6X5LMB"/>
    <s v="Degrees of Comfort Sherpa Soft California King Electric Blanket with Dual Controls, Heating Blankets | Washable | 1-10 Hour Automatic Shut Off | Doubl"/>
    <n v="1"/>
    <s v="MDW9"/>
    <s v="SELLABLE"/>
    <s v="DEFECTIVE"/>
    <x v="0"/>
    <s v="LPNRRBL1469089"/>
    <s v="blanket not warm enough"/>
  </r>
  <r>
    <s v="2021-09-22T08:32:02-07:00"/>
    <s v="112-6233764-7923407"/>
    <s v="DC54-0332"/>
    <x v="198"/>
    <s v="B08J66YTKD"/>
    <s v="B08J66YTKD"/>
    <s v="Degrees of Comfort Sherpa Soft Dual Control Electric Blanket King Size, Heating Blankets | Washable | 1-10 Hour Automatic Shut Off | Double Zone, 20 H"/>
    <n v="1"/>
    <s v="TUS1"/>
    <s v="CUSTOMER_DAMAGED"/>
    <s v="NOT_AS_DESCRIBED"/>
    <x v="1"/>
    <s v="LPNPM407286439"/>
    <m/>
  </r>
  <r>
    <s v="2021-09-22T07:46:39-07:00"/>
    <s v="113-6989332-0789801"/>
    <s v="DC16-0440"/>
    <x v="199"/>
    <s v="B08FSRQCP8"/>
    <s v="B08FSRQCP8"/>
    <s v="Degrees of Comfort Premium Soft Waterproof Mattress Pad Twin XL Size | Quilted Topper Fitted 13'' Inch Deep Pocket 3M Scotchgard Stain Resistant Prote"/>
    <n v="1"/>
    <s v="LAS2"/>
    <s v="SELLABLE"/>
    <s v="ORDERED_WRONG_ITEM"/>
    <x v="0"/>
    <s v="LPNRRBV6543091"/>
    <s v="Purchased Twin XL size instead of full size which are now ordered separately"/>
  </r>
  <r>
    <s v="2021-09-22T06:02:53-07:00"/>
    <s v="111-9497331-0509063"/>
    <s v="DC50-0210"/>
    <x v="200"/>
    <s v="B08DCMWF9P"/>
    <s v="B08DCMWF9P"/>
    <s v="Degrees of Comfort Sherpa Weighted Blanket Throw Dualed Sided Soft Cozy Fleece Thick Fuzzy Warm Bed Blanket for Twin Bed or Sofa | 36x48 Blush 5 LBS"/>
    <n v="1"/>
    <s v="HOU2"/>
    <s v="SELLABLE"/>
    <s v="UNDELIVERABLE_REFUSED"/>
    <x v="0"/>
    <s v="LPNT004806721"/>
    <m/>
  </r>
  <r>
    <s v="2021-09-22T05:58:21-07:00"/>
    <s v="114-1901293-8264226"/>
    <s v="AMFBA40-0262"/>
    <x v="201"/>
    <s v="B08B9RX9W4"/>
    <s v="B08B9RX9W4"/>
    <s v="Illuminology Grey Blackout Curtains for Bedroom, Bathroom, Livingroom, Dining, Nursery Room | 2 x Window Curtain Panels | 52 x 63 Inch Each Panel | Gr"/>
    <n v="1"/>
    <s v="MEM3"/>
    <s v="SELLABLE"/>
    <s v="NOT_AS_DESCRIBED"/>
    <x v="0"/>
    <s v="LPNN107471503"/>
    <s v="Color is very light gray - lighter than picture appeared online"/>
  </r>
  <r>
    <s v="2021-09-22T05:58:21-07:00"/>
    <s v="114-1901293-8264226"/>
    <s v="AMFBA40-0262"/>
    <x v="201"/>
    <s v="B08B9RX9W4"/>
    <s v="B08B9RX9W4"/>
    <s v="Illuminology Grey Blackout Curtains for Bedroom, Bathroom, Livingroom, Dining, Nursery Room | 2 x Window Curtain Panels | 52 x 63 Inch Each Panel | Gr"/>
    <n v="1"/>
    <s v="MEM3"/>
    <s v="SELLABLE"/>
    <s v="NOT_AS_DESCRIBED"/>
    <x v="0"/>
    <s v="LPNN107471502"/>
    <s v="Color is very light gray - lighter than picture appeared online"/>
  </r>
  <r>
    <s v="2021-09-22T05:58:21-07:00"/>
    <s v="114-1901293-8264226"/>
    <s v="AMFBA40-0262"/>
    <x v="201"/>
    <s v="B08B9RX9W4"/>
    <s v="B08B9RX9W4"/>
    <s v="Illuminology Grey Blackout Curtains for Bedroom, Bathroom, Livingroom, Dining, Nursery Room | 2 x Window Curtain Panels | 52 x 63 Inch Each Panel | Gr"/>
    <n v="1"/>
    <s v="MEM3"/>
    <s v="SELLABLE"/>
    <s v="NOT_AS_DESCRIBED"/>
    <x v="0"/>
    <s v="LPNN107471504"/>
    <s v="Color is very light gray - lighter than picture appeared online"/>
  </r>
  <r>
    <s v="2021-09-22T05:56:25-07:00"/>
    <s v="114-1901293-8264226"/>
    <s v="AMFBA40-0262"/>
    <x v="201"/>
    <s v="B08B9RX9W4"/>
    <s v="B08B9RX9W4"/>
    <s v="Illuminology Grey Blackout Curtains for Bedroom, Bathroom, Livingroom, Dining, Nursery Room | 2 x Window Curtain Panels | 52 x 63 Inch Each Panel | Gr"/>
    <n v="1"/>
    <s v="MEM3"/>
    <s v="SELLABLE"/>
    <s v="NOT_AS_DESCRIBED"/>
    <x v="0"/>
    <s v="LPNN107471535"/>
    <s v="Color is very light gray - lighter than picture appeared online"/>
  </r>
  <r>
    <s v="2021-09-22T05:56:25-07:00"/>
    <s v="114-1901293-8264226"/>
    <s v="AMFBA40-0262"/>
    <x v="201"/>
    <s v="B08B9RX9W4"/>
    <s v="B08B9RX9W4"/>
    <s v="Illuminology Grey Blackout Curtains for Bedroom, Bathroom, Livingroom, Dining, Nursery Room | 2 x Window Curtain Panels | 52 x 63 Inch Each Panel | Gr"/>
    <n v="1"/>
    <s v="MEM3"/>
    <s v="SELLABLE"/>
    <s v="NOT_AS_DESCRIBED"/>
    <x v="0"/>
    <s v="LPNN107471501"/>
    <s v="Color is very light gray - lighter than picture appeared online"/>
  </r>
  <r>
    <s v="2021-09-22T05:56:25-07:00"/>
    <s v="114-1901293-8264226"/>
    <s v="AMFBA40-0262"/>
    <x v="201"/>
    <s v="B08B9RX9W4"/>
    <s v="B08B9RX9W4"/>
    <s v="Illuminology Grey Blackout Curtains for Bedroom, Bathroom, Livingroom, Dining, Nursery Room | 2 x Window Curtain Panels | 52 x 63 Inch Each Panel | Gr"/>
    <n v="1"/>
    <s v="MEM3"/>
    <s v="SELLABLE"/>
    <s v="NOT_AS_DESCRIBED"/>
    <x v="0"/>
    <s v="LPNN107471540"/>
    <s v="Color is very light gray - lighter than picture appeared online"/>
  </r>
  <r>
    <s v="2021-09-22T05:48:20-07:00"/>
    <s v="114-7045535-6986627"/>
    <s v="AMFBA40-0450"/>
    <x v="202"/>
    <s v="B09256JNXS"/>
    <s v="B09256JNXS"/>
    <s v="Hyde Lane Bohemian Curtains for Living Room | Pom Pom Sheer Boho Curtain W/ Rod Pocket Design | Shabby Chic Aesthetic for Bedroom | Set of 2 - White w"/>
    <n v="1"/>
    <s v="MEM3"/>
    <s v="SELLABLE"/>
    <s v="UNWANTED_ITEM"/>
    <x v="0"/>
    <s v="LPNN127450088"/>
    <m/>
  </r>
  <r>
    <s v="2021-09-22T05:42:06-07:00"/>
    <s v="111-6015921-4412229"/>
    <s v="AMFBA30-0001"/>
    <x v="203"/>
    <s v="B07RRNXQXJ"/>
    <s v="B07RRNXQXJ"/>
    <s v="Codi Stay Cool Pillow for Hot Sleepers | Shredded Gel Infused Memory Foam , CertiPUR-US Certified | Adjustable, Hypoallergenic, Comfort | Sweetnight f"/>
    <n v="1"/>
    <s v="MEM3"/>
    <s v="CUSTOMER_DAMAGED"/>
    <s v="NOT_AS_DESCRIBED"/>
    <x v="1"/>
    <s v="LPNN129494981"/>
    <m/>
  </r>
  <r>
    <s v="2021-09-22T05:40:11-07:00"/>
    <s v="111-5149521-9801017"/>
    <s v="DC50-0234"/>
    <x v="204"/>
    <s v="B08DCQGSDQ"/>
    <s v="B08DCQGSDQ"/>
    <s v="Degrees of Comfort Sherpa Weighted Blanket Throw Dualed Sided Soft Cozy Fleece Thick Fuzzy Warm Bed Blanket for Twin Bed or Sofa | 50x60 Teal 10 LBS"/>
    <n v="1"/>
    <s v="LEX1"/>
    <s v="CUSTOMER_DAMAGED"/>
    <s v="UNWANTED_ITEM"/>
    <x v="1"/>
    <s v="LPNRRBU4300366"/>
    <m/>
  </r>
  <r>
    <s v="2021-09-22T05:40:03-07:00"/>
    <s v="113-3778353-1869829"/>
    <s v="AMFBA40-0239"/>
    <x v="205"/>
    <s v="B08BB49YRJ"/>
    <s v="B08BB49YRJ"/>
    <s v="Illuminology Blackout Curtains for Bedroom | Thermal Insulated Room Darkening Window Treatments W/ Grommet Top | Triple Weave | Ideal for Nursery Or K"/>
    <n v="1"/>
    <s v="LEX2"/>
    <s v="SELLABLE"/>
    <s v="NOT_AS_DESCRIBED"/>
    <x v="0"/>
    <s v="LPNRRBU5625423"/>
    <m/>
  </r>
  <r>
    <s v="2021-09-22T05:12:48-07:00"/>
    <s v="113-9844777-1069825"/>
    <s v="DC16-0089"/>
    <x v="143"/>
    <s v="B07R54RCBV"/>
    <s v="B07R54RCBV"/>
    <s v="Degrees of Comfort Zippered Waterproof Mattress Encasement Queen Size | Cotton Cover with Deep Pocket, 3M Scotchgard Stain Resistant | Breathable and"/>
    <n v="1"/>
    <s v="LEX1"/>
    <s v="CUSTOMER_DAMAGED"/>
    <s v="MISSING_PARTS"/>
    <x v="1"/>
    <s v="LPNRRBU4178334"/>
    <m/>
  </r>
  <r>
    <s v="2021-09-22T04:25:21-07:00"/>
    <s v="111-0690886-3240265"/>
    <s v="AMFBA40-0237"/>
    <x v="43"/>
    <s v="B08B9NYPYP"/>
    <s v="B08B9NYPYP"/>
    <s v="Illuminology Light Brown Blackout Curtains for Bedroom, Bathroom, Livingroom, Dining, Nursery Room | 2 x Window Curtain Panels | 42 x 63 Inch Each Pan"/>
    <n v="1"/>
    <s v="LAS2"/>
    <s v="SELLABLE"/>
    <s v="UNWANTED_ITEM"/>
    <x v="0"/>
    <s v="LPNRRBV7092235"/>
    <m/>
  </r>
  <r>
    <s v="2021-09-22T04:18:28-07:00"/>
    <s v="114-7364549-5180233"/>
    <s v="AMFBA20-0423A"/>
    <x v="206"/>
    <s v="B08W9FY7J5"/>
    <s v="B08W9FY7J5"/>
    <s v="Luxury 1000 Thread Count Cotton Sheets for Queen Size Bed | Sateen Soft Taupe Sheet Set with Deep Pocket, 4 Piece Bedsheets - Fitted, Flat &amp; 2 Pillow"/>
    <n v="1"/>
    <s v="IND8"/>
    <s v="CUSTOMER_DAMAGED"/>
    <s v="UNWANTED_ITEM"/>
    <x v="1"/>
    <s v="LPNPM380173764"/>
    <m/>
  </r>
  <r>
    <s v="2021-09-22T01:22:19-07:00"/>
    <s v="111-0772777-6638622"/>
    <s v="DC54-0304"/>
    <x v="120"/>
    <s v="B08HW2P7C8"/>
    <s v="B08HW2P7C8"/>
    <s v="Soft Sherpa Heated Shawl Wraps for Women, Adults Electric Poncho Blanket Throw 50 X 64 - Grey Plaid | 3 Therapeutic Heating Levels - 2hr Auto Shut Off"/>
    <n v="1"/>
    <s v="LEX2"/>
    <s v="DEFECTIVE"/>
    <s v="DEFECTIVE"/>
    <x v="1"/>
    <s v="LPNPM389678893"/>
    <s v="Does not work at all"/>
  </r>
  <r>
    <s v="2021-09-22T01:22:08-07:00"/>
    <s v="113-9652090-9831436"/>
    <s v="DC20-0460"/>
    <x v="179"/>
    <s v="B08YS5SV3R"/>
    <s v="B08YS5SV3R"/>
    <s v="Coolmax Cooling Sheets | Queen Size Bed Sheet Set for Hot Sleepers | Soft Fabric with Deep Pocket, Mint-4PC"/>
    <n v="1"/>
    <s v="LAS2"/>
    <s v="CUSTOMER_DAMAGED"/>
    <s v="DEFECTIVE"/>
    <x v="1"/>
    <s v="LPNRRBV6214834"/>
    <m/>
  </r>
  <r>
    <s v="2021-09-21T22:39:46-07:00"/>
    <s v="111-4967982-9489811"/>
    <s v="AMFBA50-0441"/>
    <x v="207"/>
    <s v="B093CVVJGW"/>
    <s v="B093CVVJGW"/>
    <s v="Hyde Lane Fluffy Cute Throw Blankets for Couch Sofa - 2 Way Reversible Ultra Soft Long Faux Fur Couch Throw Blanket, Shaggy Cozy Blanket for Girls Eas"/>
    <n v="1"/>
    <s v="LEX2"/>
    <s v="SELLABLE"/>
    <s v="UNWANTED_ITEM"/>
    <x v="0"/>
    <s v="LPNRRBU5026450"/>
    <s v="I wanted it to be bigger"/>
  </r>
  <r>
    <s v="2021-09-21T21:59:26-07:00"/>
    <s v="112-7208830-5972233"/>
    <s v="DC54-0057"/>
    <x v="33"/>
    <s v="B07WC7VWHX"/>
    <s v="B07WC7VWHX"/>
    <s v="Degrees Of Comfort [Advanced] Microplush Electric Blanket with Auto Shut Off | Heating Blankets for Bed &amp; Living Room | Machine Washable | UL Certifie"/>
    <n v="1"/>
    <s v="DPA7"/>
    <s v="CUSTOMER_DAMAGED"/>
    <s v="DEFECTIVE"/>
    <x v="1"/>
    <s v="LPNPM388776144"/>
    <m/>
  </r>
  <r>
    <s v="2021-09-21T21:27:23-07:00"/>
    <s v="113-7400675-8907454"/>
    <s v="DC55-0072"/>
    <x v="12"/>
    <s v="B07W82BNPT"/>
    <s v="B07W82BNPT"/>
    <s v="Degrees Of Comfort Dual Control Heated Mattress Pad King Size | Electric Bed Warmer W/ Adjustable Zone Heating | Fit Up to 15 Inch | 12.5ft Long Cord"/>
    <n v="1"/>
    <s v="CVG2"/>
    <s v="DEFECTIVE"/>
    <s v="MISSING_PARTS"/>
    <x v="1"/>
    <s v="LPNRRBW1472076"/>
    <s v="the cord will not clip into socket and clip is bent/broken"/>
  </r>
  <r>
    <s v="2021-09-21T19:12:47-07:00"/>
    <s v="114-6781524-0633857"/>
    <s v="DC21-0353"/>
    <x v="47"/>
    <s v="B089JM88NL"/>
    <s v="B089JM88NL"/>
    <s v="Satin Pillow Cases Standard Size | Satin Gold Pillowcase 2 Pack for Hair and Skin | Pillow Covers, 20 x 26 Inch - Satin Weave Silky Comfort | Reduce S"/>
    <n v="1"/>
    <s v="LAS2"/>
    <s v="SELLABLE"/>
    <s v="UNWANTED_ITEM"/>
    <x v="0"/>
    <s v="LPNRRBV5997826"/>
    <m/>
  </r>
  <r>
    <s v="2021-09-21T18:42:43-07:00"/>
    <s v="112-2154970-7215450"/>
    <s v="AMFBA40-0193"/>
    <x v="49"/>
    <s v="B082M24G41"/>
    <s v="B082M24G41"/>
    <s v="Hyde Lane Rustic Modern Curtains for Living Room | Farmhouse Bedroom Window Treatment | Grasscloth Faux Linen | Room Darkening Grommet Top Decor - Off"/>
    <n v="1"/>
    <s v="IND8"/>
    <s v="SELLABLE"/>
    <s v="UNWANTED_ITEM"/>
    <x v="0"/>
    <s v="LPNPM393209000"/>
    <m/>
  </r>
  <r>
    <s v="2021-09-21T18:32:13-07:00"/>
    <s v="113-7568425-1976216"/>
    <s v="DC16-0084"/>
    <x v="97"/>
    <s v="B07R75WDVY"/>
    <s v="B07R75WDVY"/>
    <s v="Degrees of Comfort Zippered Waterproof Mattress Encasement King Size | Cotton Cover with Deep Pocket, 3M Scotchgard Stain Resistant | Breathable and C"/>
    <n v="1"/>
    <s v="LEX2"/>
    <s v="CUSTOMER_DAMAGED"/>
    <s v="DEFECTIVE"/>
    <x v="1"/>
    <s v="LPNPM389799095"/>
    <m/>
  </r>
  <r>
    <s v="2021-09-21T18:05:17-07:00"/>
    <s v="111-9848102-7654649"/>
    <s v="AMFBA40-0192"/>
    <x v="160"/>
    <s v="B082M172Z3"/>
    <s v="B082M172Z3"/>
    <s v="Hyde Lane Modern Farmhouse Curtains for Living Room | Rustic Style Curtain for Bedroom Window | Grasscloth Faux Linen | Room Darkening Grommet Top Dec"/>
    <n v="1"/>
    <s v="IND8"/>
    <s v="SELLABLE"/>
    <s v="SWITCHEROO"/>
    <x v="0"/>
    <s v="LPNPM386292075"/>
    <m/>
  </r>
  <r>
    <s v="2021-09-21T18:05:17-07:00"/>
    <s v="111-9848102-7654649"/>
    <s v="AMFBA40-0192"/>
    <x v="160"/>
    <s v="B082M172Z3"/>
    <s v="B082M172Z3"/>
    <s v="Hyde Lane Modern Farmhouse Curtains for Living Room | Rustic Style Curtain for Bedroom Window | Grasscloth Faux Linen | Room Darkening Grommet Top Dec"/>
    <n v="1"/>
    <s v="IND8"/>
    <s v="CUSTOMER_DAMAGED"/>
    <s v="SWITCHEROO"/>
    <x v="1"/>
    <s v="LPNPM386292076"/>
    <m/>
  </r>
  <r>
    <s v="2021-09-21T17:35:44-07:00"/>
    <s v="114-9749137-3149066"/>
    <s v="DC20-0460"/>
    <x v="179"/>
    <s v="B08YS5SV3R"/>
    <s v="B08YS5SV3R"/>
    <s v="Coolmax Cooling Sheets | Queen Size Bed Sheet Set for Hot Sleepers | Soft Fabric with Deep Pocket, Mint-4PC"/>
    <n v="1"/>
    <s v="CVG2"/>
    <s v="SELLABLE"/>
    <s v="UNDELIVERABLE_UNKNOWN"/>
    <x v="0"/>
    <s v="LPNN839629974"/>
    <m/>
  </r>
  <r>
    <s v="2021-09-21T17:23:35-07:00"/>
    <s v="113-3537958-9343444"/>
    <s v="AMFBA40-0193"/>
    <x v="49"/>
    <s v="B082M24G41"/>
    <s v="B082M24G41"/>
    <s v="Hyde Lane Modern Farmhouse Curtains for Living Room | Rustic Style Curtain for Bedroom Window | Grasscloth Faux Linen | Room Darkening Grommet Top Dec"/>
    <n v="1"/>
    <s v="LEX2"/>
    <s v="SELLABLE"/>
    <s v="ORDERED_WRONG_ITEM"/>
    <x v="0"/>
    <s v="LPNPM394236119"/>
    <m/>
  </r>
  <r>
    <s v="2021-09-21T16:32:43-07:00"/>
    <s v="112-5986072-1367442"/>
    <s v="AMFBA40-0188"/>
    <x v="77"/>
    <s v="B082LPFR3X"/>
    <s v="B082LPFR3X"/>
    <s v="Hyde Lane Modern Farmhouse Curtains for Living Room | Rustic Style Curtain for Bedroom Window | Grasscloth Faux Linen | Room Darkening Grommet Top Dec"/>
    <n v="1"/>
    <s v="LEX1"/>
    <s v="CUSTOMER_DAMAGED"/>
    <s v="NOT_AS_DESCRIBED"/>
    <x v="1"/>
    <s v="LPNRRBU3894830"/>
    <m/>
  </r>
  <r>
    <s v="2021-09-21T15:28:13-07:00"/>
    <s v="701-8054010-6953044"/>
    <s v="AMFBA40-0184"/>
    <x v="53"/>
    <s v="B082LNZHL5"/>
    <s v="B082LNZHL5"/>
    <s v="Set de Cortinas para Recamara Modernas e Importadas | Ayudan a Oscurecer la Habitacin o Sala | Bloquean Luz y Ruido, Tela con Textura de Lino, Rever"/>
    <n v="1"/>
    <s v="LAS2"/>
    <s v="CUSTOMER_DAMAGED"/>
    <s v="NOT_COMPATIBLE"/>
    <x v="1"/>
    <s v="LPNRRBV5654776"/>
    <m/>
  </r>
  <r>
    <s v="2021-09-21T14:30:44-07:00"/>
    <s v="111-7926681-7089853"/>
    <s v="DC54-0298"/>
    <x v="208"/>
    <s v="B08HVZK2MZ"/>
    <s v="B08HVZK2MZ"/>
    <s v="Degrees of Comfort Heated Blanket with Foot Pocket Grey 60x70 | Electric Throw Snuggie for Office or Home | 3 Heat Setting with Auto Shut Off | 6ft Po"/>
    <n v="1"/>
    <s v="LAS2"/>
    <s v="CUSTOMER_DAMAGED"/>
    <s v="UNWANTED_ITEM"/>
    <x v="1"/>
    <s v="LPNRRBV7560854"/>
    <m/>
  </r>
  <r>
    <s v="2021-09-21T13:51:33-07:00"/>
    <s v="114-9511459-5885851"/>
    <s v="DC55-0071"/>
    <x v="11"/>
    <s v="B07W4SGTCF"/>
    <s v="B07W4SGTCF"/>
    <s v="Degrees of Comfort Dual Control Heated Mattress Pad Queen Size | Zone Heating Electric Bed Warmer W/ Auto Shut Off | Fit Up to 15 Inch | 12.5ft Long C"/>
    <n v="1"/>
    <s v="TUS1"/>
    <s v="CUSTOMER_DAMAGED"/>
    <s v="MISSED_ESTIMATED_DELIVERY"/>
    <x v="1"/>
    <s v="LPNPM407286232"/>
    <m/>
  </r>
  <r>
    <s v="2021-09-21T13:21:51-07:00"/>
    <s v="113-0276242-1463421"/>
    <s v="DC54-0063"/>
    <x v="2"/>
    <s v="B07WC58PQD"/>
    <s v="B07WC58PQD"/>
    <s v="Degrees Of Comfort [Advanced] Dual Control Electric Blanket Queen Size W/ Auto Shut Off | Heated Throw for Bed &amp; Living Room | Machine Washable | UL C"/>
    <n v="1"/>
    <s v="IND8"/>
    <s v="CUSTOMER_DAMAGED"/>
    <s v="ORDERED_WRONG_ITEM"/>
    <x v="1"/>
    <s v="LPNPM381539308"/>
    <m/>
  </r>
  <r>
    <s v="2021-09-21T13:07:30-07:00"/>
    <s v="114-0423694-7316238"/>
    <s v="DC54-0062"/>
    <x v="209"/>
    <s v="B07W5XJQVF"/>
    <s v="B07W5XJQVF"/>
    <s v="Degrees of Comfort [Advanced Full Size Electric Blanket with Auto Shut Off | Microplush Heated Blanket for Bed &amp; Living Room | Single Controller | UL"/>
    <n v="1"/>
    <s v="LAS2"/>
    <s v="CUSTOMER_DAMAGED"/>
    <s v="NEVER_ARRIVED"/>
    <x v="2"/>
    <s v="LPNRRBS7740548"/>
    <m/>
  </r>
  <r>
    <s v="2021-09-21T12:59:17-07:00"/>
    <s v="701-0054542-9984236"/>
    <s v="DC16-0440"/>
    <x v="199"/>
    <s v="B08FSRQCP8"/>
    <s v="B08FSRQCP8"/>
    <s v="Degrees of Comfort 100% Waterproof Mattress Pad Twin XL Size | Quilted Topper Fitted 13'' Inch Deep Pocket 3M Scotchgard Stain Resistant Protector Cov"/>
    <n v="1"/>
    <s v="YYZ1"/>
    <s v="CUSTOMER_DAMAGED"/>
    <s v="NO_REASON_GIVEN"/>
    <x v="1"/>
    <s v="LPNN114634949"/>
    <m/>
  </r>
  <r>
    <s v="2021-09-21T12:56:50-07:00"/>
    <s v="113-6502562-3009049"/>
    <s v="AMFBA20-0419"/>
    <x v="210"/>
    <s v="B08WLCW95M"/>
    <s v="B08WLCW95M"/>
    <s v="Luxury 1000 Thread Count Cotton Sheets for King Size Bed | Sateen Soft Ivory Cream Sheet Set with Deep Pocket, 4 Piece Bed Sheets - Fitted, Flat &amp; 2 P"/>
    <n v="1"/>
    <s v="LEX2"/>
    <s v="SELLABLE"/>
    <s v="DEFECTIVE"/>
    <x v="0"/>
    <s v="LPNRRBU5621086"/>
    <m/>
  </r>
  <r>
    <s v="2021-09-21T12:50:57-07:00"/>
    <s v="113-6118907-1660204"/>
    <s v="AMFBA10-0325"/>
    <x v="98"/>
    <s v="B093CX195S"/>
    <s v="B093CX195S"/>
    <s v="Hyde Lane Nina Full/Queen Comforter Set | Size 90x90 - 3 Pcs (1 Comforter + 2 Shams) | Spring Boho Casual Floral | Lightweight Bed Set | Yellow and Gr"/>
    <n v="1"/>
    <s v="HCA6"/>
    <s v="CARRIER_DAMAGED"/>
    <s v="QUALITY_UNACCEPTABLE"/>
    <x v="2"/>
    <s v="LPNPM408609388"/>
    <m/>
  </r>
  <r>
    <s v="2021-09-21T11:56:47-07:00"/>
    <s v="114-5575026-7044220"/>
    <s v="DC55-0071"/>
    <x v="11"/>
    <s v="B07W4SGTCF"/>
    <s v="B07W4SGTCF"/>
    <s v="Degrees of Comfort Dual Control Heated Mattress Pad Queen Size | Zone Heating Electric Bed Warmer W/ Auto Shut Off | Fit Up to 15 Inch | 12.5ft Long C"/>
    <n v="1"/>
    <s v="TUS1"/>
    <s v="DEFECTIVE"/>
    <s v="DEFECTIVE"/>
    <x v="1"/>
    <s v="LPNPM404282108"/>
    <s v="Does not heat up at all. Defective!"/>
  </r>
  <r>
    <s v="2021-09-21T09:46:38-07:00"/>
    <s v="112-9244503-9113819"/>
    <s v="DC54-0059"/>
    <x v="164"/>
    <s v="B07W95P8FS"/>
    <s v="B07W95P8FS"/>
    <s v="Degrees Of Comfort [Advanced] Dual Control Electric Blanket Queen Size W/ Auto Shut Off | Heated Throw for Bed &amp; Living Room | Machine Washable | UL C"/>
    <n v="1"/>
    <s v="LEX2"/>
    <s v="CUSTOMER_DAMAGED"/>
    <s v="ORDERED_WRONG_ITEM"/>
    <x v="1"/>
    <s v="LPNRRBU5637821"/>
    <m/>
  </r>
  <r>
    <s v="2021-09-21T09:08:34-07:00"/>
    <s v="111-2146849-6198605"/>
    <s v="AMFBA54-0111"/>
    <x v="86"/>
    <s v="B07WC65LTF"/>
    <s v="B07WC65LTF"/>
    <s v="Hyde Lane Sherpa Heated Blanket - Diamond Blush | Luxury 60x70 Oversized Plush Therapedic Electric Throw | Extra Cozy &amp; Soft | 3 Heat Settings | Autom"/>
    <n v="1"/>
    <s v="LAS2"/>
    <s v="CUSTOMER_DAMAGED"/>
    <s v="DEFECTIVE"/>
    <x v="1"/>
    <s v="LPNRRBT2072679"/>
    <m/>
  </r>
  <r>
    <s v="2021-09-21T08:56:57-07:00"/>
    <s v="112-2944592-8462645"/>
    <s v="DC51-0028"/>
    <x v="116"/>
    <s v="B07S3Y48HQ"/>
    <s v="B07S3Y48HQ"/>
    <s v="Degrees Of Comfort Kids Weighted Blanket with Cover, 1 x Cozyheat Minky Plush, 1 x Coolmax Washable Covers Included | Micro Glass Beads Technology | 4"/>
    <n v="1"/>
    <s v="EWR7"/>
    <s v="CUSTOMER_DAMAGED"/>
    <s v="MISSED_ESTIMATED_DELIVERY"/>
    <x v="1"/>
    <s v="LPNPM383448508"/>
    <m/>
  </r>
  <r>
    <s v="2021-09-21T08:48:25-07:00"/>
    <s v="113-4591858-6253040"/>
    <s v="AMFBA40-0193"/>
    <x v="49"/>
    <s v="B082M24G41"/>
    <s v="B082M24G41"/>
    <s v="Hyde Lane Modern Farmhouse Curtains for Living Room | Rustic Style Curtain for Bedroom Window | Grasscloth Faux Linen | Room Darkening Grommet Top Dec"/>
    <n v="1"/>
    <s v="LEX1"/>
    <s v="SELLABLE"/>
    <s v="SWITCHEROO"/>
    <x v="0"/>
    <s v="LPNRRBV9926371"/>
    <m/>
  </r>
  <r>
    <s v="2021-09-21T08:48:25-07:00"/>
    <s v="113-4591858-6253040"/>
    <s v="AMFBA40-0193"/>
    <x v="49"/>
    <s v="B082M24G41"/>
    <s v="B082M24G41"/>
    <s v="Hyde Lane Modern Farmhouse Curtains for Living Room | Rustic Style Curtain for Bedroom Window | Grasscloth Faux Linen | Room Darkening Grommet Top Dec"/>
    <n v="1"/>
    <s v="LEX1"/>
    <s v="SELLABLE"/>
    <s v="SWITCHEROO"/>
    <x v="0"/>
    <s v="LPNRRBV9926372"/>
    <m/>
  </r>
  <r>
    <s v="2021-09-21T08:33:54-07:00"/>
    <s v="112-0976242-9814603"/>
    <s v="DC51-0010"/>
    <x v="82"/>
    <s v="B07MB1NV1B"/>
    <s v="B07MB1NV1B"/>
    <s v="Degrees Of Comfort Weighted Blanket Queen Size for Adults - Even Weight Distribution with Premium Glass Beads | Warm Heavy Blanket for One Person use"/>
    <n v="1"/>
    <s v="CVG2"/>
    <s v="CUSTOMER_DAMAGED"/>
    <s v="NOT_AS_DESCRIBED"/>
    <x v="1"/>
    <s v="LPNRRBX8128871"/>
    <m/>
  </r>
  <r>
    <s v="2021-09-21T08:15:41-07:00"/>
    <s v="113-8537628-7835443"/>
    <s v="AMFBA10-0326"/>
    <x v="48"/>
    <s v="B093CWW47Q"/>
    <s v="B093CWW47Q"/>
    <s v="Hyde Lane Nina King Comforter Set | Size 104x90 - 3 Pcs (1 Comforter + 2 Shams) | Beautiful Spring Boho Casual Floral | Lightweight Bed Set | Yellow a"/>
    <n v="1"/>
    <s v="LEX2"/>
    <s v="CUSTOMER_DAMAGED"/>
    <s v="DEFECTIVE"/>
    <x v="1"/>
    <s v="LPNRRBU5049588"/>
    <m/>
  </r>
  <r>
    <s v="2021-09-21T07:05:06-07:00"/>
    <s v="111-4961570-4198634"/>
    <s v="AMFBA40-0451"/>
    <x v="211"/>
    <s v="B0925684MF"/>
    <s v="B0925684MF"/>
    <s v="Hyde Lane Bohemian Curtains for Living Room | Pom Pom Sheer Boho Curtain W/ Rod Pocket Design | Shabby Chic Aesthetic for Bedroom | Set of 2 - White w"/>
    <n v="1"/>
    <s v="LEX1"/>
    <s v="SELLABLE"/>
    <s v="UNWANTED_ITEM"/>
    <x v="0"/>
    <s v="LPNRRBU3575383"/>
    <m/>
  </r>
  <r>
    <s v="2021-09-21T07:05:06-07:00"/>
    <s v="111-4961570-4198634"/>
    <s v="AMFBA40-0451"/>
    <x v="211"/>
    <s v="B0925684MF"/>
    <s v="B0925684MF"/>
    <s v="Hyde Lane Bohemian Curtains for Living Room | Pom Pom Sheer Boho Curtain W/ Rod Pocket Design | Shabby Chic Aesthetic for Bedroom | Set of 2 - White w"/>
    <n v="1"/>
    <s v="LEX1"/>
    <s v="SELLABLE"/>
    <s v="UNWANTED_ITEM"/>
    <x v="0"/>
    <s v="LPNRRBU3575384"/>
    <m/>
  </r>
  <r>
    <s v="2021-09-21T07:02:55-07:00"/>
    <s v="114-3416128-1045019"/>
    <s v="AMFBA40-0191"/>
    <x v="25"/>
    <s v="B082LYB65F"/>
    <s v="B082LYB65F"/>
    <s v="Hyde Lane Modern Farmhouse Curtains for Living Room | Rustic Style Curtain for Bedroom Window | Grasscloth Faux Linen | Room Darkening Grommet Top Dec"/>
    <n v="1"/>
    <s v="LEX2"/>
    <s v="CUSTOMER_DAMAGED"/>
    <s v="UNWANTED_ITEM"/>
    <x v="1"/>
    <s v="LPNPM385533446"/>
    <m/>
  </r>
  <r>
    <s v="2021-09-21T06:52:32-07:00"/>
    <s v="112-9817657-3512216"/>
    <s v="DC55-0071"/>
    <x v="11"/>
    <s v="B07W4SGTCF"/>
    <s v="B07W4SGTCF"/>
    <s v="Degrees of Comfort Dual Control Heated Mattress Pad Queen Size | Electric Bed Warmer W/Auto Shutoff &amp; Pre Heat | Fit 15 Inch - 12.5ft Long Cord | Ther"/>
    <n v="1"/>
    <s v="CVG2"/>
    <s v="DEFECTIVE"/>
    <s v="QUALITY_UNACCEPTABLE"/>
    <x v="1"/>
    <s v="LPNRRBW1924517"/>
    <s v="Packaging Undamaged, Product Damaged"/>
  </r>
  <r>
    <s v="2021-09-21T06:20:30-07:00"/>
    <s v="111-2151940-1173866"/>
    <s v="AMFBA40-0193"/>
    <x v="49"/>
    <s v="B082M24G41"/>
    <s v="B082M24G41"/>
    <s v="Hyde Lane Modern Farmhouse Curtains for Living Room | Rustic Style Curtain for Bedroom Window | Grasscloth Faux Linen | Room Darkening Grommet Top Dec"/>
    <n v="1"/>
    <s v="RIC9"/>
    <s v="SELLABLE"/>
    <s v="UNWANTED_ITEM"/>
    <x v="0"/>
    <s v="LPNRRBX7413098"/>
    <s v="It didn’t go with the rest of the room."/>
  </r>
  <r>
    <s v="2021-09-21T05:44:27-07:00"/>
    <s v="114-8618486-6102623"/>
    <s v="DC20-0460"/>
    <x v="179"/>
    <s v="B08YS5SV3R"/>
    <s v="B08YS5SV3R"/>
    <s v="Coolmax Cooling Sheets | Queen Size Bed Sheet Set for Hot Sleepers | Soft Fabric with Deep Pocket, Mint-4PC"/>
    <n v="1"/>
    <s v="LEX2"/>
    <s v="SELLABLE"/>
    <s v="DEFECTIVE"/>
    <x v="1"/>
    <s v="LPNPM385450772"/>
    <s v="Very poor quality, stictching poorly done,"/>
  </r>
  <r>
    <s v="2021-09-21T05:08:50-07:00"/>
    <s v="113-3987883-6643402"/>
    <s v="AMFBA55-0100"/>
    <x v="3"/>
    <s v="B07W4SFB46"/>
    <s v="B07W4SFB46"/>
    <s v="Premium Mattress Heating Pad Full Size 54x75 inch | Quilted Cotton Electrical Mattress Pad with 20 Heat Setting Controller &amp; Auto Shut Off | Relieve S"/>
    <n v="1"/>
    <s v="MCI7"/>
    <s v="CARRIER_DAMAGED"/>
    <s v="UNDELIVERABLE_UNKNOWN"/>
    <x v="2"/>
    <s v="LPNPM334433279"/>
    <m/>
  </r>
  <r>
    <s v="2021-09-21T04:48:07-07:00"/>
    <s v="111-1354631-4367426"/>
    <s v="AMFBA40-0226"/>
    <x v="158"/>
    <s v="B08B9P25QB"/>
    <s v="B08B9P25QB"/>
    <s v="Illuminology Gray Blackout Window Curtain , Living Room Curtains 84 Inch Length , 42 Inches Width | 2 Pack Drapes for Bedroom with Grommet Top, Triple"/>
    <n v="1"/>
    <s v="LEX1"/>
    <s v="SELLABLE"/>
    <s v="MISSED_ESTIMATED_DELIVERY"/>
    <x v="0"/>
    <s v="LPNRRBV9220775"/>
    <m/>
  </r>
  <r>
    <s v="2021-09-21T04:48:07-07:00"/>
    <s v="111-1354631-4367426"/>
    <s v="AMFBA40-0226"/>
    <x v="158"/>
    <s v="B08B9P25QB"/>
    <s v="B08B9P25QB"/>
    <s v="Illuminology Gray Blackout Window Curtain , Living Room Curtains 84 Inch Length , 42 Inches Width | 2 Pack Drapes for Bedroom with Grommet Top, Triple"/>
    <n v="1"/>
    <s v="LEX1"/>
    <s v="SELLABLE"/>
    <s v="MISSED_ESTIMATED_DELIVERY"/>
    <x v="0"/>
    <s v="LPNRRBV9220774"/>
    <m/>
  </r>
  <r>
    <s v="2021-09-21T04:23:22-07:00"/>
    <s v="111-7282295-9045858"/>
    <s v="AMFBA40-0193"/>
    <x v="49"/>
    <s v="B082M24G41"/>
    <s v="B082M24G41"/>
    <s v="Hyde Lane Modern Farmhouse Curtains for Living Room | Rustic Style Curtain for Bedroom Window | Grasscloth Faux Linen | Room Darkening Grommet Top Dec"/>
    <n v="1"/>
    <s v="LEX1"/>
    <s v="CUSTOMER_DAMAGED"/>
    <s v="UNWANTED_ITEM"/>
    <x v="1"/>
    <s v="LPNRRBU3876464"/>
    <m/>
  </r>
  <r>
    <s v="2021-09-21T01:20:34-07:00"/>
    <s v="111-9563262-7691456"/>
    <s v="DC51-0026"/>
    <x v="45"/>
    <s v="B07S3Y3M8Z"/>
    <s v="B07S3Y3M8Z"/>
    <s v="Degrees Of Comfort Kids Weighted Blanket with Cover, 1 x Cozyheat Minky Plush, 1 x Coolmax Washable Covers Included | Micro Glass Beads Technology | 3"/>
    <n v="1"/>
    <s v="LEX2"/>
    <s v="CUSTOMER_DAMAGED"/>
    <s v="DEFECTIVE"/>
    <x v="1"/>
    <s v="LPNRRBS5631765"/>
    <m/>
  </r>
  <r>
    <s v="2021-09-21T00:59:33-07:00"/>
    <s v="114-4991958-7776217"/>
    <s v="AMFBA54-0109"/>
    <x v="35"/>
    <s v="B07W827T8B"/>
    <s v="B07W827T8B"/>
    <s v="Hyde Lane Sherpa Heated Blanket - Plaid Blue | Luxury 60x70 Oversized Plush Therapedic Electric Throw | Extra Cozy &amp; Soft | 3 Heat Settings | Automati"/>
    <n v="1"/>
    <s v="LEX2"/>
    <s v="CUSTOMER_DAMAGED"/>
    <s v="DEFECTIVE"/>
    <x v="1"/>
    <s v="LPNPM389727475"/>
    <m/>
  </r>
  <r>
    <s v="2021-09-21T00:37:23-07:00"/>
    <s v="111-8940892-3220231"/>
    <s v="DC54-0063"/>
    <x v="2"/>
    <s v="B07WC58PQD"/>
    <s v="B07WC58PQD"/>
    <s v="Degrees of Comfort [Advanced Dual Control Electric Blanket Queen Size W/Auto Shut Off | Heated Throw for Bed &amp; Living Room | Machine Washable | UL Cer"/>
    <n v="1"/>
    <s v="LAS2"/>
    <s v="CUSTOMER_DAMAGED"/>
    <s v="DEFECTIVE"/>
    <x v="1"/>
    <s v="LPNRRBV6239036"/>
    <m/>
  </r>
  <r>
    <s v="2021-09-20T21:39:53-07:00"/>
    <s v="112-7507822-4817860"/>
    <s v="AMFBA10-0006"/>
    <x v="75"/>
    <s v="B07TKP9MK8"/>
    <s v="B07TKP9MK8"/>
    <s v="Codi Lyocell Cooling Comforter King/Calking Size | Organic Eucalyptus Duvet for Night Sweats and Hot Sleepers in Summer | Cloud, Lightweight, Breathab"/>
    <n v="1"/>
    <s v="HCA6"/>
    <s v="CARRIER_DAMAGED"/>
    <s v="NOT_AS_DESCRIBED"/>
    <x v="2"/>
    <s v="LPNPM408628315"/>
    <m/>
  </r>
  <r>
    <s v="2021-09-20T21:16:01-07:00"/>
    <s v="112-1104441-8168233"/>
    <s v="DC51-0009"/>
    <x v="41"/>
    <s v="B07MKTK8NS"/>
    <s v="B07MKTK8NS"/>
    <s v="Degrees Of Comfort Cooling Weighted Blanket Queen Size Bed, 1 x Cozyheat Warm Minky Plush, 1 x Coolmax Washable Removable Covers Included | Micro Glas"/>
    <n v="1"/>
    <s v="LAS2"/>
    <s v="CUSTOMER_DAMAGED"/>
    <s v="ORDERED_WRONG_ITEM"/>
    <x v="1"/>
    <s v="LPNRRBV6964462"/>
    <m/>
  </r>
  <r>
    <s v="2021-09-20T20:04:06-07:00"/>
    <s v="114-9360564-5229845"/>
    <s v="DC55-0070"/>
    <x v="212"/>
    <s v="B07W6Y289T"/>
    <s v="B07W6Y289T"/>
    <s v="Degrees Of Comfort Heated Mattress Pad Full Size | Zone Heating Electric Bed Warmer W/ Auto Shut Off | Fit Up to 15 Inch | 12.5ft Long Cord - 54x75 In"/>
    <n v="1"/>
    <s v="LAS2"/>
    <s v="SELLABLE"/>
    <s v="NOT_AS_DESCRIBED"/>
    <x v="0"/>
    <s v="LPNRRBV7562323"/>
    <s v="not two controls"/>
  </r>
  <r>
    <s v="2021-09-20T19:51:49-07:00"/>
    <s v="111-9183224-5850633"/>
    <s v="DC54-0326"/>
    <x v="213"/>
    <s v="B08J6LWDXW"/>
    <s v="B08J6LWDXW"/>
    <s v="Degrees of Comfort Sherpa Plush Heated Blanket, Full Size Bed Electric Blankets with 20 Heat Settings Controller | 1-10 Hour Auto Shut Off |Washable,"/>
    <n v="1"/>
    <s v="LEX2"/>
    <s v="CUSTOMER_DAMAGED"/>
    <s v="DEFECTIVE"/>
    <x v="1"/>
    <s v="LPNRRBU5763803"/>
    <m/>
  </r>
  <r>
    <s v="2021-09-20T19:23:44-07:00"/>
    <s v="114-7371770-2438616"/>
    <s v="AMFBA20-0423A"/>
    <x v="206"/>
    <s v="B08W9FY7J5"/>
    <s v="B08W9FY7J5"/>
    <s v="Luxury 1000 Thread Count Cotton Sheets for Queen Size Bed | Sateen Soft Taupe Sheet Set with Deep Pocket, 4 Piece Bedsheets - Fitted, Flat &amp; 2 Pillow"/>
    <n v="1"/>
    <s v="LEX2"/>
    <s v="CUSTOMER_DAMAGED"/>
    <s v="FOUND_BETTER_PRICE"/>
    <x v="1"/>
    <s v="LPNPM394001664"/>
    <m/>
  </r>
  <r>
    <s v="2021-09-20T18:47:00-07:00"/>
    <s v="112-2793120-2657867"/>
    <s v="DC50-0163"/>
    <x v="214"/>
    <s v="B08FCWP9QC"/>
    <s v="B08FCWP9QC"/>
    <s v="DEGREES OF COMFORT Fleece Twin Blanket for Girls - MicroVelour Velvet Plush | 60x80 Throw Blanket Warm Fuzzy Soft &amp; Lightweight Ivory"/>
    <n v="1"/>
    <s v="LEX2"/>
    <s v="CUSTOMER_DAMAGED"/>
    <s v="UNWANTED_ITEM"/>
    <x v="1"/>
    <s v="LPNPM385450449"/>
    <m/>
  </r>
  <r>
    <s v="2021-09-20T18:41:56-07:00"/>
    <s v="112-6862211-9857001"/>
    <s v="AMFBA14-0353-1"/>
    <x v="68"/>
    <s v="B08QZYX5PZ"/>
    <s v="B08QZYX5PZ"/>
    <s v="Alyssa Boho 3 Piece King Reversible Quilt Set | Light Summer Comforter, Reversible Lightweight Bedspread | 104x90, 1 Quilt + 2 Sham"/>
    <n v="1"/>
    <s v="LEX2"/>
    <s v="CUSTOMER_DAMAGED"/>
    <s v="UNWANTED_ITEM"/>
    <x v="1"/>
    <s v="LPNRRBU5058997"/>
    <m/>
  </r>
  <r>
    <s v="2021-09-20T17:50:09-07:00"/>
    <s v="112-8215956-8831430"/>
    <s v="AMFBA14-0352"/>
    <x v="21"/>
    <s v="B08R182XBL"/>
    <s v="B08R182XBL"/>
    <s v="Alyssa 3 Piece Full Queen Quilt Set | Boho Light Summer Comforter , Reversible Lightweight Bedspread | Size: 90x90, 1 Quilt + 2 Sham"/>
    <n v="1"/>
    <s v="RIC9"/>
    <s v="CUSTOMER_DAMAGED"/>
    <s v="NOT_AS_DESCRIBED"/>
    <x v="1"/>
    <s v="LPNRRBL3464262"/>
    <m/>
  </r>
  <r>
    <s v="2021-09-20T17:30:19-07:00"/>
    <s v="112-3749859-6261052"/>
    <s v="DC16-0077"/>
    <x v="215"/>
    <s v="B07R8B63V7"/>
    <s v="B07R8B63V7"/>
    <s v="Degrees of Comfort Fitted Mattress Protector Deep Pocket Queen | Waterproof, Hypoallergenic, Breathable | Premium Fitted Cotton Terry Cover W/3M Scotc"/>
    <n v="1"/>
    <s v="LEX2"/>
    <s v="SELLABLE"/>
    <s v="MISSED_ESTIMATED_DELIVERY"/>
    <x v="2"/>
    <s v="LPNRRBU5352628"/>
    <m/>
  </r>
  <r>
    <s v="2021-09-20T17:02:19-07:00"/>
    <s v="114-4293872-9281053"/>
    <s v="AMFBA10-0006"/>
    <x v="75"/>
    <s v="B07TKP9MK8"/>
    <s v="B07TKP9MK8"/>
    <s v="Codi 100% Organic Eucalyptus Comforter King/Calking Size | Cloud Lightweight Cooling Duvet for Night Sweats and Hot Sleepers in Summer | Softest, Brea"/>
    <n v="1"/>
    <s v="HCA6"/>
    <s v="CARRIER_DAMAGED"/>
    <s v="NOT_AS_DESCRIBED"/>
    <x v="2"/>
    <s v="LPNPM333392337"/>
    <m/>
  </r>
  <r>
    <s v="2021-09-20T16:44:33-07:00"/>
    <s v="113-2388753-9243408"/>
    <s v="DC54-0326"/>
    <x v="213"/>
    <s v="B08J6LWDXW"/>
    <s v="B08J6LWDXW"/>
    <s v="Degrees of Comfort Sherpa Plush Heated Blanket, Full Size Bed Electric Blankets with 20 Heat Settings Controller | 1-10 Hour Auto Shut Off |Washable,"/>
    <n v="1"/>
    <s v="LEX2"/>
    <s v="CUSTOMER_DAMAGED"/>
    <s v="ORDERED_WRONG_ITEM"/>
    <x v="1"/>
    <s v="LPNPM380951436"/>
    <m/>
  </r>
  <r>
    <s v="2021-09-20T16:06:52-07:00"/>
    <s v="113-0339371-3907408"/>
    <s v="DC54-0054"/>
    <x v="71"/>
    <s v="B07WC5SK6B"/>
    <s v="B07WC5SK6B"/>
    <s v="Degrees Of Comfort [Advanced] Full Size Electric Blanket with Auto Shut Off | Microplush Heated Blanket for Bed &amp; Living Room | Single Controller | UL"/>
    <n v="1"/>
    <s v="IND8"/>
    <s v="CUSTOMER_DAMAGED"/>
    <s v="SWITCHEROO"/>
    <x v="1"/>
    <s v="LPNPM381980495"/>
    <m/>
  </r>
  <r>
    <s v="2021-09-20T14:30:54-07:00"/>
    <s v="114-5753041-6553810"/>
    <s v="AMFBA40-0192"/>
    <x v="160"/>
    <s v="B082M172Z3"/>
    <s v="B082M172Z3"/>
    <s v="Hyde Lane Modern Farmhouse Curtains for Living Room | Rustic Style Curtain for Bedroom Window | Grasscloth Faux Linen | Room Darkening Grommet Top Dec"/>
    <n v="1"/>
    <s v="DFW9"/>
    <s v="SELLABLE"/>
    <s v="UNWANTED_ITEM"/>
    <x v="0"/>
    <s v="LPNPM370095209"/>
    <m/>
  </r>
  <r>
    <s v="2021-09-20T14:09:10-07:00"/>
    <s v="113-4691597-4969849"/>
    <s v="AMFBA40-0194"/>
    <x v="26"/>
    <s v="B082LP2CX3"/>
    <s v="B082LP2CX3"/>
    <s v="Hyde Lane Modern Farmhouse Curtains for Living Room | Rustic Style Curtain for Bedroom Window | Grasscloth Faux Linen | Room Darkening Grommet Top Dec"/>
    <n v="1"/>
    <s v="LEX1"/>
    <s v="SELLABLE"/>
    <s v="NOT_AS_DESCRIBED"/>
    <x v="0"/>
    <s v="LPNRRBU0495413"/>
    <s v="Doesn’t darken room"/>
  </r>
  <r>
    <s v="2021-09-20T14:09:10-07:00"/>
    <s v="113-4691597-4969849"/>
    <s v="AMFBA40-0194"/>
    <x v="26"/>
    <s v="B082LP2CX3"/>
    <s v="B082LP2CX3"/>
    <s v="Hyde Lane Modern Farmhouse Curtains for Living Room | Rustic Style Curtain for Bedroom Window | Grasscloth Faux Linen | Room Darkening Grommet Top Dec"/>
    <n v="1"/>
    <s v="LEX1"/>
    <s v="CUSTOMER_DAMAGED"/>
    <s v="NOT_AS_DESCRIBED"/>
    <x v="1"/>
    <s v="LPNRRBU0495414"/>
    <m/>
  </r>
  <r>
    <s v="2021-09-20T13:53:18-07:00"/>
    <s v="112-4768798-0413820"/>
    <s v="DC55-0072"/>
    <x v="12"/>
    <s v="B07W82BNPT"/>
    <s v="B07W82BNPT"/>
    <s v="Degrees Of Comfort Dual Control Heated Mattress Pad King Size | Electric Bed Warmer W/ Adjustable Zone Heating | Fit Up to 15 Inch | 12.5ft Long Cord"/>
    <n v="1"/>
    <s v="TUS1"/>
    <s v="CUSTOMER_DAMAGED"/>
    <s v="ORDERED_WRONG_ITEM"/>
    <x v="1"/>
    <s v="LPNPM406615321"/>
    <m/>
  </r>
  <r>
    <s v="2021-09-20T13:38:48-07:00"/>
    <s v="111-4472153-2473812"/>
    <s v="DC51-0243"/>
    <x v="216"/>
    <s v="B089JFTYSH"/>
    <s v="B089JFTYSH"/>
    <s v="Degrees of Comfort Weighted Blanket Queen Size for Adults - Even Weight Distribution with Premium Glass Beads | Warm Heavy Blanket for One Person Use"/>
    <n v="1"/>
    <s v="LEX2"/>
    <s v="CUSTOMER_DAMAGED"/>
    <s v="NOT_AS_DESCRIBED"/>
    <x v="1"/>
    <s v="LPNPM381045105"/>
    <m/>
  </r>
  <r>
    <s v="2021-09-20T13:36:22-07:00"/>
    <s v="114-8332315-6237016"/>
    <s v="DC51-0032"/>
    <x v="74"/>
    <s v="B07RYP2PGN"/>
    <s v="B07RYP2PGN"/>
    <s v="Degrees Of Comfort Cooling Weighted Blanket for Adults Kids - Even Weight Distribution with Premium Glass Beads, Heavy Blankets for One Person Use (14"/>
    <n v="1"/>
    <s v="RIMG"/>
    <s v="SELLABLE"/>
    <s v="UNDELIVERABLE_UNKNOWN"/>
    <x v="2"/>
    <m/>
    <m/>
  </r>
  <r>
    <s v="2021-09-20T13:33:16-07:00"/>
    <s v="112-4541240-5081849"/>
    <s v="DC54-0335"/>
    <x v="147"/>
    <s v="B08J6QSMLL"/>
    <s v="B08J6QSMLL"/>
    <s v="Degrees of Comfort Sherpa Plush Dual Control Electric Blanket Queen Size, Heating Blankets | Washable | Automatic Shut Off | Double Zone, 20 Heat Sett"/>
    <n v="1"/>
    <s v="HCA6"/>
    <s v="CUSTOMER_DAMAGED"/>
    <s v="DAMAGED_BY_FC"/>
    <x v="2"/>
    <s v="LPNPM351026993"/>
    <m/>
  </r>
  <r>
    <s v="2021-09-20T13:18:40-07:00"/>
    <s v="112-8777041-0669856"/>
    <s v="AMFBA14-0352"/>
    <x v="21"/>
    <s v="B08R182XBL"/>
    <s v="B08R182XBL"/>
    <s v="Alyssa 3 Piece Full Queen Quilt Set | Boho Light Summer Comforter , Reversible Lightweight Bedspread | Size: 90x90, 1 Quilt + 2 Sham"/>
    <n v="1"/>
    <s v="LAS2"/>
    <s v="SELLABLE"/>
    <s v="UNWANTED_ITEM"/>
    <x v="0"/>
    <s v="LPNRRBV6109865"/>
    <m/>
  </r>
  <r>
    <s v="2021-09-20T13:04:51-07:00"/>
    <s v="113-4615142-4709826"/>
    <s v="DC55-0072"/>
    <x v="12"/>
    <s v="B07W82BNPT"/>
    <s v="B07W82BNPT"/>
    <s v="Degrees Of Comfort Dual Control Heated Mattress Pad King Size | Electric Bed Warmer W/ Adjustable Zone Heating | Fit Up to 15 Inch | 12.5ft Long Cord"/>
    <n v="1"/>
    <s v="CVG2"/>
    <s v="SELLABLE"/>
    <s v="UNDELIVERABLE_UNKNOWN"/>
    <x v="0"/>
    <s v="LPNRRBN3764192"/>
    <m/>
  </r>
  <r>
    <s v="2021-09-20T12:43:27-07:00"/>
    <s v="113-0799909-8979462"/>
    <s v="AMFBA10-0303"/>
    <x v="217"/>
    <s v="B08YS5WWTJ"/>
    <s v="B08YS5WWTJ"/>
    <s v="Hyde Lane Down Alternative Black Twin Comforter Set | 66x90 2 Pcs (1-Comforter + 1 Sham) | Lightweight for Summer | Quilted Box Stitched | Reversible"/>
    <n v="1"/>
    <s v="LEX1"/>
    <s v="CUSTOMER_DAMAGED"/>
    <s v="NOT_AS_DESCRIBED"/>
    <x v="1"/>
    <s v="LPNRRBT0358937"/>
    <m/>
  </r>
  <r>
    <s v="2021-09-20T12:34:44-07:00"/>
    <s v="112-9913090-2329861"/>
    <s v="DC16-0443"/>
    <x v="175"/>
    <s v="B08FSY68TF"/>
    <s v="B08FSY68TF"/>
    <s v="Degrees of Comfort Premium Soft Waterproof Mattress Pad King Size | Quilted Topper Fitted 15'' Inch Deep Pocket 3M Scotchgard Stain Resistant Protecto"/>
    <n v="1"/>
    <s v="DFW9"/>
    <s v="SELLABLE"/>
    <s v="UNWANTED_ITEM"/>
    <x v="0"/>
    <s v="LPNPM372902863"/>
    <m/>
  </r>
  <r>
    <s v="2021-09-20T11:53:22-07:00"/>
    <s v="114-1531442-8719464"/>
    <s v="DC51-0102"/>
    <x v="218"/>
    <s v="B07SW1ZLD7"/>
    <s v="B07SW1ZLD7"/>
    <s v="Degrees of Comfort Zoning Weighted Blanket Cover 2 Duvet Covers for Hot &amp; Cold Sleeper Advance Nano-Ceramic Beads Deliver Durability &amp; Silky Comfort ("/>
    <n v="1"/>
    <s v="IND8"/>
    <s v="SELLABLE"/>
    <s v="UNWANTED_ITEM"/>
    <x v="0"/>
    <s v="LPNPM385931740"/>
    <m/>
  </r>
  <r>
    <s v="2021-09-20T11:19:50-07:00"/>
    <s v="114-2417610-2686657"/>
    <s v="AMFBA10-0323"/>
    <x v="219"/>
    <s v="B093CV19M1"/>
    <s v="B093CWH6TG"/>
    <s v="Hyde Lane Marina King Comforter Set | Size 104x90 - 3 Pcs (1 Comforter + 2 Shams) | Beautiful Watercolor Stripe | Lightweight Bed Set | Blue"/>
    <n v="1"/>
    <s v="LEX2"/>
    <s v="CUSTOMER_DAMAGED"/>
    <s v="SWITCHEROO"/>
    <x v="1"/>
    <s v="LPNRRBU4644011"/>
    <m/>
  </r>
  <r>
    <s v="2021-09-20T10:43:07-07:00"/>
    <s v="112-9330152-8113857"/>
    <s v="DC51-0121"/>
    <x v="220"/>
    <s v="B08DDJYYJ8"/>
    <s v="B08DDJYYJ8"/>
    <s v="Original Sherpa Wearable Blanket Hoodie, Oversized Hooded Sweatshirt Blankets, One Big Size Fits All, 38x32 Purple"/>
    <n v="1"/>
    <s v="LEX1"/>
    <s v="CUSTOMER_DAMAGED"/>
    <s v="DEFECTIVE"/>
    <x v="1"/>
    <s v="LPNRRBU0168956"/>
    <m/>
  </r>
  <r>
    <s v="2021-09-20T10:32:24-07:00"/>
    <s v="111-1558562-0715442"/>
    <s v="AMFBA20-0287"/>
    <x v="221"/>
    <s v="B0882RWGZ6"/>
    <s v="B0882RWGZ6"/>
    <s v="Hyde Lane 500 Thread Count 100% Cotton Sheets for King Size Bed | Luxury Long Staple Cotton | Hotel Quality Soft Sateen Weave Deep Pocket Fits Mattres"/>
    <n v="1"/>
    <s v="LEX1"/>
    <s v="CUSTOMER_DAMAGED"/>
    <s v="DEFECTIVE"/>
    <x v="1"/>
    <s v="LPNRRBV9943958"/>
    <m/>
  </r>
  <r>
    <s v="2021-09-20T10:27:51-07:00"/>
    <s v="112-6050044-8949818"/>
    <s v="AMFBA10-0311"/>
    <x v="109"/>
    <s v="B08YS71H1W"/>
    <s v="B08YS71H1W"/>
    <s v="Hyde Lane Down Alternative Off White King Comforter Set | 104x&amp;#xFEFF;90 3 Pcs (1-Comforter + 2 Shams) | Lightweight for Summer | Quilted Box Stitched"/>
    <n v="1"/>
    <s v="LEX1"/>
    <s v="SELLABLE"/>
    <s v="UNWANTED_ITEM"/>
    <x v="0"/>
    <s v="LPNRRBU3425446"/>
    <m/>
  </r>
  <r>
    <s v="2021-09-20T10:12:49-07:00"/>
    <s v="112-1830607-0739437"/>
    <s v="DC51-0042"/>
    <x v="146"/>
    <s v="B07SL1DYKV"/>
    <s v="B07SL1DYKV"/>
    <s v="Degrees of Comfort Cotton King Weighted Blanket Adult w/ Cool Nylon Duvet Cover for Hot Sleepers | Silky Calming Comfort w/ Glass Beads | for One Pers"/>
    <n v="1"/>
    <s v="CVG2"/>
    <s v="SELLABLE"/>
    <s v="UNWANTED_ITEM"/>
    <x v="0"/>
    <s v="LPNRRBN0500317"/>
    <s v="Too heavy"/>
  </r>
  <r>
    <s v="2021-09-20T09:43:21-07:00"/>
    <s v="111-5298451-0165813"/>
    <s v="AMFBA40-0193"/>
    <x v="49"/>
    <s v="B082M24G41"/>
    <s v="B082M24G41"/>
    <s v="Hyde Lane Modern Farmhouse Curtains for Living Room | Rustic Style Curtain for Bedroom Window | Grasscloth Faux Linen | Room Darkening Grommet Top Dec"/>
    <n v="1"/>
    <s v="LAS2"/>
    <s v="SELLABLE"/>
    <s v="NOT_AS_DESCRIBED"/>
    <x v="0"/>
    <s v="LPNRRBR6240885"/>
    <s v="Not the color expected."/>
  </r>
  <r>
    <s v="2021-09-20T08:24:50-07:00"/>
    <s v="111-9533834-4222641"/>
    <s v="AMFBA21-0076"/>
    <x v="222"/>
    <s v="B07SX66FBT"/>
    <s v="B07SX66FBT"/>
    <s v="Hyde Lane Pure 25 Momme Silk Pillowcase for Hair and Skin, 100% Natural Mulberry Silk with Hidden Zipper, 2 Pack (Standard 20x26 Light Blue)"/>
    <n v="1"/>
    <s v="LEX1"/>
    <s v="CUSTOMER_DAMAGED"/>
    <s v="UNWANTED_ITEM"/>
    <x v="1"/>
    <s v="LPNRRBH9147486"/>
    <m/>
  </r>
  <r>
    <s v="2021-09-20T08:06:57-07:00"/>
    <s v="113-4502519-8489829"/>
    <s v="DC51-0042"/>
    <x v="146"/>
    <s v="B07SL1DYKV"/>
    <s v="B07SL1DYKV"/>
    <s v="Degrees of Comfort Cotton King Weighted Blanket Adult w/ Cool Nylon Duvet Cover for Hot Sleepers | Silky Calming Comfort w/ Glass Beads | for One Pers"/>
    <n v="1"/>
    <s v="MCI7"/>
    <s v="SELLABLE"/>
    <s v="DEFECTIVE"/>
    <x v="0"/>
    <s v="LPNPM342530667"/>
    <s v="Suggested weight is too heavy/uncomfortable."/>
  </r>
  <r>
    <s v="2021-09-20T08:01:39-07:00"/>
    <s v="701-9675050-3085802"/>
    <s v="AMFBA10-0325"/>
    <x v="98"/>
    <s v="B093CX195S"/>
    <s v="B093CX195S"/>
    <s v="Hyde Lane Nina Full/Queen Comforter Set | Size 90x90 - 3 Pcs (1 Comforter + 2 Shams) | Spring Boho Casual Floral | Lightweight Bed Set | Yellow and Gr"/>
    <n v="1"/>
    <s v="SDF6"/>
    <s v="CUSTOMER_DAMAGED"/>
    <s v="QUALITY_UNACCEPTABLE"/>
    <x v="1"/>
    <s v="LPNRRBE7639616"/>
    <m/>
  </r>
  <r>
    <s v="2021-09-20T07:10:04-07:00"/>
    <s v="114-7697643-1434665"/>
    <s v="AMFBA21-0048"/>
    <x v="223"/>
    <s v="B003G253Z6"/>
    <s v="B003G253Z6"/>
    <s v="Hyde Lane Pure 25 Momme Silk Pillowcase for Hair and Skin, 100% Natural Mulberry Silk with Hidden Zipper, 1 Pack (King 20x36 Pearl White)"/>
    <n v="1"/>
    <s v="LEX2"/>
    <s v="CUSTOMER_DAMAGED"/>
    <s v="NOT_AS_DESCRIBED"/>
    <x v="1"/>
    <s v="LPNPM385528086"/>
    <m/>
  </r>
  <r>
    <s v="2021-09-20T06:53:24-07:00"/>
    <s v="114-3194020-2473855"/>
    <s v="DC51-0281"/>
    <x v="224"/>
    <s v="B08FCW383V"/>
    <s v="B08FCW383V"/>
    <s v="DEGREES OF COMFORT Reversible Sherpa Queen Blanket for Bed - Warm Fuzzy Sherpa &amp; Soft Plush Fleece, Warm Blankets for Winter Couch Bed Camping | 4 Siz"/>
    <n v="1"/>
    <s v="DPA7"/>
    <s v="DEFECTIVE"/>
    <s v="DAMAGED_BY_FC"/>
    <x v="1"/>
    <s v="LPNPM382020961"/>
    <s v="Esta manchado y sucio"/>
  </r>
  <r>
    <s v="2021-09-20T06:20:59-07:00"/>
    <s v="114-3710496-7149046"/>
    <s v="AMFBA40-0193"/>
    <x v="49"/>
    <s v="B082M24G41"/>
    <s v="B082M24G41"/>
    <s v="Hyde Lane Rustic Modern Curtains for Living Room | Farmhouse Bedroom Window Treatment | Grasscloth Faux Linen | Room Darkening Grommet Top Decor - Off"/>
    <n v="1"/>
    <s v="MCO6"/>
    <s v="SELLABLE"/>
    <s v="UNWANTED_ITEM"/>
    <x v="0"/>
    <s v="LPNPM380645368"/>
    <m/>
  </r>
  <r>
    <s v="2021-09-20T06:08:46-07:00"/>
    <s v="114-3812570-7716205"/>
    <s v="AMFBA40-0193"/>
    <x v="49"/>
    <s v="B082M24G41"/>
    <s v="B082M24G41"/>
    <s v="Hyde Lane Rustic Modern Curtains for Living Room | Farmhouse Bedroom Window Treatment | Grasscloth Faux Linen | Room Darkening Grommet Top Decor - Off"/>
    <n v="1"/>
    <s v="MCO6"/>
    <s v="CUSTOMER_DAMAGED"/>
    <s v="UNWANTED_ITEM"/>
    <x v="1"/>
    <s v="LPNPM380645366"/>
    <m/>
  </r>
  <r>
    <s v="2021-09-20T06:01:31-07:00"/>
    <s v="113-7636966-6522631"/>
    <s v="LAF02-1051"/>
    <x v="225"/>
    <s v="B083TG18RL"/>
    <s v="B083TG18RL"/>
    <s v="Pajamas for Women Set | Classy Soft Knit Notch Collar Button Long Pjs Pink XL"/>
    <n v="1"/>
    <s v="MOB9"/>
    <s v="SELLABLE"/>
    <s v="UNWANTED_ITEM"/>
    <x v="2"/>
    <s v="LPNRRBV4788634"/>
    <m/>
  </r>
  <r>
    <s v="2021-09-20T05:37:51-07:00"/>
    <s v="112-6392544-5224225"/>
    <s v="AMFBA14-0358-1"/>
    <x v="226"/>
    <s v="B08R19QW3M"/>
    <s v="B08R19QW3M"/>
    <s v="Hyde Lane 3 Piece Patchwork Quilt Full / Queen Set | Size: 90x90 - Emy | Soft Summer Microfiber Summer Bedspreads Full | Light Patch Bed Spread Coverl"/>
    <n v="1"/>
    <s v="LEX1"/>
    <s v="CUSTOMER_DAMAGED"/>
    <s v="UNWANTED_ITEM"/>
    <x v="1"/>
    <s v="LPNRRBV9064850"/>
    <m/>
  </r>
  <r>
    <s v="2021-09-20T04:43:23-07:00"/>
    <s v="112-6352301-7804229"/>
    <s v="DC54-0303"/>
    <x v="227"/>
    <s v="B08HW3Z5VN"/>
    <s v="B08HW3Z5VN"/>
    <s v="Soft Sherpa Heated Shawl Wraps for Women, Adults Electric Poncho Blanket Throw 50 X 64 - Tan Plaid | 3 Therapeutic Heating Levels - 2hr Auto Shut Off"/>
    <n v="1"/>
    <s v="EWR7"/>
    <s v="CUSTOMER_DAMAGED"/>
    <s v="UNWANTED_ITEM"/>
    <x v="1"/>
    <s v="LPNPM392087819"/>
    <m/>
  </r>
  <r>
    <s v="2021-09-20T04:21:31-07:00"/>
    <s v="114-5169250-6754661"/>
    <s v="DC55-0069"/>
    <x v="36"/>
    <s v="B07W4SHMRB"/>
    <s v="B07W4SHMRB"/>
    <s v="Degrees Of Comfort Heated Mattress Pad Twin Size | Zone Heating Electric Bed Warmer W/ Auto Shut Off | Fit Up to 15 Inch | 12.5ft Long Cord - 39x75 In"/>
    <n v="1"/>
    <s v="IND8"/>
    <s v="CUSTOMER_DAMAGED"/>
    <s v="ORDERED_WRONG_ITEM"/>
    <x v="1"/>
    <s v="LPNPM395039674"/>
    <m/>
  </r>
  <r>
    <s v="2021-09-20T02:01:04-07:00"/>
    <s v="112-9728745-5836269"/>
    <s v="AMFBA21-0426A"/>
    <x v="228"/>
    <s v="B08VQ7GLRC"/>
    <s v="B08VQ7GLRC"/>
    <s v="1000 Thread Count Luxury 100% Cotton Soft Pillow Cases Set of 2 | Wrinkle Resistant, Pilling Proof - Shrink Proof - Color Proof | 2PC Standard/Queen S"/>
    <n v="1"/>
    <s v="LEX2"/>
    <s v="DEFECTIVE"/>
    <s v="DEFECTIVE"/>
    <x v="1"/>
    <s v="LPNPM385535327"/>
    <s v="sheds fibers and is too narrow for pillows"/>
  </r>
  <r>
    <s v="2021-09-20T02:01:04-07:00"/>
    <s v="112-9728745-5836269"/>
    <s v="AMFBA21-0426A"/>
    <x v="228"/>
    <s v="B08VQ7GLRC"/>
    <s v="B08VQ7GLRC"/>
    <s v="1000 Thread Count Luxury 100% Cotton Soft Pillow Cases Set of 2 | Wrinkle Resistant, Pilling Proof - Shrink Proof - Color Proof | 2PC Standard/Queen S"/>
    <n v="1"/>
    <s v="LEX2"/>
    <s v="DEFECTIVE"/>
    <s v="DEFECTIVE"/>
    <x v="1"/>
    <s v="LPNPM385535324"/>
    <s v="sheds fibers and is too narrow for pillows"/>
  </r>
  <r>
    <s v="2021-09-20T00:44:52-07:00"/>
    <s v="113-0544981-1915424"/>
    <s v="AMFBA55-0101"/>
    <x v="144"/>
    <s v="B07W95MBTD"/>
    <s v="B07W95MBTD"/>
    <s v="Premium Mattress Heating Pad Queen Size 60x80 inch | Quilted Cotton Electrical Mattress Pad with 20 Heat Setting Dual Controller &amp; Auto Shut Off | Rel"/>
    <n v="1"/>
    <s v="MCI7"/>
    <s v="CARRIER_DAMAGED"/>
    <s v="DEFECTIVE"/>
    <x v="2"/>
    <s v="LPNPM341547365"/>
    <m/>
  </r>
  <r>
    <s v="2021-09-20T00:26:11-07:00"/>
    <s v="113-7830156-4178668"/>
    <s v="DC16-0090"/>
    <x v="34"/>
    <s v="B07R447MB5"/>
    <s v="B07R447MB5"/>
    <s v="Degrees of Comfort Zippered Waterproof Mattress Encasement King Size | Cotton Cover with Deep Pocket, 3M Scotchgard Stain Resistant | Breathable and C"/>
    <n v="1"/>
    <s v="LEX2"/>
    <s v="CUSTOMER_DAMAGED"/>
    <s v="NOT_AS_DESCRIBED"/>
    <x v="1"/>
    <s v="LPNRRBU5635337"/>
    <m/>
  </r>
  <r>
    <s v="2021-09-19T22:53:00-07:00"/>
    <s v="113-3785740-3519422"/>
    <s v="AMFBA40-0193"/>
    <x v="49"/>
    <s v="B082M24G41"/>
    <s v="B082M24G41"/>
    <s v="Hyde Lane Rustic Modern Curtains for Living Room | Farmhouse Bedroom Window Treatment | Grasscloth Faux Linen | Room Darkening Grommet Top Decor - Off"/>
    <n v="1"/>
    <s v="LAS2"/>
    <s v="SELLABLE"/>
    <s v="UNWANTED_ITEM"/>
    <x v="0"/>
    <s v="LPNRRBV5741477"/>
    <m/>
  </r>
  <r>
    <s v="2021-09-19T22:53:00-07:00"/>
    <s v="113-3785740-3519422"/>
    <s v="AMFBA40-0193"/>
    <x v="49"/>
    <s v="B082M24G41"/>
    <s v="B082M24G41"/>
    <s v="Hyde Lane Rustic Modern Curtains for Living Room | Farmhouse Bedroom Window Treatment | Grasscloth Faux Linen | Room Darkening Grommet Top Decor - Off"/>
    <n v="1"/>
    <s v="LAS2"/>
    <s v="SELLABLE"/>
    <s v="UNWANTED_ITEM"/>
    <x v="0"/>
    <s v="LPNRRBV5741478"/>
    <m/>
  </r>
  <r>
    <s v="2021-09-19T21:29:29-07:00"/>
    <s v="114-4561985-7095446"/>
    <s v="AMFBA20-0418"/>
    <x v="229"/>
    <s v="B08WLD2G6Z"/>
    <s v="B08WLD2G6Z"/>
    <s v="Luxury 1000 Thread Count Cotton Sheets for Queen Size Bed | Sateen Soft Ivory Cream Sheet Set with Deep Pocket, 4 Piece Bedsheets - Fitted, Flat &amp; 2 P"/>
    <n v="1"/>
    <s v="DFW9"/>
    <s v="DEFECTIVE"/>
    <s v="DEFECTIVE"/>
    <x v="1"/>
    <s v="LPNPM395268661"/>
    <s v="The sheet smells too dad to be closely use against skin. afraid of the tovc gases."/>
  </r>
  <r>
    <s v="2021-09-19T19:52:17-07:00"/>
    <s v="113-6708390-7097819"/>
    <s v="DC54-0332"/>
    <x v="198"/>
    <s v="B08J66YTKD"/>
    <s v="B08J66YTKD"/>
    <s v="Degrees of Comfort Sherpa Soft Dual Control Electric Blanket King Size, Heating Blankets | Washable | 1-10 Hour Automatic Shut Off | Double Zone, 20 H"/>
    <n v="1"/>
    <s v="TUS1"/>
    <s v="CUSTOMER_DAMAGED"/>
    <s v="DEFECTIVE"/>
    <x v="1"/>
    <s v="LPNPM402456542"/>
    <m/>
  </r>
  <r>
    <s v="2021-09-19T19:13:21-07:00"/>
    <s v="112-3801568-6242666"/>
    <s v="DC54-0064"/>
    <x v="230"/>
    <s v="B07W6Y1RLH"/>
    <s v="B07W6Y1RLH"/>
    <s v="Degrees of Comfort [Advanced Dual Control Electric Blanket King Size W/Auto Shut Off | Heated Throw for Bed &amp; Living Room | Machine Washable | UL Cert"/>
    <n v="1"/>
    <s v="HCA6"/>
    <s v="DEFECTIVE"/>
    <s v="NOT_AS_DESCRIBED"/>
    <x v="2"/>
    <s v="LPNPM408628151"/>
    <s v="Doesn&amp;#39;t work well"/>
  </r>
  <r>
    <s v="2021-09-19T18:16:45-07:00"/>
    <s v="114-1077562-9933846"/>
    <s v="DC51-0030"/>
    <x v="69"/>
    <s v="B07S1QKGBD"/>
    <s v="B07S1QKGBD"/>
    <s v="Degrees of Comfort Coolmax Weighted Blanket with Washable Cover | 1 x Cozyheat Minky Plush, 1 x Cooling Removable Covers Included | Micro Glass Beads"/>
    <n v="1"/>
    <s v="IND8"/>
    <s v="CUSTOMER_DAMAGED"/>
    <s v="ORDERED_WRONG_ITEM"/>
    <x v="1"/>
    <s v="LPNPM394517915"/>
    <m/>
  </r>
  <r>
    <s v="2021-09-19T17:58:17-07:00"/>
    <s v="114-5466117-9194653"/>
    <s v="AMFBA10-0316"/>
    <x v="231"/>
    <s v="B093CVFCKS"/>
    <s v="B093CVFCKS"/>
    <s v="Hyde Lane Grace Full/Queen Comforter Set | Size 90x90 - 3 Pcs (1 Comforter + 2 Shams) | Beautiful Classic Damask Pattern | Lightweight Bed Set | Coral"/>
    <n v="1"/>
    <s v="LEX1"/>
    <s v="SELLABLE"/>
    <s v="UNWANTED_ITEM"/>
    <x v="0"/>
    <s v="LPNRRBU3659234"/>
    <m/>
  </r>
  <r>
    <s v="2021-09-19T16:39:32-07:00"/>
    <s v="112-9728745-5836269"/>
    <s v="AMFBA21-0426A"/>
    <x v="228"/>
    <s v="B08VQ7GLRC"/>
    <s v="B08VQ7GLRC"/>
    <s v="1000 Thread Count Luxury 100% Cotton Soft Pillow Cases Set of 2 | Wrinkle Resistant, Pilling Proof - Shrink Proof - Color Proof | 2PC Standard/Queen S"/>
    <n v="1"/>
    <s v="LEX2"/>
    <s v="SELLABLE"/>
    <s v="DEFECTIVE"/>
    <x v="0"/>
    <s v="LPNPM381097277"/>
    <s v="sheds fibers and is too narrow for pillows"/>
  </r>
  <r>
    <s v="2021-09-19T16:39:32-07:00"/>
    <s v="112-9728745-5836269"/>
    <s v="AMFBA21-0426A"/>
    <x v="228"/>
    <s v="B08VQ7GLRC"/>
    <s v="B08VQ7GLRC"/>
    <s v="1000 Thread Count Luxury 100% Cotton Soft Pillow Cases Set of 2 | Wrinkle Resistant, Pilling Proof - Shrink Proof - Color Proof | 2PC Standard/Queen S"/>
    <n v="1"/>
    <s v="LEX2"/>
    <s v="SELLABLE"/>
    <s v="DEFECTIVE"/>
    <x v="0"/>
    <s v="LPNPM381097276"/>
    <s v="sheds fibers and is too narrow for pillows"/>
  </r>
  <r>
    <s v="2021-09-19T13:37:58-07:00"/>
    <s v="112-1422009-4409865"/>
    <s v="DC54-0054"/>
    <x v="71"/>
    <s v="B07WC5SK6B"/>
    <s v="B07WC5SK6B"/>
    <s v="Degrees of Comfort [Advanced Full Size Electric Blanket with Auto Shut Off | Microplush Heated Blanket for Bed &amp; Living Room | Single Controller | UL"/>
    <n v="1"/>
    <s v="LEX2"/>
    <s v="CUSTOMER_DAMAGED"/>
    <s v="FOUND_BETTER_PRICE"/>
    <x v="1"/>
    <s v="LPNPM389884961"/>
    <m/>
  </r>
  <r>
    <s v="2021-09-19T12:02:24-07:00"/>
    <s v="114-4198390-5774662"/>
    <s v="AMFBA40-0192"/>
    <x v="160"/>
    <s v="B082M172Z3"/>
    <s v="B082M172Z3"/>
    <s v="Hyde Lane Modern Farmhouse Curtains for Living Room | Rustic Style Curtain for Bedroom Window | Grasscloth Faux Linen | Room Darkening Grommet Top Dec"/>
    <n v="1"/>
    <s v="CAE1"/>
    <s v="SELLABLE"/>
    <s v="ORDERED_WRONG_ITEM"/>
    <x v="0"/>
    <s v="LPNRRBR1696847"/>
    <m/>
  </r>
  <r>
    <s v="2021-09-19T12:00:46-07:00"/>
    <s v="111-8225017-4668222"/>
    <s v="DC21-0343"/>
    <x v="232"/>
    <s v="B089JCLF3G"/>
    <s v="B089JCLF3G"/>
    <s v="King Size Pillows Cases Set of 2 | Charmeuse Satin Pillowcase for Hair and Skin | Grey, King Pillow Case Covers, 20 x 40 Inch - Satin Weave Silky Comf"/>
    <n v="1"/>
    <s v="DPA7"/>
    <s v="SELLABLE"/>
    <s v="UNWANTED_ITEM"/>
    <x v="0"/>
    <s v="LPNPM390700543"/>
    <m/>
  </r>
  <r>
    <s v="2021-09-19T11:41:42-07:00"/>
    <s v="114-5822054-0550620"/>
    <s v="DC16-0084"/>
    <x v="97"/>
    <s v="B07R75WDVY"/>
    <s v="B07R75WDVY"/>
    <s v="Degrees of Comfort Zippered Waterproof Mattress Encasement King Size | Cotton Cover with Deep Pocket, 3M Scotchgard Stain Resistant | Breathable and C"/>
    <n v="1"/>
    <s v="LAS2"/>
    <s v="SELLABLE"/>
    <s v="UNDELIVERABLE_UNKNOWN"/>
    <x v="0"/>
    <s v="LPNRRBT7380472"/>
    <m/>
  </r>
  <r>
    <s v="2021-09-19T10:54:58-07:00"/>
    <s v="111-8161458-4337048"/>
    <s v="DC16-0083"/>
    <x v="94"/>
    <s v="B07R446BYL"/>
    <s v="B07R446BYL"/>
    <s v="Degrees of Comfort Zippered Waterproof Mattress Encasement Queen Size | Cotton Cover with Deep Pocket, 3M Scotchgard Stain Resistant | Breathable and"/>
    <n v="1"/>
    <s v="MEM3"/>
    <s v="SELLABLE"/>
    <s v="NOT_AS_DESCRIBED"/>
    <x v="0"/>
    <s v="LPNN123442939"/>
    <s v="This item is not breathable or cooling"/>
  </r>
  <r>
    <s v="2021-09-19T10:43:23-07:00"/>
    <s v="113-4420921-9312257"/>
    <s v="DC20-0473"/>
    <x v="104"/>
    <s v="B08YS5DS8H"/>
    <s v="B08YS5DS8H"/>
    <s v="Degrees of Comfort Coolmax Cooling Sheets Set for King Size Bed, Moisture Wicking for Night Sweats Best Comfort, Cool Bed Sheets for Hot Sleepers Duri"/>
    <n v="1"/>
    <s v="CVG2"/>
    <s v="CARRIER_DAMAGED"/>
    <s v="UNWANTED_ITEM"/>
    <x v="2"/>
    <s v="LPNRRBN0549703"/>
    <m/>
  </r>
  <r>
    <s v="2021-09-19T09:27:29-07:00"/>
    <s v="113-0898144-0269001"/>
    <s v="DC16-0084"/>
    <x v="97"/>
    <s v="B07R75WDVY"/>
    <s v="B07R75WDVY"/>
    <s v="Degrees of Comfort Zippered Waterproof Mattress Encasement King Size | Cotton Cover with Deep Pocket, 3M Scotchgard Stain Resistant | Breathable and C"/>
    <n v="1"/>
    <s v="EWR7"/>
    <s v="CUSTOMER_DAMAGED"/>
    <s v="NO_REASON_GIVEN"/>
    <x v="1"/>
    <s v="LPNPM383375758"/>
    <m/>
  </r>
  <r>
    <s v="2021-09-19T09:15:10-07:00"/>
    <s v="111-6228189-0157029"/>
    <s v="DC55-0072"/>
    <x v="12"/>
    <s v="B07W82BNPT"/>
    <s v="B07W82BNPT"/>
    <s v="Degrees Of Comfort Dual Control Heated Mattress Pad King Size | Electric Bed Warmer W/ Adjustable Zone Heating | Fit Up to 15 Inch | 12.5ft Long Cord"/>
    <n v="1"/>
    <s v="CVG2"/>
    <s v="CUSTOMER_DAMAGED"/>
    <s v="SWITCHEROO"/>
    <x v="1"/>
    <s v="LPNRRBN3756829"/>
    <m/>
  </r>
  <r>
    <s v="2021-09-19T08:43:07-07:00"/>
    <s v="114-5296189-8086660"/>
    <s v="DC51-0005"/>
    <x v="57"/>
    <s v="B07DXCZG45"/>
    <s v="B07DXCZG45"/>
    <s v="Degrees Of Comfort Weighted Blanket Queen Size for Adults - Even Weight Distribution with Premium Glass Beads | Warm Heavy Blanket for One Person use"/>
    <n v="1"/>
    <s v="TUS1"/>
    <s v="CUSTOMER_DAMAGED"/>
    <s v="DEFECTIVE"/>
    <x v="1"/>
    <s v="LPNPM398335552"/>
    <m/>
  </r>
  <r>
    <s v="2021-09-19T07:39:23-07:00"/>
    <s v="114-3312379-9587441"/>
    <s v="AMFBA40-0271"/>
    <x v="176"/>
    <s v="B08B9LNQFW"/>
    <s v="B08B9LNQFW"/>
    <s v="Illuminology Light Brown Blackout Window Curtain , Living Room Curtains 84 Inch Length , 52 Inches Width | 2 Pack Drapes for Bedroom with Grommet Top,"/>
    <n v="1"/>
    <s v="LAS2"/>
    <s v="CUSTOMER_DAMAGED"/>
    <s v="NOT_AS_DESCRIBED"/>
    <x v="1"/>
    <s v="LPNRRBT2743260"/>
    <m/>
  </r>
  <r>
    <s v="2021-09-19T07:05:13-07:00"/>
    <s v="113-9268545-2269847"/>
    <s v="DC21-0340"/>
    <x v="233"/>
    <s v="B089JLGD7N"/>
    <s v="B089JLGD7N"/>
    <s v="Pillow Cases King Size Set of 2 | Satin Pillowcase for Hair and Skin | Silver Grey, King Pillow Case Covers, 20 x 40 Inch - Satin Weave Silky Comfort"/>
    <n v="1"/>
    <s v="MEM3"/>
    <s v="SELLABLE"/>
    <s v="UNWANTED_ITEM"/>
    <x v="0"/>
    <s v="LPNN111476470"/>
    <m/>
  </r>
  <r>
    <s v="2021-09-19T05:39:04-07:00"/>
    <s v="112-4717170-1074600"/>
    <s v="DC54-0307"/>
    <x v="234"/>
    <s v="B08HW5ZWTQ"/>
    <s v="B08HW5ZWTQ"/>
    <s v="Cozy Sherpa Heated Shawl Wrap Heat Blanket | Electric Heating Throw with Controller | Washable, Auto Shutoff, Reversible 50 x 64 Inch, Leopard Print"/>
    <n v="1"/>
    <s v="LEX1"/>
    <s v="CUSTOMER_DAMAGED"/>
    <s v="ORDERED_WRONG_ITEM"/>
    <x v="1"/>
    <s v="LPNRRBU3725512"/>
    <m/>
  </r>
  <r>
    <s v="2021-09-19T04:27:49-07:00"/>
    <s v="112-8103050-9821834"/>
    <s v="DC73-0447"/>
    <x v="193"/>
    <s v="B091MTY3QY"/>
    <s v="B091MTY3QY"/>
    <s v="Degrees Of Comfort Turkish Bath Towels for Bathroom | Soft &amp; Plush Towel Set | Lightweight 100% Cotton | Absorbent &amp; Quick Drying - Grey, 6 Piece Set"/>
    <n v="1"/>
    <s v="LEX2"/>
    <s v="SELLABLE"/>
    <s v="NOT_AS_DESCRIBED"/>
    <x v="0"/>
    <s v="LPNPM381179610"/>
    <s v="Color to light"/>
  </r>
  <r>
    <s v="2021-09-19T04:01:56-07:00"/>
    <s v="113-7756936-5761060"/>
    <s v="DC51-0003"/>
    <x v="37"/>
    <s v="B07DXP633F"/>
    <s v="B07DXP633F"/>
    <s v="Degrees Of Comfort Cooling Weighted Blanket with Removable Cover, Coolmax and Cozyheat Minky Plush Washable Covers Included | Weight Distribution Prem"/>
    <n v="1"/>
    <s v="LEX1"/>
    <s v="CUSTOMER_DAMAGED"/>
    <s v="ORDERED_WRONG_ITEM"/>
    <x v="1"/>
    <s v="LPNRRBU3496554"/>
    <m/>
  </r>
  <r>
    <s v="2021-09-19T03:54:13-07:00"/>
    <s v="112-6457317-2201834"/>
    <s v="DC51-0242"/>
    <x v="93"/>
    <s v="B089JN796W"/>
    <s v="B089JN796W"/>
    <s v="Degrees of Comfort Weighted Blanket Queen Size for Adults - Even Weight Distribution with Premium Glass Beads | Warm Heavy Blanket for One Person Use"/>
    <n v="1"/>
    <s v="LAS2"/>
    <s v="DEFECTIVE"/>
    <s v="DEFECTIVE"/>
    <x v="1"/>
    <s v="LPNRRBT2991119"/>
    <s v="it&amp;#39;s dirty and has stains on it.  Haven&amp;#39;t removed from the box."/>
  </r>
  <r>
    <s v="2021-09-19T00:03:08-07:00"/>
    <s v="112-4002830-7353049"/>
    <s v="DC50-0017"/>
    <x v="235"/>
    <s v="B07S3Y4TF7"/>
    <s v="B07S3Y4TF7"/>
    <s v="Degrees of Comfort [Upgraded Weighted Throw Blanket | Thick &amp; Fuzzy Blanket Can Be Taken Anywhere Sleep with Pilling Proof, Durable, Soft Blanket Buil"/>
    <n v="1"/>
    <s v="CVG2"/>
    <s v="CUSTOMER_DAMAGED"/>
    <s v="ORDERED_WRONG_ITEM"/>
    <x v="1"/>
    <s v="LPNRRBN0543383"/>
    <m/>
  </r>
  <r>
    <s v="2021-09-18T23:28:22-07:00"/>
    <s v="113-8713220-8462638"/>
    <s v="DC54-0057"/>
    <x v="33"/>
    <s v="B07WC7VWHX"/>
    <s v="B07WC7VWHX"/>
    <s v="Degrees Of Comfort [Advanced] Microplush Electric Blanket with Auto Shut Off | Heating Blankets for Bed &amp; Living Room | Machine Washable | UL Certifie"/>
    <n v="1"/>
    <s v="IND8"/>
    <s v="CUSTOMER_DAMAGED"/>
    <s v="DEFECTIVE"/>
    <x v="1"/>
    <s v="LPNPM385817603"/>
    <m/>
  </r>
  <r>
    <s v="2021-09-18T23:13:23-07:00"/>
    <s v="111-8324127-4065035"/>
    <s v="DC54-0057"/>
    <x v="33"/>
    <s v="B07WC7VWHX"/>
    <s v="B07WC7VWHX"/>
    <s v="Degrees Of Comfort [Advanced] Microplush Electric Blanket with Auto Shut Off | Heating Blankets for Bed &amp; Living Room | Machine Washable | UL Certifie"/>
    <n v="1"/>
    <s v="DPA7"/>
    <s v="CUSTOMER_DAMAGED"/>
    <s v="UNWANTED_ITEM"/>
    <x v="1"/>
    <s v="LPNPM389199107"/>
    <m/>
  </r>
  <r>
    <s v="2021-09-18T23:12:11-07:00"/>
    <s v="111-8324127-4065035"/>
    <s v="AMFBA54-0107"/>
    <x v="236"/>
    <s v="B07W95LV32"/>
    <s v="B07W95LV32"/>
    <s v="Hyde Lane Sherpa Heated Blanket - Teal | Luxury 60x70 Oversized Plush Therapedic Electric Throw | Extra Cozy &amp; Soft | 3 Heat Settings | Automatic - Sh"/>
    <n v="1"/>
    <s v="DPA7"/>
    <s v="SELLABLE"/>
    <s v="UNWANTED_ITEM"/>
    <x v="0"/>
    <s v="LPNPM389199106"/>
    <m/>
  </r>
  <r>
    <s v="2021-09-18T22:04:37-07:00"/>
    <s v="114-1182119-2837018"/>
    <s v="DC16-0440"/>
    <x v="199"/>
    <s v="B08FSRQCP8"/>
    <s v="B08FSRQCP8"/>
    <s v="Degrees of Comfort Premium Soft Waterproof Mattress Pad Twin XL Size | Quilted Topper Fitted 13'' Inch Deep Pocket 3M Scotchgard Stain Resistant Prote"/>
    <n v="1"/>
    <s v="LEX2"/>
    <s v="CUSTOMER_DAMAGED"/>
    <s v="UNWANTED_ITEM"/>
    <x v="1"/>
    <s v="LPNRRBU5261709"/>
    <m/>
  </r>
  <r>
    <s v="2021-09-18T20:21:58-07:00"/>
    <s v="112-5155102-3893027"/>
    <s v="AMFBA20-0424A"/>
    <x v="237"/>
    <s v="B08VQJZFSL"/>
    <s v="B08VQJZFSL"/>
    <s v="Luxury 1000 Thread Count Cotton Sheets for King Size Bed | Sateen Soft Taupe Sheet Set with Deep Pocket, 4 Piece Bed Sheets - Fitted, Flat &amp; 2 Pillow"/>
    <n v="1"/>
    <s v="RIC9"/>
    <s v="CUSTOMER_DAMAGED"/>
    <s v="DEFECTIVE"/>
    <x v="1"/>
    <s v="LPNRRBL1800245"/>
    <m/>
  </r>
  <r>
    <s v="2021-09-18T19:12:00-07:00"/>
    <s v="112-3331823-0581823"/>
    <s v="DC51-0096"/>
    <x v="187"/>
    <s v="B07S58DSMH"/>
    <s v="B07S58DSMH"/>
    <s v="Degrees of Comfort Zoning Weighted Blanket Adults 2 Duvet Covers for Hot &amp; Cold Sleeper Advance Nano-Ceramic Beads Deliver Durability &amp; Silky Comfort"/>
    <n v="1"/>
    <s v="LAS2"/>
    <s v="CUSTOMER_DAMAGED"/>
    <s v="SWITCHEROO"/>
    <x v="1"/>
    <s v="LPNRRBT2999625"/>
    <m/>
  </r>
  <r>
    <s v="2021-09-18T18:45:34-07:00"/>
    <s v="111-4357760-0067417"/>
    <s v="DC51-0128"/>
    <x v="238"/>
    <s v="B08DDFZZRF"/>
    <s v="B08DDFZZRF"/>
    <s v="Original Sherpa Wearable Blanket Hoodie, Oversized Hooded Sweatshirt Blankets for Kids, 30x28 Grey"/>
    <n v="1"/>
    <s v="CVG2"/>
    <s v="SELLABLE"/>
    <s v="UNDELIVERABLE_UNKNOWN"/>
    <x v="0"/>
    <s v="LPNRRBN3840947"/>
    <m/>
  </r>
  <r>
    <s v="2021-09-18T18:18:24-07:00"/>
    <s v="113-7786968-7549848"/>
    <s v="DC55-0071"/>
    <x v="11"/>
    <s v="B07W4SGTCF"/>
    <s v="B07W4SGTCF"/>
    <s v="Degrees of Comfort Dual Control Heated Mattress Pad Queen Size | Zone Heating Electric Bed Warmer W/ Auto Shut Off | Fit Up to 15 Inch | 12.5ft Long C"/>
    <n v="1"/>
    <s v="CVG2"/>
    <s v="CUSTOMER_DAMAGED"/>
    <s v="DEFECTIVE"/>
    <x v="1"/>
    <s v="LPNRRBW1356272"/>
    <m/>
  </r>
  <r>
    <s v="2021-09-18T17:59:05-07:00"/>
    <s v="112-3691640-5441006"/>
    <s v="DC55-0070"/>
    <x v="212"/>
    <s v="B07W6Y289T"/>
    <s v="B07W6Y289T"/>
    <s v="Degrees Of Comfort Heated Mattress Pad Full Size | Zone Heating Electric Bed Warmer W/ Auto Shut Off | Fit Up to 15 Inch | 12.5ft Long Cord - 54x75 In"/>
    <n v="1"/>
    <s v="DFW9"/>
    <s v="SELLABLE"/>
    <s v="UNWANTED_ITEM"/>
    <x v="0"/>
    <s v="LPNPM395148039"/>
    <m/>
  </r>
  <r>
    <s v="2021-09-18T17:11:26-07:00"/>
    <s v="114-6159100-1092212"/>
    <s v="AMFBA10-0325"/>
    <x v="98"/>
    <s v="B093CX195S"/>
    <s v="B093CX195S"/>
    <s v="Hyde Lane Nina Full/Queen Comforter Set | Size 90x90 - 3 Pcs (1 Comforter + 2 Shams) | Spring Boho Casual Floral | Lightweight Bed Set | Yellow and Gr"/>
    <n v="1"/>
    <s v="TEN1"/>
    <s v="CUSTOMER_DAMAGED"/>
    <s v="UNWANTED_ITEM"/>
    <x v="1"/>
    <s v="LPNPM341332654"/>
    <m/>
  </r>
  <r>
    <s v="2021-09-18T16:35:35-07:00"/>
    <s v="114-0192995-3012266"/>
    <s v="DC51-0028"/>
    <x v="116"/>
    <s v="B07S3Y48HQ"/>
    <s v="B07S3Y48HQ"/>
    <s v="Degrees Of Comfort Kids Weighted Blanket with Cover, 1 x Cozyheat Minky Plush, 1 x Coolmax Washable Covers Included | Micro Glass Beads Technology | 4"/>
    <n v="1"/>
    <s v="LEX1"/>
    <s v="CUSTOMER_DAMAGED"/>
    <s v="UNWANTED_ITEM"/>
    <x v="1"/>
    <s v="LPNRRBV9429989"/>
    <m/>
  </r>
  <r>
    <s v="2021-09-18T15:37:07-07:00"/>
    <s v="114-4546881-1045826"/>
    <s v="AMFBA40-0188"/>
    <x v="77"/>
    <s v="B082LPFR3X"/>
    <s v="B082LPFR3X"/>
    <s v="Hyde Lane Modern Farmhouse Curtains for Living Room | Rustic Style Curtain for Bedroom Window | Grasscloth Faux Linen | Room Darkening Grommet Top Dec"/>
    <n v="1"/>
    <s v="IND8"/>
    <s v="SELLABLE"/>
    <s v="UNWANTED_ITEM"/>
    <x v="0"/>
    <s v="LPNN934360244"/>
    <m/>
  </r>
  <r>
    <s v="2021-09-18T13:55:46-07:00"/>
    <s v="112-2297908-7887400"/>
    <s v="AMFBA20-0117"/>
    <x v="10"/>
    <s v="B07TNWNC4G"/>
    <s v="B07TNWNC4G"/>
    <s v="Hyde Lane 400 Thread Count 100% Cotton Queen Fitted Sheet Only | Hotel Collection Long Staple Cotton Sheets Luxury Sateen Weave | Fits Mattress Up to"/>
    <n v="1"/>
    <s v="LEX1"/>
    <s v="CUSTOMER_DAMAGED"/>
    <s v="UNWANTED_ITEM"/>
    <x v="1"/>
    <s v="LPNRRBT1389184"/>
    <m/>
  </r>
  <r>
    <s v="2021-09-18T13:52:40-07:00"/>
    <s v="112-1318934-8117804"/>
    <s v="AMFBA20-0118"/>
    <x v="8"/>
    <s v="B07TLPZVTL"/>
    <s v="B07TLPZVTL"/>
    <s v="Hyde Lane 400 Thread Count 100% Cotton King Fitted Sheet Only | Hotel Collection Long Staple Cotton Sheets Luxury Sateen Weave | Fits Mattress Up to 1"/>
    <n v="1"/>
    <s v="LEX1"/>
    <s v="CUSTOMER_DAMAGED"/>
    <s v="UNWANTED_ITEM"/>
    <x v="1"/>
    <s v="LPNRRBT1389183"/>
    <m/>
  </r>
  <r>
    <s v="2021-09-18T13:50:22-07:00"/>
    <s v="114-1673967-4091464"/>
    <s v="AMFBA40-0193"/>
    <x v="49"/>
    <s v="B082M24G41"/>
    <s v="B082M24G41"/>
    <s v="Hyde Lane Modern Farmhouse Curtains for Living Room | Rustic Style Curtain for Bedroom Window | Grasscloth Faux Linen | Room Darkening Grommet Top Dec"/>
    <n v="1"/>
    <s v="LAS2"/>
    <s v="CUSTOMER_DAMAGED"/>
    <s v="UNWANTED_ITEM"/>
    <x v="1"/>
    <s v="LPNRRBV6662766"/>
    <m/>
  </r>
  <r>
    <s v="2021-09-18T13:50:22-07:00"/>
    <s v="114-1673967-4091464"/>
    <s v="AMFBA40-0193"/>
    <x v="49"/>
    <s v="B082M24G41"/>
    <s v="B082M24G41"/>
    <s v="Hyde Lane Modern Farmhouse Curtains for Living Room | Rustic Style Curtain for Bedroom Window | Grasscloth Faux Linen | Room Darkening Grommet Top Dec"/>
    <n v="1"/>
    <s v="LAS2"/>
    <s v="SELLABLE"/>
    <s v="UNWANTED_ITEM"/>
    <x v="0"/>
    <s v="LPNRRBV6662761"/>
    <m/>
  </r>
  <r>
    <s v="2021-09-18T13:50:22-07:00"/>
    <s v="114-1673967-4091464"/>
    <s v="AMFBA40-0193"/>
    <x v="49"/>
    <s v="B082M24G41"/>
    <s v="B082M24G41"/>
    <s v="Hyde Lane Modern Farmhouse Curtains for Living Room | Rustic Style Curtain for Bedroom Window | Grasscloth Faux Linen | Room Darkening Grommet Top Dec"/>
    <n v="1"/>
    <s v="LAS2"/>
    <s v="SELLABLE"/>
    <s v="UNWANTED_ITEM"/>
    <x v="0"/>
    <s v="LPNRRBV6662760"/>
    <m/>
  </r>
  <r>
    <s v="2021-09-18T13:50:22-07:00"/>
    <s v="114-1673967-4091464"/>
    <s v="AMFBA40-0193"/>
    <x v="49"/>
    <s v="B082M24G41"/>
    <s v="B082M24G41"/>
    <s v="Hyde Lane Modern Farmhouse Curtains for Living Room | Rustic Style Curtain for Bedroom Window | Grasscloth Faux Linen | Room Darkening Grommet Top Dec"/>
    <n v="1"/>
    <s v="LAS2"/>
    <s v="SELLABLE"/>
    <s v="UNWANTED_ITEM"/>
    <x v="0"/>
    <s v="LPNRRBV6662762"/>
    <m/>
  </r>
  <r>
    <s v="2021-09-18T13:48:05-07:00"/>
    <s v="114-9588608-6711443"/>
    <s v="AMFBA14-0341"/>
    <x v="239"/>
    <s v="B08R18PWCZ"/>
    <s v="B08R18PWCZ"/>
    <s v="Seafoam Green King Size Quilt Sets with Shams | Modern Bed Spread | Knitted Coverlet Set | Quilted Summer Comforter Set, 104x90 3 Piece (1 Quilt + 2 S"/>
    <n v="1"/>
    <s v="MEM3"/>
    <s v="CUSTOMER_DAMAGED"/>
    <s v="DAMAGED_BY_FC"/>
    <x v="1"/>
    <s v="LPNN113457755"/>
    <m/>
  </r>
  <r>
    <s v="2021-09-18T13:28:00-07:00"/>
    <s v="113-0075834-0177062"/>
    <s v="AMFBA40-0446"/>
    <x v="240"/>
    <s v="B09255S2VV"/>
    <s v="B09255S2VV"/>
    <s v="Hyde Lane Sheer Pom Pom Curtains for Girls Bedroom | Voile Nursery Panels W/ Rod Pocket Design | Linen Look Sheers for Living Room | Set of 2 - White"/>
    <n v="1"/>
    <s v="IND8"/>
    <s v="SELLABLE"/>
    <s v="UNWANTED_ITEM"/>
    <x v="0"/>
    <s v="LPNPM385665798"/>
    <m/>
  </r>
  <r>
    <s v="2021-09-18T13:27:28-07:00"/>
    <s v="113-3365022-9476221"/>
    <s v="AMFBA50-0082"/>
    <x v="76"/>
    <s v="B07T6CDZ31"/>
    <s v="B07T6CDZ31"/>
    <s v="Hyde Lane Fluffy Cute Throw Blankets for Couch Sofa - 2 Way Reversible Ultra Soft Long Faux Fur Couch Throw Blanket | Shaggy Cozy Blanket for Girls |"/>
    <n v="1"/>
    <s v="IND8"/>
    <s v="CUSTOMER_DAMAGED"/>
    <s v="UNWANTED_ITEM"/>
    <x v="1"/>
    <s v="LPNPM385665797"/>
    <m/>
  </r>
  <r>
    <s v="2021-09-18T13:23:33-07:00"/>
    <s v="111-0894239-9028209"/>
    <s v="AMFBA40-0193"/>
    <x v="49"/>
    <s v="B082M24G41"/>
    <s v="B082M24G41"/>
    <s v="Hyde Lane Modern Farmhouse Curtains for Living Room | Rustic Style Curtain for Bedroom Window | Grasscloth Faux Linen | Room Darkening Grommet Top Dec"/>
    <n v="1"/>
    <s v="OAK7"/>
    <s v="SELLABLE"/>
    <s v="NOT_AS_DESCRIBED"/>
    <x v="0"/>
    <s v="LPNPM252310762"/>
    <s v="material not as expected"/>
  </r>
  <r>
    <s v="2021-09-18T13:21:52-07:00"/>
    <s v="113-8204458-6313856"/>
    <s v="AMFBA40-0447"/>
    <x v="241"/>
    <s v="B092564CVD"/>
    <s v="B092564CVD"/>
    <s v="Hyde Lane Sheer Pom Pom Curtains for Girls Bedroom | Voile Nursery Panels W/ Rod Pocket Design | Linen Look Sheers for Living Room | Set of 2 - White"/>
    <n v="1"/>
    <s v="IND8"/>
    <s v="DEFECTIVE"/>
    <s v="NO_REASON_GIVEN"/>
    <x v="1"/>
    <s v="LPNPM381396384"/>
    <m/>
  </r>
  <r>
    <s v="2021-09-18T13:20:29-07:00"/>
    <s v="113-6501078-7995425"/>
    <s v="AMFBA40-0445"/>
    <x v="242"/>
    <s v="B09255VFCW"/>
    <s v="B09255VFCW"/>
    <s v="Hyde Lane Sheer Pom Pom Curtains for Girls Bedroom | Voile Nursery Panels W/ Rod Pocket Design | Linen Look Sheers for Living Room | Set of 2 - Blush"/>
    <n v="1"/>
    <s v="IND8"/>
    <s v="SELLABLE"/>
    <s v="UNWANTED_ITEM"/>
    <x v="0"/>
    <s v="LPNPM381396382"/>
    <m/>
  </r>
  <r>
    <s v="2021-09-18T13:19:16-07:00"/>
    <s v="113-7300872-0719411"/>
    <s v="AMFBA50-0082"/>
    <x v="76"/>
    <s v="B07T6CDZ31"/>
    <s v="B07T6CDZ31"/>
    <s v="Hyde Lane Fluffy Cute Throw Blankets for Couch Sofa - 2 Way Reversible Ultra Soft Long Faux Fur Couch Throw Blanket | Shaggy Cozy Blanket for Girls |"/>
    <n v="1"/>
    <s v="IND8"/>
    <s v="SELLABLE"/>
    <s v="UNWANTED_ITEM"/>
    <x v="0"/>
    <s v="LPNPM381396381"/>
    <m/>
  </r>
  <r>
    <s v="2021-09-18T12:23:24-07:00"/>
    <s v="112-8090029-1637847"/>
    <s v="AMFBA30-0001"/>
    <x v="203"/>
    <s v="B07RRNXQXJ"/>
    <s v="B07RRNXQXJ"/>
    <s v="Codi Stay Cool Pillow for Hot Sleepers | Shredded Gel Infused Memory Foam , CertiPUR-US Certified | Adjustable, Hypoallergenic, Comfort | Sweetnight f"/>
    <n v="1"/>
    <s v="LEX1"/>
    <s v="CUSTOMER_DAMAGED"/>
    <s v="FOUND_BETTER_PRICE"/>
    <x v="1"/>
    <s v="LPNRRBV9943394"/>
    <m/>
  </r>
  <r>
    <s v="2021-09-18T11:07:17-07:00"/>
    <s v="111-7862437-3002656"/>
    <s v="DC51-0119"/>
    <x v="243"/>
    <s v="B08DDGZCN8"/>
    <s v="B08DDGZCN8"/>
    <s v="Original Sherpa Wearable Blanket Hoodie, Oversized Hooded Sweatshirt Blankets, One Big Size Fits All, 38x32 Navy Blue"/>
    <n v="1"/>
    <s v="LAS2"/>
    <s v="SELLABLE"/>
    <s v="UNWANTED_ITEM"/>
    <x v="0"/>
    <s v="LPNRRBV6326208"/>
    <m/>
  </r>
  <r>
    <s v="2021-09-18T11:05:16-07:00"/>
    <s v="113-2685511-0680230"/>
    <s v="AMFBA40-0192"/>
    <x v="160"/>
    <s v="B082M172Z3"/>
    <s v="B082M172Z3"/>
    <s v="Hyde Lane Rustic Modern Curtains for Living Room | Farmhouse Bedroom Window Treatment | Grasscloth Faux Linen | Room Darkening Grommet Top Decor - Off"/>
    <n v="1"/>
    <s v="IND8"/>
    <s v="SELLABLE"/>
    <s v="FOUND_BETTER_PRICE"/>
    <x v="0"/>
    <s v="LPNPM394390366"/>
    <s v="through Amazon- $23.99"/>
  </r>
  <r>
    <s v="2021-09-18T11:05:16-07:00"/>
    <s v="113-2685511-0680230"/>
    <s v="AMFBA40-0192"/>
    <x v="160"/>
    <s v="B082M172Z3"/>
    <s v="B082M172Z3"/>
    <s v="Hyde Lane Rustic Modern Curtains for Living Room | Farmhouse Bedroom Window Treatment | Grasscloth Faux Linen | Room Darkening Grommet Top Decor - Off"/>
    <n v="1"/>
    <s v="IND8"/>
    <s v="SELLABLE"/>
    <s v="FOUND_BETTER_PRICE"/>
    <x v="0"/>
    <s v="LPNPM394390367"/>
    <s v="through Amazon- $23.99"/>
  </r>
  <r>
    <s v="2021-09-18T10:50:42-07:00"/>
    <s v="111-4733361-9545866"/>
    <s v="DC50-0218"/>
    <x v="244"/>
    <s v="B08DCSTDZ3"/>
    <s v="B08DCSTDZ3"/>
    <s v="Degrees of Comfort Sherpa Weighted Blanket Throw Dualed Sided Soft Cozy Fleece Thick Fuzzy Warm Bed Blanket for Twin Bed or Sofa | 36x48 Sand 5 LBS"/>
    <n v="1"/>
    <s v="EWR7"/>
    <s v="CUSTOMER_DAMAGED"/>
    <s v="UNWANTED_ITEM"/>
    <x v="1"/>
    <s v="LPNPM392117053"/>
    <m/>
  </r>
  <r>
    <s v="2021-09-18T10:49:02-07:00"/>
    <s v="114-4546881-1045826"/>
    <s v="AMFBA40-0188"/>
    <x v="77"/>
    <s v="B082LPFR3X"/>
    <s v="B082LPFR3X"/>
    <s v="Hyde Lane Modern Farmhouse Curtains for Living Room | Rustic Style Curtain for Bedroom Window | Grasscloth Faux Linen | Room Darkening Grommet Top Dec"/>
    <n v="1"/>
    <s v="IND8"/>
    <s v="SELLABLE"/>
    <s v="UNWANTED_ITEM"/>
    <x v="0"/>
    <s v="LPNRRBK4884833"/>
    <m/>
  </r>
  <r>
    <s v="2021-09-18T10:49:02-07:00"/>
    <s v="114-4546881-1045826"/>
    <s v="AMFBA40-0188"/>
    <x v="77"/>
    <s v="B082LPFR3X"/>
    <s v="B082LPFR3X"/>
    <s v="Hyde Lane Modern Farmhouse Curtains for Living Room | Rustic Style Curtain for Bedroom Window | Grasscloth Faux Linen | Room Darkening Grommet Top Dec"/>
    <n v="1"/>
    <s v="IND8"/>
    <s v="SELLABLE"/>
    <s v="UNWANTED_ITEM"/>
    <x v="0"/>
    <s v="LPNRRBK4884835"/>
    <m/>
  </r>
  <r>
    <s v="2021-09-18T10:47:02-07:00"/>
    <s v="113-7076510-5492210"/>
    <s v="AMFBA14-0340"/>
    <x v="245"/>
    <s v="B08R169997"/>
    <s v="B08R169997"/>
    <s v="Seafoam Green Stitch Lightweight Quilt Set | Washable Light Summer Comforter | Full/Queen Coverlet 90x90 | 3 Piece (1 Quilt + 2 Shams)"/>
    <n v="1"/>
    <s v="IND8"/>
    <s v="SELLABLE"/>
    <s v="UNWANTED_ITEM"/>
    <x v="0"/>
    <s v="LPNPM390208609"/>
    <s v="dont like the color"/>
  </r>
  <r>
    <s v="2021-09-18T09:53:56-07:00"/>
    <s v="114-4546881-1045826"/>
    <s v="AMFBA40-0188"/>
    <x v="77"/>
    <s v="B082LPFR3X"/>
    <s v="B082LPFR3X"/>
    <s v="Hyde Lane Modern Farmhouse Curtains for Living Room | Rustic Style Curtain for Bedroom Window | Grasscloth Faux Linen | Room Darkening Grommet Top Dec"/>
    <n v="1"/>
    <s v="IND8"/>
    <s v="SELLABLE"/>
    <s v="UNWANTED_ITEM"/>
    <x v="0"/>
    <s v="LPNPM394590291"/>
    <m/>
  </r>
  <r>
    <s v="2021-09-18T09:53:56-07:00"/>
    <s v="114-4546881-1045826"/>
    <s v="AMFBA40-0188"/>
    <x v="77"/>
    <s v="B082LPFR3X"/>
    <s v="B082LPFR3X"/>
    <s v="Hyde Lane Modern Farmhouse Curtains for Living Room | Rustic Style Curtain for Bedroom Window | Grasscloth Faux Linen | Room Darkening Grommet Top Dec"/>
    <n v="1"/>
    <s v="IND8"/>
    <s v="CUSTOMER_DAMAGED"/>
    <s v="UNWANTED_ITEM"/>
    <x v="1"/>
    <s v="LPNPM394590290"/>
    <m/>
  </r>
  <r>
    <s v="2021-09-18T09:38:11-07:00"/>
    <s v="113-9355700-5265059"/>
    <s v="DC54-0063"/>
    <x v="2"/>
    <s v="B07WC58PQD"/>
    <s v="B07WC58PQD"/>
    <s v="Degrees of Comfort [Advanced Dual Control Electric Blanket Queen Size W/Auto Shut Off | Heated Throw for Bed &amp; Living Room | Machine Washable | UL Cer"/>
    <n v="1"/>
    <s v="CAE1"/>
    <s v="CUSTOMER_DAMAGED"/>
    <s v="UNWANTED_ITEM"/>
    <x v="1"/>
    <s v="LPNRRBR1711151"/>
    <m/>
  </r>
  <r>
    <s v="2021-09-18T08:45:27-07:00"/>
    <s v="111-1066540-7896243"/>
    <s v="DC21-0354"/>
    <x v="29"/>
    <s v="B089JLQLSS"/>
    <s v="B089JLQLSS"/>
    <s v="Satin Pillow Cases Set of 2 | Satin Pillowcase for Hair and Skin | Queen Gold Pillow Cases Covers, 20 x 30 Inch - Satin Weave Silky Comfort | Reduce S"/>
    <n v="1"/>
    <s v="LEX1"/>
    <s v="CUSTOMER_DAMAGED"/>
    <s v="NOT_AS_DESCRIBED"/>
    <x v="1"/>
    <s v="LPNRRBU9340807"/>
    <m/>
  </r>
  <r>
    <s v="2021-09-18T08:21:48-07:00"/>
    <s v="111-3055109-8379452"/>
    <s v="DC51-0245"/>
    <x v="246"/>
    <s v="B089JPQ1F4"/>
    <s v="B089JPQ1F4"/>
    <s v="Degrees Of Comfort Weighted Blanket for Adults or Kids - Heavy Blankets Even Weight Distribution Premium Glass Beads for One Person Use (100~130lbs) 4"/>
    <n v="1"/>
    <s v="OAK7"/>
    <s v="CUSTOMER_DAMAGED"/>
    <s v="UNAUTHORIZED_PURCHASE"/>
    <x v="1"/>
    <s v="LPNPM303086969"/>
    <m/>
  </r>
  <r>
    <s v="2021-09-18T08:11:11-07:00"/>
    <s v="114-6675487-6782659"/>
    <s v="AMFBA55-0101"/>
    <x v="144"/>
    <s v="B07W95MBTD"/>
    <s v="B07W95MBTD"/>
    <s v="Premium Mattress Heating Pad Queen Size 60x80 inch | Quilted Cotton Electrical Mattress Pad with 20 Heat Setting Dual Controller &amp; Auto Shut Off | Rel"/>
    <n v="1"/>
    <s v="CVG2"/>
    <s v="DEFECTIVE"/>
    <s v="DEFECTIVE"/>
    <x v="1"/>
    <s v="LPNRRBW1890944"/>
    <s v="Musty stale smell, as if it had been stored in a damp area.  Purchased identical item in February 2021, did not have that issue."/>
  </r>
  <r>
    <s v="2021-09-18T07:28:13-07:00"/>
    <s v="111-9463541-6371434"/>
    <s v="AMFBA40-0226"/>
    <x v="158"/>
    <s v="B08B9P25QB"/>
    <s v="B08B9P25QB"/>
    <s v="Illuminology Gray Blackout Window Curtain , Living Room Curtains 84 Inch Length , 42 Inches Width | 2 Pack Drapes for Bedroom with Grommet Top, Triple"/>
    <n v="1"/>
    <s v="LEX2"/>
    <s v="SELLABLE"/>
    <s v="UNWANTED_ITEM"/>
    <x v="0"/>
    <s v="LPNPM385341393"/>
    <s v="too small"/>
  </r>
  <r>
    <s v="2021-09-18T07:28:13-07:00"/>
    <s v="111-9463541-6371434"/>
    <s v="AMFBA40-0226"/>
    <x v="158"/>
    <s v="B08B9P25QB"/>
    <s v="B08B9P25QB"/>
    <s v="Illuminology Gray Blackout Window Curtain , Living Room Curtains 84 Inch Length , 42 Inches Width | 2 Pack Drapes for Bedroom with Grommet Top, Triple"/>
    <n v="1"/>
    <s v="LEX2"/>
    <s v="CUSTOMER_DAMAGED"/>
    <s v="UNWANTED_ITEM"/>
    <x v="1"/>
    <s v="LPNPM385341392"/>
    <m/>
  </r>
  <r>
    <s v="2021-09-18T07:28:13-07:00"/>
    <s v="111-9463541-6371434"/>
    <s v="AMFBA40-0226"/>
    <x v="158"/>
    <s v="B08B9P25QB"/>
    <s v="B08B9P25QB"/>
    <s v="Illuminology Gray Blackout Window Curtain , Living Room Curtains 84 Inch Length , 42 Inches Width | 2 Pack Drapes for Bedroom with Grommet Top, Triple"/>
    <n v="1"/>
    <s v="LEX2"/>
    <s v="SELLABLE"/>
    <s v="UNWANTED_ITEM"/>
    <x v="0"/>
    <s v="LPNPM385341394"/>
    <s v="too small"/>
  </r>
  <r>
    <s v="2021-09-18T07:26:54-07:00"/>
    <s v="112-6071149-5670603"/>
    <s v="DC51-0119"/>
    <x v="243"/>
    <s v="B08DDGZCN8"/>
    <s v="B08DDGZCN8"/>
    <s v="Original Sherpa Wearable Blanket Hoodie, Oversized Hooded Sweatshirt Blankets, One Big Size Fits All, 38x32 Navy Blue"/>
    <n v="1"/>
    <s v="LAS2"/>
    <s v="SELLABLE"/>
    <s v="ORDERED_WRONG_ITEM"/>
    <x v="0"/>
    <s v="LPNRRBV5782479"/>
    <m/>
  </r>
  <r>
    <s v="2021-09-18T07:24:47-07:00"/>
    <s v="112-6061056-2385835"/>
    <s v="AMFBA10-0322"/>
    <x v="70"/>
    <s v="B093CWH6TG"/>
    <s v="B093CWH6TG"/>
    <s v="Hyde Lane Marina Full / Queen Size Comforter Set | Size 90x90 - 3 Pcs (1 Comforter + 2 Shams) | Beautiful Watercolor Stripe | Lightweight Bed Set | Bl"/>
    <n v="1"/>
    <s v="LEX1"/>
    <s v="SELLABLE"/>
    <s v="UNWANTED_ITEM"/>
    <x v="0"/>
    <s v="LPNRRBV9734168"/>
    <m/>
  </r>
  <r>
    <s v="2021-09-18T07:23:02-07:00"/>
    <s v="111-6199262-4146625"/>
    <s v="AMFBA50-0092"/>
    <x v="247"/>
    <s v="B07T7CS35R"/>
    <s v="B07T7CS35R"/>
    <s v="Hyde Lane Comfy Snow Leopard Throw Blankets for Couch and Bed | 2 Way Reversible - Sherpa Fleece &amp; Plush Berber - Adults Size with Soft Fuzzy Faux Fur"/>
    <n v="1"/>
    <s v="IND8"/>
    <s v="CUSTOMER_DAMAGED"/>
    <s v="DEFECTIVE"/>
    <x v="1"/>
    <s v="LPNPM381342892"/>
    <m/>
  </r>
  <r>
    <s v="2021-09-18T04:20:25-07:00"/>
    <s v="114-8728328-8731462"/>
    <s v="DC73-0448"/>
    <x v="173"/>
    <s v="B091MTYKJ2"/>
    <s v="B091MTYKJ2"/>
    <s v="Degrees Of Comfort Turkish Bath Towels for Bathroom | Soft &amp; Plush Towel Set | Lightweight 100% Cotton | Absorbent &amp; Quick Drying - Natural, 6 Piece S"/>
    <n v="1"/>
    <s v="LEX2"/>
    <s v="CUSTOMER_DAMAGED"/>
    <s v="FOUND_BETTER_PRICE"/>
    <x v="1"/>
    <s v="LPNRRBU5730401"/>
    <m/>
  </r>
  <r>
    <s v="2021-09-18T04:20:25-07:00"/>
    <s v="114-8728328-8731462"/>
    <s v="DC73-0448"/>
    <x v="173"/>
    <s v="B091MTYKJ2"/>
    <s v="B091MTYKJ2"/>
    <s v="Degrees Of Comfort Turkish Bath Towels for Bathroom | Soft &amp; Plush Towel Set | Lightweight 100% Cotton | Absorbent &amp; Quick Drying - Natural, 6 Piece S"/>
    <n v="1"/>
    <s v="LEX2"/>
    <s v="SELLABLE"/>
    <s v="FOUND_BETTER_PRICE"/>
    <x v="0"/>
    <s v="LPNRRBU5730402"/>
    <s v="Walmart $10"/>
  </r>
  <r>
    <s v="2021-09-18T01:52:22-07:00"/>
    <s v="112-3831638-5508223"/>
    <s v="AMFBA40-0194"/>
    <x v="26"/>
    <s v="B082LP2CX3"/>
    <s v="B082LP2CX3"/>
    <s v="Hyde Lane Modern Farmhouse Curtains for Living Room | Rustic Style Curtain for Bedroom Window | Grasscloth Faux Linen | Room Darkening Grommet Top Dec"/>
    <n v="1"/>
    <s v="LAS2"/>
    <s v="DEFECTIVE"/>
    <s v="DAMAGED_BY_FC"/>
    <x v="1"/>
    <s v="LPNRRBR2400805"/>
    <s v="One panel has a black mark"/>
  </r>
  <r>
    <s v="2021-09-18T00:41:55-07:00"/>
    <s v="113-6050092-1281833"/>
    <s v="DC51-0130"/>
    <x v="136"/>
    <s v="B08DDJ8YZL"/>
    <s v="B08DDJ8YZL"/>
    <s v="Original Sherpa Wearable Blanket Hoodie, Oversized Hooded Sweatshirt Blankets for Kids, 30x28 Sky Blue"/>
    <n v="1"/>
    <s v="IND8"/>
    <s v="CUSTOMER_DAMAGED"/>
    <s v="MISSED_ESTIMATED_DELIVERY"/>
    <x v="1"/>
    <s v="LPNPM386183432"/>
    <m/>
  </r>
  <r>
    <s v="2021-09-17T23:44:35-07:00"/>
    <s v="114-9336415-4862629"/>
    <s v="AMFBA40-0194"/>
    <x v="26"/>
    <s v="B082LP2CX3"/>
    <s v="B077SKFV6M"/>
    <s v="Hyde Lane Modern Farmhouse Curtains for Living Room | Rustic Style Curtain for Bedroom Window | Grasscloth Faux Linen | Room Darkening Grommet Top Dec"/>
    <n v="1"/>
    <s v="LEX1"/>
    <s v="SELLABLE"/>
    <s v="NO_REASON_GIVEN"/>
    <x v="0"/>
    <s v="LPNRRBU0212066"/>
    <m/>
  </r>
  <r>
    <s v="2021-09-17T22:59:04-07:00"/>
    <s v="114-2894971-6947413"/>
    <s v="AMFBA40-0193"/>
    <x v="49"/>
    <s v="B082M24G41"/>
    <s v="B082M24G41"/>
    <s v="Hyde Lane Modern Farmhouse Curtains for Living Room | Rustic Style Curtain for Bedroom Window | Grasscloth Faux Linen | Room Darkening Grommet Top Dec"/>
    <n v="1"/>
    <s v="LAS2"/>
    <s v="SELLABLE"/>
    <s v="UNWANTED_ITEM"/>
    <x v="0"/>
    <s v="LPNRRBU5958914"/>
    <m/>
  </r>
  <r>
    <s v="2021-09-17T22:52:38-07:00"/>
    <s v="114-3180765-2115453"/>
    <s v="DC55-0070"/>
    <x v="212"/>
    <s v="B07W6Y289T"/>
    <s v="B07W6Y289T"/>
    <s v="Degrees Of Comfort Heated Mattress Pad Full Size | Zone Heating Electric Bed Warmer W/ Auto Shut Off | Fit Up to 15 Inch | 12.5ft Long Cord - 54x75 In"/>
    <n v="1"/>
    <s v="LAS2"/>
    <s v="CUSTOMER_DAMAGED"/>
    <s v="UNWANTED_ITEM"/>
    <x v="1"/>
    <s v="LPNRRBV6084445"/>
    <m/>
  </r>
  <r>
    <s v="2021-09-17T21:51:47-07:00"/>
    <s v="114-4113219-9127436"/>
    <s v="AMFBA40-0194"/>
    <x v="26"/>
    <s v="B082LP2CX3"/>
    <s v="B082LP2CX3"/>
    <s v="Hyde Lane Modern Farmhouse Curtains for Living Room | Rustic Style Curtain for Bedroom Window | Grasscloth Faux Linen | Room Darkening Grommet Top Dec"/>
    <n v="1"/>
    <s v="LEX1"/>
    <s v="CUSTOMER_DAMAGED"/>
    <s v="SWITCHEROO"/>
    <x v="1"/>
    <s v="LPNPM364941552"/>
    <m/>
  </r>
  <r>
    <s v="2021-09-17T20:36:02-07:00"/>
    <s v="112-8363797-4457018"/>
    <s v="DC16-0441"/>
    <x v="122"/>
    <s v="B08FSTWCZ1"/>
    <s v="B08FSTWCZ1"/>
    <s v="Degrees of Comfort Premium Soft Waterproof Mattress Pad Full Size | Quilted Topper Fitted 13'' Inch Deep Pocket 3M Scotchgard Stain Resistant Protecto"/>
    <n v="1"/>
    <s v="LAS2"/>
    <s v="CUSTOMER_DAMAGED"/>
    <s v="UNWANTED_ITEM"/>
    <x v="1"/>
    <s v="LPNRRBV5620808"/>
    <m/>
  </r>
  <r>
    <s v="2021-09-17T20:02:09-07:00"/>
    <s v="114-3075667-5991459"/>
    <s v="DC51-0036"/>
    <x v="73"/>
    <s v="B07S2TYLPG"/>
    <s v="B07S2TYLPG"/>
    <s v="Degrees Of Comfort Cooling Weighted Blanket Queen Size Bed, 1 x Cozyheat Warm Minky Plush, 1 x Coolmax Washable Removable Covers Included | Micro Glas"/>
    <n v="1"/>
    <s v="CVG2"/>
    <s v="CUSTOMER_DAMAGED"/>
    <s v="NOT_AS_DESCRIBED"/>
    <x v="1"/>
    <s v="LPNRRBN3574083"/>
    <m/>
  </r>
  <r>
    <s v="2021-09-17T19:19:24-07:00"/>
    <s v="113-1554719-9922602"/>
    <s v="DC16-0089"/>
    <x v="143"/>
    <s v="B07R54RCBV"/>
    <s v="B07R54RCBV"/>
    <s v="Degrees of Comfort Zippered Waterproof Mattress Encasement Queen Size | Cotton Cover with Deep Pocket, 3M Scotchgard Stain Resistant | Breathable and"/>
    <n v="1"/>
    <s v="EWR7"/>
    <s v="SELLABLE"/>
    <s v="MISSED_ESTIMATED_DELIVERY"/>
    <x v="0"/>
    <s v="LPNPM387761229"/>
    <m/>
  </r>
  <r>
    <s v="2021-09-17T18:21:18-07:00"/>
    <s v="114-3998594-0187421"/>
    <s v="DC21-0354"/>
    <x v="29"/>
    <s v="B089JLQLSS"/>
    <s v="B089JLQLSS"/>
    <s v="Satin Pillow Cases Set of 2 | Satin Pillowcase for Hair and Skin | Queen Gold Pillow Cases Covers, 20 x 30 Inch - Satin Weave Silky Comfort | Reduce S"/>
    <n v="1"/>
    <s v="HIO9"/>
    <s v="SELLABLE"/>
    <s v="UNWANTED_ITEM"/>
    <x v="0"/>
    <s v="LPNRRBO0532072"/>
    <m/>
  </r>
  <r>
    <s v="2021-09-17T17:19:48-07:00"/>
    <s v="113-3008073-9776200"/>
    <s v="DC21-0355"/>
    <x v="110"/>
    <s v="B089JC6DTS"/>
    <s v="B089JC6DTS"/>
    <s v="King Size Pillows Cases Set of 2 | Satin Pillowcase for Hair and Skin | Gold, King Pillow Case Covers, 20 x 40 Inch - Satin Weave Silky Comfort | Redu"/>
    <n v="1"/>
    <s v="IND8"/>
    <s v="SELLABLE"/>
    <s v="UNWANTED_ITEM"/>
    <x v="0"/>
    <s v="LPNPM394522483"/>
    <m/>
  </r>
  <r>
    <s v="2021-09-17T16:59:06-07:00"/>
    <s v="113-3782325-8186658"/>
    <s v="DC16-0085"/>
    <x v="124"/>
    <s v="B07R85K579"/>
    <s v="B07R85K579"/>
    <s v="Degrees of Comfort Zippered Waterproof Mattress Encasement Cal King Size | Cotton Cover with Deep Pocket, 3M Scotchgard Stain Resistant | Breathable a"/>
    <n v="1"/>
    <s v="LAS2"/>
    <s v="SELLABLE"/>
    <s v="NOT_AS_DESCRIBED"/>
    <x v="0"/>
    <s v="LPNPM373885414"/>
    <s v="Waterproof not for a waterbed"/>
  </r>
  <r>
    <s v="2021-09-17T15:04:15-07:00"/>
    <s v="112-6928810-8953048"/>
    <s v="DC51-0032"/>
    <x v="74"/>
    <s v="B07RYP2PGN"/>
    <s v="B07RYP2PGN"/>
    <s v="Degrees Of Comfort Cooling Weighted Blanket with Removable Cover Cozyheat Minky Plush Coolmax Washable Covers Included | Weight Distribution with Prem"/>
    <n v="1"/>
    <s v="MEM3"/>
    <s v="CUSTOMER_DAMAGED"/>
    <s v="UNWANTED_ITEM"/>
    <x v="1"/>
    <s v="LPNN110675503"/>
    <m/>
  </r>
  <r>
    <s v="2021-09-17T13:38:44-07:00"/>
    <s v="113-1356356-4341013"/>
    <s v="DC21-0343"/>
    <x v="232"/>
    <s v="B089JCLF3G"/>
    <s v="B089JCLF3G"/>
    <s v="King Size Pillows Cases Set of 2 | Charmeuse Satin Pillowcase for Hair and Skin | Grey, King Pillow Case Covers, 20 x 40 Inch - Satin Weave Silky Comf"/>
    <n v="1"/>
    <s v="MEM3"/>
    <s v="CUSTOMER_DAMAGED"/>
    <s v="NOT_AS_DESCRIBED"/>
    <x v="1"/>
    <s v="LPNN127474318"/>
    <m/>
  </r>
  <r>
    <s v="2021-09-17T13:31:03-07:00"/>
    <s v="114-4984729-6299439"/>
    <s v="DC54-0488"/>
    <x v="248"/>
    <s v="B09C1YCLSW"/>
    <s v="B09C1YCLSW"/>
    <s v="Degrees of Comfort [Advanced Twin XL Electric Blanket with Auto Shut Off | Microplush Heated Blanket for Bed &amp; Living Room | Single Controller | UL Ce"/>
    <n v="1"/>
    <s v="MEM3"/>
    <s v="CUSTOMER_DAMAGED"/>
    <s v="NOT_AS_DESCRIBED"/>
    <x v="1"/>
    <s v="LPNN129475234"/>
    <m/>
  </r>
  <r>
    <s v="2021-09-17T13:16:16-07:00"/>
    <s v="112-8696117-1168207"/>
    <s v="AMFBA20-0420A"/>
    <x v="249"/>
    <s v="B08WLDNJS1"/>
    <s v="B08WLDNJS1"/>
    <s v="1000 Thread Count Ivory/Cream California King Sheet Sets Deep Pocket | Sateen Soft Cotton Grown in India, 4 Piece Bed Sheets - Fitted, Flat &amp; 2 Pillow"/>
    <n v="1"/>
    <s v="MEM3"/>
    <s v="CUSTOMER_DAMAGED"/>
    <s v="SWITCHEROO"/>
    <x v="1"/>
    <s v="LPNN111485743"/>
    <m/>
  </r>
  <r>
    <s v="2021-09-17T13:02:33-07:00"/>
    <s v="113-8984706-8693862"/>
    <s v="AMFBA40-0231"/>
    <x v="250"/>
    <s v="B08BB2JLVH"/>
    <s v="B08BB2JLVH"/>
    <s v="Illuminology Beige Blackout Curtains for Bedroom, Bathroom, Livingroom, Dining, Nursery Room | 2 x Window Curtain Panels | 42 x 63 Inch Each Panel | G"/>
    <n v="1"/>
    <s v="LAS2"/>
    <s v="SELLABLE"/>
    <s v="UNWANTED_ITEM"/>
    <x v="0"/>
    <s v="LPNRRBV5496362"/>
    <m/>
  </r>
  <r>
    <s v="2021-09-17T13:02:33-07:00"/>
    <s v="113-8984706-8693862"/>
    <s v="AMFBA40-0231"/>
    <x v="250"/>
    <s v="B08BB2JLVH"/>
    <s v="B08BB2JLVH"/>
    <s v="Illuminology Beige Blackout Curtains for Bedroom, Bathroom, Livingroom, Dining, Nursery Room | 2 x Window Curtain Panels | 42 x 63 Inch Each Panel | G"/>
    <n v="1"/>
    <s v="LAS2"/>
    <s v="SELLABLE"/>
    <s v="UNWANTED_ITEM"/>
    <x v="0"/>
    <s v="LPNRRBV5496360"/>
    <m/>
  </r>
  <r>
    <s v="2021-09-17T13:02:33-07:00"/>
    <s v="113-8984706-8693862"/>
    <s v="AMFBA40-0231"/>
    <x v="250"/>
    <s v="B08BB2JLVH"/>
    <s v="B08BB2JLVH"/>
    <s v="Illuminology Beige Blackout Curtains for Bedroom, Bathroom, Livingroom, Dining, Nursery Room | 2 x Window Curtain Panels | 42 x 63 Inch Each Panel | G"/>
    <n v="1"/>
    <s v="LAS2"/>
    <s v="SELLABLE"/>
    <s v="UNWANTED_ITEM"/>
    <x v="0"/>
    <s v="LPNRRBV5496361"/>
    <m/>
  </r>
  <r>
    <s v="2021-09-17T12:35:03-07:00"/>
    <s v="113-9530801-4441045"/>
    <s v="DC50-0208"/>
    <x v="251"/>
    <s v="B08DCFQWRF"/>
    <s v="B08DCFQWRF"/>
    <s v="Degrees of Comfort Sherpa Weighted Blanket Soft | Dual-Sided Fuzzy Velvet Plush Fleece Weighted Bed Blanket for Twin Full Bed, Sofa | 48x72 Ivory 12 L"/>
    <n v="1"/>
    <s v="IND8"/>
    <s v="CUSTOMER_DAMAGED"/>
    <s v="DEFECTIVE"/>
    <x v="1"/>
    <s v="LPNPM381347608"/>
    <m/>
  </r>
  <r>
    <s v="2021-09-17T12:24:07-07:00"/>
    <s v="111-0914398-3697842"/>
    <s v="DC51-0039"/>
    <x v="252"/>
    <s v="B07RZNC7X8"/>
    <s v="B07RZNC7X8"/>
    <s v="Degrees Of Comfort Weighted Blanket Queen Size for Adults - Even Weight Distribution with Premium Glass Beads | Warm Heavy Blanket for One Person use"/>
    <n v="1"/>
    <s v="TUS1"/>
    <s v="CUSTOMER_DAMAGED"/>
    <s v="MISSED_ESTIMATED_DELIVERY"/>
    <x v="1"/>
    <s v="LPNPM402424605"/>
    <m/>
  </r>
  <r>
    <s v="2021-09-17T12:12:47-07:00"/>
    <s v="113-9315542-5459466"/>
    <s v="AMFBA30-0292"/>
    <x v="20"/>
    <s v="B08F7CBXJ4"/>
    <s v="B08F7CBXJ4"/>
    <s v="Codi Premium Bamboo Memory Foam Pillows for Sleeping | Cooling, Adjustable, Comfortable for Stomach/Side/Back Hot Sleeper | CertiPUR-US Certified | Qu"/>
    <n v="1"/>
    <s v="TEN1"/>
    <s v="SELLABLE"/>
    <s v="UNDELIVERABLE_UNKNOWN"/>
    <x v="0"/>
    <s v="LPNPM356247239"/>
    <m/>
  </r>
  <r>
    <s v="2021-09-17T11:09:23-07:00"/>
    <s v="113-4308592-0888229"/>
    <s v="AMFBA40-0237"/>
    <x v="43"/>
    <s v="B08B9NYPYP"/>
    <s v="B08B9NYPYP"/>
    <s v="Illuminology Light Brown Blackout Curtains for Bedroom, Bathroom, Livingroom, Dining, Nursery Room | 2 x Window Curtain Panels | 42 x 63 Inch Each Pan"/>
    <n v="1"/>
    <s v="CAE1"/>
    <s v="DEFECTIVE"/>
    <s v="NOT_AS_DESCRIBED"/>
    <x v="1"/>
    <s v="LPNRRBL3342073"/>
    <s v="No comment."/>
  </r>
  <r>
    <s v="2021-09-17T11:01:57-07:00"/>
    <s v="114-0427597-7372260"/>
    <s v="DC21-0361"/>
    <x v="83"/>
    <s v="B089JCR3ZX"/>
    <s v="B089JCR3ZX"/>
    <s v="Pillow Cases King Size Set of 2 | Satin Pillowcase for Hair and Skin | Pink, King Pillow Case Covers, 20 x 40 Inch - Satin Weave Silky Comfort | Reduc"/>
    <n v="1"/>
    <s v="LAS2"/>
    <s v="SELLABLE"/>
    <s v="UNWANTED_ITEM"/>
    <x v="0"/>
    <s v="LPNRRBT1659824"/>
    <m/>
  </r>
  <r>
    <s v="2021-09-17T10:37:57-07:00"/>
    <s v="114-8147507-3881060"/>
    <s v="DC55-0070"/>
    <x v="212"/>
    <s v="B07W6Y289T"/>
    <s v="B07W6Y289T"/>
    <s v="Degrees Of Comfort Heated Mattress Pad Full Size | Zone Heating Electric Bed Warmer W/ Auto Shut Off | Fit Up to 15 Inch | 12.5ft Long Cord - 54x75 In"/>
    <n v="1"/>
    <s v="LAS2"/>
    <s v="CUSTOMER_DAMAGED"/>
    <s v="SWITCHEROO"/>
    <x v="1"/>
    <s v="LPNRRBT2972864"/>
    <m/>
  </r>
  <r>
    <s v="2021-09-17T10:11:38-07:00"/>
    <s v="112-4811807-1737022"/>
    <s v="AMFBA40-0193"/>
    <x v="49"/>
    <s v="B082M24G41"/>
    <s v="B082M24G41"/>
    <s v="Hyde Lane Modern Farmhouse Curtains for Living Room | Rustic Style Curtain for Bedroom Window | Grasscloth Faux Linen | Room Darkening Grommet Top Dec"/>
    <n v="1"/>
    <s v="LEX2"/>
    <s v="SELLABLE"/>
    <s v="UNWANTED_ITEM"/>
    <x v="0"/>
    <s v="LPNRRBU4996859"/>
    <m/>
  </r>
  <r>
    <s v="2021-09-17T09:53:03-07:00"/>
    <s v="114-9733029-9973039"/>
    <s v="DC51-0039"/>
    <x v="252"/>
    <s v="B07RZNC7X8"/>
    <s v="B07RZNC7X8"/>
    <s v="Degrees Of Comfort Weighted Blanket Queen Size for Adults - Even Weight Distribution with Premium Glass Beads | Warm Heavy Blanket for One Person use"/>
    <n v="1"/>
    <s v="GSP1"/>
    <s v="CUSTOMER_DAMAGED"/>
    <s v="UNWANTED_ITEM"/>
    <x v="1"/>
    <s v="LPNRRBN8114318"/>
    <m/>
  </r>
  <r>
    <s v="2021-09-17T09:28:12-07:00"/>
    <s v="111-3674418-1266667"/>
    <s v="DC51-0031"/>
    <x v="142"/>
    <s v="B07RZN96DW"/>
    <s v="B07RZN96DW"/>
    <s v="Degrees Of Comfort Cooling Weighted Blanket with Removable Cover Cozyheat Minky Plush Coolmax Washable Covers Included | Weight Distribution with Prem"/>
    <n v="1"/>
    <s v="LAS2"/>
    <s v="SELLABLE"/>
    <s v="DEFECTIVE"/>
    <x v="0"/>
    <s v="LPNRRBV6464161"/>
    <s v="too hot"/>
  </r>
  <r>
    <s v="2021-09-17T09:13:34-07:00"/>
    <s v="111-6863235-7533824"/>
    <s v="AMFBA40-0262"/>
    <x v="201"/>
    <s v="B08B9RX9W4"/>
    <s v="B08B9RX9W4"/>
    <s v="Illuminology Grey Blackout Curtains for Bedroom, Bathroom, Livingroom, Dining, Nursery Room | 2 x Window Curtain Panels | 52 x 63 Inch Each Panel | Gr"/>
    <n v="1"/>
    <s v="LAS2"/>
    <s v="SELLABLE"/>
    <s v="ORDERED_WRONG_ITEM"/>
    <x v="0"/>
    <s v="LPNRRBV5910678"/>
    <s v="I need the charcoal i need to exchange for the charcoal color"/>
  </r>
  <r>
    <s v="2021-09-17T08:06:30-07:00"/>
    <s v="114-0178675-6054615"/>
    <s v="AMFBA21-0038"/>
    <x v="163"/>
    <s v="B07SSW8JJY"/>
    <s v="B07SSW8JJY"/>
    <s v="100% Pure Mulberry Silk Pillowcase for Hair and Skin, Satin Taupe, Queen Size Pillow Cases with Hidden Zipper - 2 Pack 20x30"/>
    <n v="1"/>
    <s v="LEX1"/>
    <s v="CUSTOMER_DAMAGED"/>
    <s v="DEFECTIVE"/>
    <x v="1"/>
    <s v="LPNRRBT0715834"/>
    <m/>
  </r>
  <r>
    <s v="2021-09-17T07:59:29-07:00"/>
    <s v="111-0404186-6857013"/>
    <s v="DC51-0043"/>
    <x v="253"/>
    <s v="B07SJVX44Z"/>
    <s v="B07SJVX44Z"/>
    <s v="Degrees of Comfort Cotton Weighted Blanket for Kids with Nylon Cool Removable Cover, Faster Deeper Sleep with Gentle Hug Compression &amp; Calming Comfort"/>
    <n v="1"/>
    <s v="MEM3"/>
    <s v="SELLABLE"/>
    <s v="DEFECTIVE"/>
    <x v="0"/>
    <s v="LPNN113487434"/>
    <s v="pockets of beads spread too far apart to be effective"/>
  </r>
  <r>
    <s v="2021-09-17T07:56:20-07:00"/>
    <s v="111-0719348-9164242"/>
    <s v="DC51-0042"/>
    <x v="146"/>
    <s v="B07SL1DYKV"/>
    <s v="B07SL1DYKV"/>
    <s v="Degrees of Comfort Cotton King Weighted Blanket Adult w/ Cool Nylon Duvet Cover for Hot Sleepers | Silky Calming Comfort w/ Glass Beads | for One Pers"/>
    <n v="1"/>
    <s v="MDW9"/>
    <s v="SELLABLE"/>
    <s v="ORDERED_WRONG_ITEM"/>
    <x v="0"/>
    <s v="LPNRRBL1011333"/>
    <m/>
  </r>
  <r>
    <s v="2021-09-17T07:54:25-07:00"/>
    <s v="114-4843381-0145045"/>
    <s v="AMFBA40-0194"/>
    <x v="26"/>
    <s v="B082LP2CX3"/>
    <s v="B082LP2CX3"/>
    <s v="Hyde Lane Modern Farmhouse Curtains for Living Room | Rustic Style Curtain for Bedroom Window | Grasscloth Faux Linen | Room Darkening Grommet Top Dec"/>
    <n v="1"/>
    <s v="LEX2"/>
    <s v="SELLABLE"/>
    <s v="NOT_AS_DESCRIBED"/>
    <x v="0"/>
    <s v="LPNPM336690526"/>
    <m/>
  </r>
  <r>
    <s v="2021-09-17T07:16:41-07:00"/>
    <s v="113-9801848-6244227"/>
    <s v="AMFBA20-0117"/>
    <x v="10"/>
    <s v="B07TNWNC4G"/>
    <s v="B07TNWNC4G"/>
    <s v="Hyde Lane 400 Thread Count 100% Cotton Queen Fitted Sheet Only | Hotel Collection Long Staple Cotton Sheets Luxury Sateen Weave | Fits Mattress Up to"/>
    <n v="1"/>
    <s v="LEX2"/>
    <s v="CUSTOMER_DAMAGED"/>
    <s v="NOT_AS_DESCRIBED"/>
    <x v="1"/>
    <s v="LPNPM380914685"/>
    <m/>
  </r>
  <r>
    <s v="2021-09-17T06:45:58-07:00"/>
    <s v="111-8030195-8021018"/>
    <s v="AMFBA40-0187"/>
    <x v="105"/>
    <s v="B082LRNF5J"/>
    <s v="B082LPFR3X"/>
    <s v="Hyde Lane Rustic Modern Curtains for Living Room | Farmhouse Bedroom Window Treatment | Grasscloth Faux Linen | Room Darkening Grommet Top Decor - Yel"/>
    <n v="1"/>
    <s v="IND8"/>
    <s v="SELLABLE"/>
    <s v="UNWANTED_ITEM"/>
    <x v="0"/>
    <s v="LPNPM389947918"/>
    <m/>
  </r>
  <r>
    <s v="2021-09-17T06:10:35-07:00"/>
    <s v="113-6311991-7062605"/>
    <s v="AMFBA20-0409"/>
    <x v="129"/>
    <s v="B08WLDFKGP"/>
    <s v="B08WLDFKGP"/>
    <s v="Luxury 1000 Thread Count Cotton Sheets for King Size Bed | Sateen Soft Grey Sheet Set with Deep Pocket, 4 Piece Bed Sheets - Fitted, Flat &amp; 2 Pillow C"/>
    <n v="1"/>
    <s v="CVG2"/>
    <s v="SELLABLE"/>
    <s v="UNDELIVERABLE_REFUSED"/>
    <x v="0"/>
    <s v="LPNRRBW1586645"/>
    <m/>
  </r>
  <r>
    <s v="2021-09-17T05:49:57-07:00"/>
    <s v="114-1531853-0698603"/>
    <s v="DC16-0443"/>
    <x v="175"/>
    <s v="B08FSY68TF"/>
    <s v="B08FSY68TF"/>
    <s v="Degrees of Comfort Premium Soft Waterproof Mattress Pad King Size | Quilted Topper Fitted 15'' Inch Deep Pocket 3M Scotchgard Stain Resistant Protecto"/>
    <n v="1"/>
    <s v="LEX1"/>
    <s v="CUSTOMER_DAMAGED"/>
    <s v="NOT_AS_DESCRIBED"/>
    <x v="1"/>
    <s v="LPNRRBR4966924"/>
    <m/>
  </r>
  <r>
    <s v="2021-09-17T05:42:11-07:00"/>
    <s v="113-4365787-7428249"/>
    <s v="AMFBA40-0193"/>
    <x v="49"/>
    <s v="B082M24G41"/>
    <s v="B082M24G41"/>
    <s v="Hyde Lane Modern Farmhouse Curtains for Living Room | Rustic Style Curtain for Bedroom Window | Grasscloth Faux Linen | Room Darkening Grommet Top Dec"/>
    <n v="1"/>
    <s v="MEM3"/>
    <s v="CUSTOMER_DAMAGED"/>
    <s v="DEFECTIVE"/>
    <x v="1"/>
    <s v="LPNN129423188"/>
    <m/>
  </r>
  <r>
    <s v="2021-09-17T05:25:25-07:00"/>
    <s v="111-5469076-9661820"/>
    <s v="DC51-0038"/>
    <x v="254"/>
    <s v="B07RXM2YTH"/>
    <s v="B07RXM2YTH"/>
    <s v="Degrees Of Comfort Weighted Blanket Queen Size for Adults - Even Weight Distribution with Premium Glass Beads | Warm Heavy Blanket for One Person use"/>
    <n v="1"/>
    <s v="CVG2"/>
    <s v="CARRIER_DAMAGED"/>
    <s v="NOT_AS_DESCRIBED"/>
    <x v="2"/>
    <s v="LPNRRBN0431921"/>
    <m/>
  </r>
  <r>
    <s v="2021-09-17T04:54:16-07:00"/>
    <s v="113-0215453-4837877"/>
    <s v="DC50-0167"/>
    <x v="255"/>
    <s v="B08FCXL6MZ"/>
    <s v="B08FCXL6MZ"/>
    <s v="DEGREES OF COMFORT Fleece Twin Blanket for Girls - MicroVelour Velvet Plush | 60x80 Throw Blanket Warm Fuzzy Soft &amp; Lightweight Taupe"/>
    <n v="1"/>
    <s v="LEX1"/>
    <s v="SELLABLE"/>
    <s v="ORDERED_WRONG_ITEM"/>
    <x v="0"/>
    <s v="LPNRRBV9075016"/>
    <s v="sorry, this blanket is too small"/>
  </r>
  <r>
    <s v="2021-09-17T04:48:34-07:00"/>
    <s v="112-1375769-4992225"/>
    <s v="DC51-0038"/>
    <x v="254"/>
    <s v="B07RXM2YTH"/>
    <s v="B07RXM2YTH"/>
    <s v="Degrees Of Comfort Weighted Blanket Queen Size for Adults - Even Weight Distribution with Premium Glass Beads | Warm Heavy Blanket for One Person use"/>
    <n v="1"/>
    <s v="CVG2"/>
    <s v="CUSTOMER_DAMAGED"/>
    <s v="NOT_AS_DESCRIBED"/>
    <x v="1"/>
    <s v="LPNRRBN3904972"/>
    <m/>
  </r>
  <r>
    <s v="2021-09-17T04:42:54-07:00"/>
    <s v="113-0717498-0115445"/>
    <s v="AMFBA14-0357"/>
    <x v="256"/>
    <s v="B08R16ZXCW"/>
    <s v="B08R16ZXCW"/>
    <s v="Emy Patchwork 2 Piece Twin Quilt Set | Light Youth Summer Comforter, Lightweight Quilt Twin Bedspread | 66x90, 1 Quilt + 1 Sham"/>
    <n v="1"/>
    <s v="LEX1"/>
    <s v="SELLABLE"/>
    <s v="ORDERED_WRONG_ITEM"/>
    <x v="0"/>
    <s v="LPNRRBU0490402"/>
    <s v="When Ire dived the quilt sets and took them to the bedroom, the colts clashed so badly. The walls are a really hard to match color."/>
  </r>
  <r>
    <s v="2021-09-17T04:42:54-07:00"/>
    <s v="113-0717498-0115445"/>
    <s v="AMFBA14-0357"/>
    <x v="256"/>
    <s v="B08R16ZXCW"/>
    <s v="B08R16ZXCW"/>
    <s v="Emy Patchwork 2 Piece Twin Quilt Set | Light Youth Summer Comforter, Lightweight Quilt Twin Bedspread | 66x90, 1 Quilt + 1 Sham"/>
    <n v="1"/>
    <s v="LEX1"/>
    <s v="SELLABLE"/>
    <s v="ORDERED_WRONG_ITEM"/>
    <x v="0"/>
    <s v="LPNRRBU0490407"/>
    <s v="When Ire dived the quilt sets and took them to the bedroom, the colts clashed so badly. The walls are a really hard to match color."/>
  </r>
  <r>
    <s v="2021-09-17T04:39:33-07:00"/>
    <s v="114-1385789-4035440"/>
    <s v="LAF02-0308"/>
    <x v="257"/>
    <s v="B07DLKQTBY"/>
    <s v="B07DLKQTBY"/>
    <s v="Ink+Ivy Capri Pajamas for Women | Plus Size Ladies Pajamas Sets, Short Sleeve Sleepwear"/>
    <n v="1"/>
    <s v="BUF9"/>
    <s v="SELLABLE"/>
    <s v="NOT_AS_DESCRIBED"/>
    <x v="2"/>
    <s v="LPNRRBJ2281033"/>
    <s v="Description says Plus Size. Received Small size."/>
  </r>
  <r>
    <s v="2021-09-17T04:05:42-07:00"/>
    <s v="113-3744076-3325838"/>
    <s v="AMFBA55-0101"/>
    <x v="144"/>
    <s v="B07W95MBTD"/>
    <s v="B07W95MBTD"/>
    <s v="Premium Mattress Heating Pad Queen Size 60x80 inch | Quilted Cotton Electrical Mattress Pad with 20 Heat Setting Dual Controller &amp; Auto Shut Off | Rel"/>
    <n v="1"/>
    <s v="CVG2"/>
    <s v="DEFECTIVE"/>
    <s v="DEFECTIVE"/>
    <x v="1"/>
    <s v="LPNRRBM5078731"/>
    <s v="mattress pad soiled; appears to have been previously used.  not new; manufactured 7/2019. shipped without protective bag."/>
  </r>
  <r>
    <s v="2021-09-17T03:59:29-07:00"/>
    <s v="111-4037128-5288244"/>
    <s v="DC55-0071"/>
    <x v="11"/>
    <s v="B07W4SGTCF"/>
    <s v="B07W4SGTCF"/>
    <s v="Degrees of Comfort Dual Control Heated Mattress Pad Queen Size | Zone Heating Electric Bed Warmer W/ Auto Shut Off | Fit Up to 15 Inch | 12.5ft Long C"/>
    <n v="1"/>
    <s v="TUS1"/>
    <s v="CUSTOMER_DAMAGED"/>
    <s v="UNWANTED_ITEM"/>
    <x v="1"/>
    <s v="LPNPM408430434"/>
    <m/>
  </r>
  <r>
    <s v="2021-09-17T03:28:44-07:00"/>
    <s v="114-0255645-8180246"/>
    <s v="DC54-0062"/>
    <x v="209"/>
    <s v="B07W5XJQVF"/>
    <s v="B07W5XJQVF"/>
    <s v="Degrees of Comfort [Advanced Full Size Electric Blanket with Auto Shut Off | Microplush Heated Blanket for Bed &amp; Living Room | Single Controller | UL"/>
    <n v="1"/>
    <s v="IND8"/>
    <s v="CUSTOMER_DAMAGED"/>
    <s v="MISSING_PARTS"/>
    <x v="1"/>
    <s v="LPNPM381334036"/>
    <m/>
  </r>
  <r>
    <s v="2021-09-17T01:05:09-07:00"/>
    <s v="113-8407762-3540236"/>
    <s v="DC50-0221"/>
    <x v="258"/>
    <s v="B08DCR67C8"/>
    <s v="B08DCR67C8"/>
    <s v="Degrees Of Comfort Sherpa Weighted Blanket 20 Lbs for Adults Dual-Sided Soft Velvet Plush Fleece Fuzzy Warm Weighted Bed Blanket Queen Size | 60x80 Sa"/>
    <n v="1"/>
    <s v="LEX2"/>
    <s v="CUSTOMER_DAMAGED"/>
    <s v="UNWANTED_ITEM"/>
    <x v="1"/>
    <s v="LPNRRBS5304429"/>
    <m/>
  </r>
  <r>
    <s v="2021-09-17T00:44:35-07:00"/>
    <s v="111-8030195-8021018"/>
    <s v="AMFBA40-0187"/>
    <x v="105"/>
    <s v="B082LRNF5J"/>
    <s v="B082LRNF5J"/>
    <s v="Hyde Lane Rustic Modern Curtains for Living Room | Farmhouse Bedroom Window Treatment | Grasscloth Faux Linen | Room Darkening Grommet Top Decor - Yel"/>
    <n v="1"/>
    <s v="IND8"/>
    <s v="SELLABLE"/>
    <s v="UNWANTED_ITEM"/>
    <x v="0"/>
    <s v="LPNPM381332753"/>
    <m/>
  </r>
  <r>
    <s v="2021-09-17T00:40:03-07:00"/>
    <s v="111-8030195-8021018"/>
    <s v="AMFBA40-0187"/>
    <x v="105"/>
    <s v="B082LRNF5J"/>
    <s v="B082LRNF5J"/>
    <s v="Hyde Lane Rustic Modern Curtains for Living Room | Farmhouse Bedroom Window Treatment | Grasscloth Faux Linen | Room Darkening Grommet Top Decor - Yel"/>
    <n v="1"/>
    <s v="IND8"/>
    <s v="SELLABLE"/>
    <s v="UNWANTED_ITEM"/>
    <x v="0"/>
    <s v="LPNRRBC5681588"/>
    <m/>
  </r>
  <r>
    <s v="2021-09-17T00:40:03-07:00"/>
    <s v="111-8030195-8021018"/>
    <s v="AMFBA40-0187"/>
    <x v="105"/>
    <s v="B082LRNF5J"/>
    <s v="B082LRNF5J"/>
    <s v="Hyde Lane Rustic Modern Curtains for Living Room | Farmhouse Bedroom Window Treatment | Grasscloth Faux Linen | Room Darkening Grommet Top Decor - Yel"/>
    <n v="1"/>
    <s v="IND8"/>
    <s v="SELLABLE"/>
    <s v="UNWANTED_ITEM"/>
    <x v="0"/>
    <s v="LPNRRBK6789614"/>
    <m/>
  </r>
  <r>
    <s v="2021-09-17T00:31:35-07:00"/>
    <s v="111-8030195-8021018"/>
    <s v="AMFBA40-0187"/>
    <x v="105"/>
    <s v="B082LRNF5J"/>
    <s v="B082LRNF5J"/>
    <s v="Hyde Lane Rustic Modern Curtains for Living Room | Farmhouse Bedroom Window Treatment | Grasscloth Faux Linen | Room Darkening Grommet Top Decor - Yel"/>
    <n v="1"/>
    <s v="IND8"/>
    <s v="SELLABLE"/>
    <s v="UNWANTED_ITEM"/>
    <x v="0"/>
    <s v="LPNPM316720999"/>
    <m/>
  </r>
  <r>
    <s v="2021-09-17T00:31:35-07:00"/>
    <s v="111-8030195-8021018"/>
    <s v="AMFBA40-0187"/>
    <x v="105"/>
    <s v="B082LRNF5J"/>
    <s v="B082LRNF5J"/>
    <s v="Hyde Lane Rustic Modern Curtains for Living Room | Farmhouse Bedroom Window Treatment | Grasscloth Faux Linen | Room Darkening Grommet Top Decor - Yel"/>
    <n v="1"/>
    <s v="IND8"/>
    <s v="SELLABLE"/>
    <s v="UNWANTED_ITEM"/>
    <x v="0"/>
    <s v="LPNPM316000649"/>
    <m/>
  </r>
  <r>
    <s v="2021-09-17T00:21:47-07:00"/>
    <s v="112-4880628-0069801"/>
    <s v="AMFBA40-0225"/>
    <x v="259"/>
    <s v="B08B9PB7ZL"/>
    <s v="B08B9PB7ZL"/>
    <s v="Illuminology Grey Blackout Curtains for Bedroom, Bathroom, Livingroom, Dining, Nursery Room | 2 x Window Curtain Panels | 42 x 63 Inch Each Panel | Gr"/>
    <n v="1"/>
    <s v="MEM3"/>
    <s v="SELLABLE"/>
    <s v="NOT_AS_DESCRIBED"/>
    <x v="0"/>
    <s v="LPNN111501965"/>
    <m/>
  </r>
  <r>
    <s v="2021-09-17T00:21:47-07:00"/>
    <s v="112-4880628-0069801"/>
    <s v="AMFBA40-0225"/>
    <x v="259"/>
    <s v="B08B9PB7ZL"/>
    <s v="B08B9PB7ZL"/>
    <s v="Illuminology Grey Blackout Curtains for Bedroom, Bathroom, Livingroom, Dining, Nursery Room | 2 x Window Curtain Panels | 42 x 63 Inch Each Panel | Gr"/>
    <n v="1"/>
    <s v="MEM3"/>
    <s v="SELLABLE"/>
    <s v="NOT_AS_DESCRIBED"/>
    <x v="0"/>
    <s v="LPNN111501966"/>
    <m/>
  </r>
  <r>
    <s v="2021-09-17T00:21:47-07:00"/>
    <s v="112-4880628-0069801"/>
    <s v="AMFBA40-0225"/>
    <x v="259"/>
    <s v="B08B9PB7ZL"/>
    <s v="B08B9PB7ZL"/>
    <s v="Illuminology Grey Blackout Curtains for Bedroom, Bathroom, Livingroom, Dining, Nursery Room | 2 x Window Curtain Panels | 42 x 63 Inch Each Panel | Gr"/>
    <n v="1"/>
    <s v="MEM3"/>
    <s v="SELLABLE"/>
    <s v="NOT_AS_DESCRIBED"/>
    <x v="0"/>
    <s v="LPNN111501967"/>
    <m/>
  </r>
  <r>
    <s v="2021-09-17T00:03:01-07:00"/>
    <s v="111-8030195-8021018"/>
    <s v="AMFBA40-0187"/>
    <x v="105"/>
    <s v="B082LRNF5J"/>
    <s v="B082LRNF5J"/>
    <s v="Hyde Lane Rustic Modern Curtains for Living Room | Farmhouse Bedroom Window Treatment | Grasscloth Faux Linen | Room Darkening Grommet Top Decor - Yel"/>
    <n v="1"/>
    <s v="IND8"/>
    <s v="SELLABLE"/>
    <s v="UNWANTED_ITEM"/>
    <x v="0"/>
    <s v="LPNRRBJ6408897"/>
    <m/>
  </r>
  <r>
    <s v="2021-09-16T23:47:14-07:00"/>
    <s v="112-6981445-6029832"/>
    <s v="AMFBA20-0118"/>
    <x v="8"/>
    <s v="B07TLPZVTL"/>
    <s v="B07TLPZVTL"/>
    <s v="Hyde Lane 400 Thread Count 100% Cotton King Fitted Sheet Only | Hotel Collection Long Staple Cotton Sheets Luxury Sateen Weave | Fits Mattress Up to 1"/>
    <n v="1"/>
    <s v="LEX2"/>
    <s v="CUSTOMER_DAMAGED"/>
    <s v="NOT_AS_DESCRIBED"/>
    <x v="1"/>
    <s v="LPNRRBS1566656"/>
    <m/>
  </r>
  <r>
    <s v="2021-09-16T23:18:25-07:00"/>
    <s v="701-1396466-5274666"/>
    <s v="AMFBA14-0341"/>
    <x v="239"/>
    <s v="B08R18PWCZ"/>
    <s v="B08R18PWCZ"/>
    <s v="Hyde Lane 3 Piece Reversible Lightweight Quilt King Size | 104x90 - Seafoam | Soft Summer Microfiber Lightweight Quilt | Farmhouse Bed Spread (1 Quilt"/>
    <n v="1"/>
    <s v="LAS2"/>
    <s v="CUSTOMER_DAMAGED"/>
    <s v="QUALITY_UNACCEPTABLE"/>
    <x v="1"/>
    <s v="LPNRRBV5902827"/>
    <m/>
  </r>
  <r>
    <s v="2021-09-16T22:26:58-07:00"/>
    <s v="114-9244670-2469045"/>
    <s v="DC51-0028"/>
    <x v="116"/>
    <s v="B07S3Y48HQ"/>
    <s v="B07S3Y48HQ"/>
    <s v="Degrees Of Comfort Kids Weighted Blanket with Cover, 1 x Cozyheat Minky Plush, 1 x Coolmax Washable Covers Included | Micro Glass Beads Technology | 4"/>
    <n v="1"/>
    <s v="LEX1"/>
    <s v="CUSTOMER_DAMAGED"/>
    <s v="DEFECTIVE"/>
    <x v="1"/>
    <s v="LPNRRBU3526401"/>
    <m/>
  </r>
  <r>
    <s v="2021-09-16T21:44:46-07:00"/>
    <s v="111-1359888-2958609"/>
    <s v="AMFBA20-0419A"/>
    <x v="260"/>
    <s v="B08WLCW95M"/>
    <s v="B08WLCW95M"/>
    <s v="Luxury 1000 Thread Count Cotton Sheets for King Size Bed | Sateen Soft Ivory Cream Sheet Set with Deep Pocket, 4 Piece Bed Sheets - Fitted, Flat &amp; 2 P"/>
    <n v="1"/>
    <s v="EWR7"/>
    <s v="DEFECTIVE"/>
    <s v="DAMAGED_BY_FC"/>
    <x v="1"/>
    <s v="LPNPM387755366"/>
    <s v="Plastics open, discolored"/>
  </r>
  <r>
    <s v="2021-09-16T21:32:54-07:00"/>
    <s v="702-7754358-2629069"/>
    <s v="AMFBA21-0044"/>
    <x v="261"/>
    <s v="B07SSW8LLL"/>
    <s v="B07SSW8LLL"/>
    <s v="Hyde Lane Pure 25 Momme Silk Pillowcase for Hair and Skin, 100% Natural Mulberry Silk with Hidden Zipper, 1 Pack (Queen 20x30 Natural White)"/>
    <n v="1"/>
    <s v="LAS2"/>
    <s v="SELLABLE"/>
    <s v="UNWANTED_ITEM"/>
    <x v="0"/>
    <s v="LPNRRBT2692964"/>
    <m/>
  </r>
  <r>
    <s v="2021-09-16T21:10:47-07:00"/>
    <s v="114-8881954-2235449"/>
    <s v="DC51-0045"/>
    <x v="262"/>
    <s v="B07SL1DNSN"/>
    <s v="B07SL1DNSN"/>
    <s v="Degrees of Comfort Cotton Cooling Weighted Blanket with Cover Nylon Duvet Cover for Hot Sleepers | Nano-Beads Deliver Durability &amp; Silky Comfort | Fit"/>
    <n v="1"/>
    <s v="LAS2"/>
    <s v="CUSTOMER_DAMAGED"/>
    <s v="ORDERED_WRONG_ITEM"/>
    <x v="1"/>
    <s v="LPNRRBV5752358"/>
    <m/>
  </r>
  <r>
    <s v="2021-09-16T20:45:18-07:00"/>
    <s v="113-4134210-2860244"/>
    <s v="DC55-0072"/>
    <x v="12"/>
    <s v="B07W82BNPT"/>
    <s v="B07W82BNPT"/>
    <s v="Degrees Of Comfort Dual Control Heated Mattress Pad King Size | Electric Bed Warmer W/ Adjustable Zone Heating | Fit Up to 15 Inch | 12.5ft Long Cord"/>
    <n v="1"/>
    <s v="MCI7"/>
    <s v="CUSTOMER_DAMAGED"/>
    <s v="NO_REASON_GIVEN"/>
    <x v="1"/>
    <s v="LPNPM344518861"/>
    <m/>
  </r>
  <r>
    <s v="2021-09-16T20:10:53-07:00"/>
    <s v="114-6585659-9813821"/>
    <s v="DC54-0068"/>
    <x v="101"/>
    <s v="B07W4SGN9P"/>
    <s v="B07W4SGN9P"/>
    <s v="Degrees of Comfort [Advanced Dual Control Electric Blanket King Size W/Auto Shut Off | Heated Throw for Bed &amp; Living Room | Machine Washable | UL Cert"/>
    <n v="1"/>
    <s v="HCA6"/>
    <s v="CUSTOMER_DAMAGED"/>
    <s v="UNWANTED_ITEM"/>
    <x v="2"/>
    <s v="LPNPM333409864"/>
    <m/>
  </r>
  <r>
    <s v="2021-09-16T19:13:23-07:00"/>
    <s v="114-7506833-1093839"/>
    <s v="AMFBA40-0193"/>
    <x v="49"/>
    <s v="B082M24G41"/>
    <s v="B082M24G41"/>
    <s v="Hyde Lane Modern Farmhouse Curtains for Living Room | Rustic Style Curtain for Bedroom Window | Grasscloth Faux Linen | Room Darkening Grommet Top Dec"/>
    <n v="1"/>
    <s v="LEX1"/>
    <s v="SELLABLE"/>
    <s v="UNWANTED_ITEM"/>
    <x v="0"/>
    <s v="LPNRRBV9931413"/>
    <s v="Didn’t go with my home decor"/>
  </r>
  <r>
    <s v="2021-09-16T18:47:13-07:00"/>
    <s v="113-3186386-0994614"/>
    <s v="DC51-0042"/>
    <x v="146"/>
    <s v="B07SL1DYKV"/>
    <s v="B07SL1DYKV"/>
    <s v="Degrees of Comfort Cotton King Weighted Blanket Adult w/ Cool Nylon Duvet Cover for Hot Sleepers | Silky Calming Comfort w/ Glass Beads | for One Pers"/>
    <n v="1"/>
    <s v="MCI7"/>
    <s v="SELLABLE"/>
    <s v="UNWANTED_ITEM"/>
    <x v="0"/>
    <s v="LPNPM341546681"/>
    <m/>
  </r>
  <r>
    <s v="2021-09-16T18:41:07-07:00"/>
    <s v="113-1289756-2907462"/>
    <s v="DC51-0006"/>
    <x v="263"/>
    <s v="B07M69HKSB"/>
    <s v="B07M69HKSB"/>
    <s v="Degrees of Comfort Kids Weighted Blanket with Cover, 1 x Cozyheat Minky Plush, 1 x Coolmax Washable Covers Included | Micro Glass Beads Technology | 3"/>
    <n v="1"/>
    <s v="PHL7"/>
    <s v="CUSTOMER_DAMAGED"/>
    <s v="EXTRA_ITEM"/>
    <x v="1"/>
    <s v="LPNRRBN4313145"/>
    <m/>
  </r>
  <r>
    <s v="2021-09-16T18:28:32-07:00"/>
    <s v="113-8669746-0498666"/>
    <s v="DC16-0084"/>
    <x v="97"/>
    <s v="B07R75WDVY"/>
    <s v="B07R446BYL"/>
    <s v="Degrees of Comfort Zippered Waterproof Mattress Encasement King Size | Cotton Cover with Deep Pocket, 3M Scotchgard Stain Resistant | Breathable and C"/>
    <n v="1"/>
    <s v="LEX1"/>
    <s v="SELLABLE"/>
    <s v="SWITCHEROO"/>
    <x v="0"/>
    <s v="LPNRRBT0620995"/>
    <s v="The product purchased was a mattress cover. I ordered a king and received a queen size"/>
  </r>
  <r>
    <s v="2021-09-16T17:34:12-07:00"/>
    <s v="114-9484539-6237055"/>
    <s v="DC51-0009"/>
    <x v="41"/>
    <s v="B07MKTK8NS"/>
    <s v="B07MKTK8NS"/>
    <s v="Degrees Of Comfort Cooling Weighted Blanket Queen Size Bed, 1 x Cozyheat Warm Minky Plush, 1 x Coolmax Washable Removable Covers Included | Micro Glas"/>
    <n v="1"/>
    <s v="SDF6"/>
    <s v="CUSTOMER_DAMAGED"/>
    <s v="NOT_AS_DESCRIBED"/>
    <x v="1"/>
    <s v="LPNRRBG4814331"/>
    <m/>
  </r>
  <r>
    <s v="2021-09-16T17:28:20-07:00"/>
    <s v="113-4123999-5212250"/>
    <s v="DC54-0057"/>
    <x v="33"/>
    <s v="B07WC7VWHX"/>
    <s v="B07WC7VWHX"/>
    <s v="Degrees Of Comfort [Advanced] Microplush Electric Blanket with Auto Shut Off | Heating Blankets for Bed &amp; Living Room | Machine Washable | UL Certifie"/>
    <n v="1"/>
    <s v="IND8"/>
    <s v="SELLABLE"/>
    <s v="NOT_AS_DESCRIBED"/>
    <x v="0"/>
    <s v="LPNPM390032163"/>
    <s v="Web site does not mention that laundering this blanket involves the hassle of measuring it then blocking so it will return to the correct size."/>
  </r>
  <r>
    <s v="2021-09-16T14:48:14-07:00"/>
    <s v="111-3784774-0960268"/>
    <s v="DC51-0025"/>
    <x v="264"/>
    <s v="B07RXMDM81"/>
    <s v="B07RXMDM81"/>
    <s v="Degrees of Comfort Kids Weighted Blanket with Cover, 1 x Cozyheat Minky Plush, 1 x Coolmax Washable Covers Included | Micro Glass Beads Technology | 3"/>
    <n v="1"/>
    <s v="DPA7"/>
    <s v="CUSTOMER_DAMAGED"/>
    <s v="MISSED_ESTIMATED_DELIVERY"/>
    <x v="1"/>
    <s v="LPNPM393603588"/>
    <m/>
  </r>
  <r>
    <s v="2021-09-16T13:13:50-07:00"/>
    <s v="112-7384406-2837014"/>
    <s v="DC51-0009"/>
    <x v="41"/>
    <s v="B07MKTK8NS"/>
    <s v="B07MKTK8NS"/>
    <s v="Degrees Of Comfort Weighted Blanket Queen Size for Adults - Even Weight Distribution with Premium Glass Beads | Warm Heavy Blanket for One Person use"/>
    <n v="1"/>
    <s v="CVG2"/>
    <s v="SELLABLE"/>
    <s v="UNDELIVERABLE_REFUSED"/>
    <x v="2"/>
    <s v="LPNRRBW1366666"/>
    <m/>
  </r>
  <r>
    <s v="2021-09-16T12:48:37-07:00"/>
    <s v="112-2067847-3060244"/>
    <s v="DC51-0123"/>
    <x v="265"/>
    <s v="B08DDH3ZR2"/>
    <s v="B08DDH3ZR2"/>
    <s v="Degrees Of Comfort Blanket Hoodie Women | Cool Birthday Gifts for Women, Soft Microfiber Fleece and Fuzzy Sherpa Wearable Blanket for Camping, One Siz"/>
    <n v="1"/>
    <s v="CVG2"/>
    <s v="SELLABLE"/>
    <s v="UNDELIVERABLE_REFUSED"/>
    <x v="2"/>
    <s v="LPNRRBN3787123"/>
    <m/>
  </r>
  <r>
    <s v="2021-09-16T12:26:03-07:00"/>
    <s v="112-0064684-0481825"/>
    <s v="DC54-0323"/>
    <x v="266"/>
    <s v="B08J6FZR15"/>
    <s v="B08J6FZR15"/>
    <s v="Degrees of Comfort Sherpa Plush Dual Control Electric Blanket Queen Size, Heating Blankets | Washable | Automatic Shut Off | Double Zone, 20 Heat Sett"/>
    <n v="1"/>
    <s v="IND2"/>
    <s v="CUSTOMER_DAMAGED"/>
    <s v="UNWANTED_ITEM"/>
    <x v="1"/>
    <s v="LPNPM323085583"/>
    <m/>
  </r>
  <r>
    <s v="2021-09-16T12:14:46-07:00"/>
    <s v="112-2067847-3060244"/>
    <s v="DC51-0118"/>
    <x v="267"/>
    <s v="B08DDH7WCJ"/>
    <s v="B08DDH7WCJ"/>
    <s v="Degrees Of Comfort Sherpa Hoodie Mens | Wife Birthday Gift Ideas, Soft Microfiber Fleece and Fuzzy Sherpa Wearable Blanket for Camping, One Size Fits"/>
    <n v="1"/>
    <s v="CVG2"/>
    <s v="SELLABLE"/>
    <s v="UNDELIVERABLE_REFUSED"/>
    <x v="2"/>
    <s v="LPNRRBN3779075"/>
    <m/>
  </r>
  <r>
    <s v="2021-09-16T11:39:35-07:00"/>
    <s v="112-7494129-3445861"/>
    <s v="DC16-0090"/>
    <x v="34"/>
    <s v="B07R447MB5"/>
    <s v="B07R447MB5"/>
    <s v="Degrees of Comfort Zippered Waterproof Mattress Encasement King Size | Cotton Cover with Deep Pocket, 3M Scotchgard Stain Resistant | Breathable and C"/>
    <n v="1"/>
    <s v="IND8"/>
    <s v="SELLABLE"/>
    <s v="UNWANTED_ITEM"/>
    <x v="0"/>
    <s v="LPNPM381831820"/>
    <s v="price"/>
  </r>
  <r>
    <s v="2021-09-16T11:23:09-07:00"/>
    <s v="114-6337716-7110649"/>
    <s v="DC51-0273"/>
    <x v="268"/>
    <s v="B08FCY3252"/>
    <s v="B08FCY3252"/>
    <s v="DEGREES OF COMFORT Reversible Sherpa Twin Blanket for Bed - Warm Fuzzy Sherpa &amp; Soft Plush Fleece | Bed Throw Blanket for Couch Bed Camping 4 Sizes 10"/>
    <n v="1"/>
    <s v="LEX1"/>
    <s v="SELLABLE"/>
    <s v="UNDELIVERABLE_UNKNOWN"/>
    <x v="0"/>
    <s v="LPNRRBU3630420"/>
    <m/>
  </r>
  <r>
    <s v="2021-09-16T11:04:30-07:00"/>
    <s v="111-1583615-3460253"/>
    <s v="AMFBA40-0193"/>
    <x v="49"/>
    <s v="B082M24G41"/>
    <s v="B082M24G41"/>
    <s v="Hyde Lane Modern Farmhouse Curtains for Living Room | Rustic Style Curtain for Bedroom Window | Grasscloth Faux Linen | Room Darkening Grommet Top Dec"/>
    <n v="1"/>
    <s v="LAS2"/>
    <s v="CUSTOMER_DAMAGED"/>
    <s v="SWITCHEROO"/>
    <x v="1"/>
    <s v="LPNRRBT7465757"/>
    <m/>
  </r>
  <r>
    <s v="2021-09-16T10:37:26-07:00"/>
    <s v="112-0625975-2232200"/>
    <s v="DC55-0070"/>
    <x v="212"/>
    <s v="B07W6Y289T"/>
    <s v="B07W6Y289T"/>
    <s v="Degrees Of Comfort Heated Mattress Pad Full Size | Zone Heating Electric Bed Warmer W/ Auto Shut Off | Fit Up to 15 Inch | 12.5ft Long Cord - 54x75 In"/>
    <n v="1"/>
    <s v="LGB7"/>
    <s v="SELLABLE"/>
    <s v="UNDELIVERABLE_REFUSED"/>
    <x v="0"/>
    <s v="LPNRRBU4359438"/>
    <m/>
  </r>
  <r>
    <s v="2021-09-16T10:11:24-07:00"/>
    <s v="111-0587275-7665019"/>
    <s v="AMFBA20-0164"/>
    <x v="269"/>
    <s v="B07TP3SPQJ"/>
    <s v="B07TP3SPQJ"/>
    <s v="Hyde Lane 1000 Thread Count Grey California King Sheet Sets Deep Pocket | Sateen Soft Cotton Grown in India, 4 Piece Bed Sheets - Fitted, Flat &amp; 2 Pil"/>
    <n v="1"/>
    <s v="IND8"/>
    <s v="CUSTOMER_DAMAGED"/>
    <s v="ORDERED_WRONG_ITEM"/>
    <x v="1"/>
    <s v="LPNPM385746013"/>
    <m/>
  </r>
  <r>
    <s v="2021-09-16T09:54:29-07:00"/>
    <s v="111-1583615-3460253"/>
    <s v="AMFBA40-0186"/>
    <x v="196"/>
    <s v="B082M22SQB"/>
    <s v="B082M22SQB"/>
    <s v="Hyde Lane Modern Farmhouse Curtains for Living Room | Rustic Style Curtain for Bedroom Window | Grasscloth Faux Linen | Room Darkening Grommet Top Dec"/>
    <n v="1"/>
    <s v="LAS2"/>
    <s v="SELLABLE"/>
    <s v="UNWANTED_ITEM"/>
    <x v="0"/>
    <s v="LPNRRBT2971199"/>
    <m/>
  </r>
  <r>
    <s v="2021-09-16T09:07:37-07:00"/>
    <s v="111-0552256-6069031"/>
    <s v="AMFBA54-0107"/>
    <x v="236"/>
    <s v="B07W95LV32"/>
    <s v="B07W95LV32"/>
    <s v="Hyde Lane Sherpa Heated Blanket - Teal | Luxury 60x70 Oversized Plush Therapedic Electric Throw | Extra Cozy &amp; Soft | 3 Heat Settings | Automatic - Sh"/>
    <n v="1"/>
    <s v="RIC9"/>
    <s v="CUSTOMER_DAMAGED"/>
    <s v="DEFECTIVE"/>
    <x v="1"/>
    <s v="LPNRRBG3038906"/>
    <m/>
  </r>
  <r>
    <s v="2021-09-16T08:15:32-07:00"/>
    <s v="114-0173535-7520277"/>
    <s v="AMFBA10-0305"/>
    <x v="270"/>
    <s v="B08YS6Z3JP"/>
    <s v="B08YS6Z3JP"/>
    <s v="Hyde Lane Down Alternative Black King Comforter Set | 104x&amp;#xFEFF;90 3 Pcs (1-Comforter + 2 Shams) | Lightweight for Summer | Quilted Box Stitched | R"/>
    <n v="1"/>
    <s v="ABE4"/>
    <s v="SELLABLE"/>
    <s v="UNDELIVERABLE_REFUSED"/>
    <x v="0"/>
    <s v="LPNRRBN9385976"/>
    <m/>
  </r>
  <r>
    <s v="2021-09-16T08:04:42-07:00"/>
    <s v="113-4176156-3154660"/>
    <s v="AMFBA10-0006"/>
    <x v="75"/>
    <s v="B07TKP9MK8"/>
    <s v="B07TKP9MK8"/>
    <s v="Codi 100% Organic Eucalyptus Comforter King/Calking Size | Cloud Lightweight Cooling Duvet for Night Sweats and Hot Sleepers in Summer | Softest, Brea"/>
    <n v="1"/>
    <s v="LEX1"/>
    <s v="CUSTOMER_DAMAGED"/>
    <s v="NOT_AS_DESCRIBED"/>
    <x v="1"/>
    <s v="LPNRRBU9424184"/>
    <m/>
  </r>
  <r>
    <s v="2021-09-16T08:02:55-07:00"/>
    <s v="112-6931706-4661001"/>
    <s v="AMFBA54-0094"/>
    <x v="271"/>
    <s v="B07W5XDBXV"/>
    <s v="B07W5XDBXV"/>
    <s v="Hyde Lane Premium Faux Fur Heated Throw Blanket| Soft Electric Blanket | Blue, 50x60 Inch Brushed Underside | Silky Fuzzy and Pilling Resistant | 3 He"/>
    <n v="1"/>
    <s v="RIMG"/>
    <s v="CUSTOMER_DAMAGED"/>
    <s v="DEFECTIVE"/>
    <x v="1"/>
    <m/>
    <m/>
  </r>
  <r>
    <s v="2021-09-16T07:44:14-07:00"/>
    <s v="111-9566546-9226622"/>
    <s v="AMFBA20-0133"/>
    <x v="50"/>
    <s v="B07TJKZF3Y"/>
    <s v="B07TJKZF3Y"/>
    <s v="HYDE LANE 400TC Cotton Fitted Sheet| Stretches Up to 10-14&quot; to Easily Cover Most Bed Sizes- Retains Elasticity | Soft &amp; Durable - Shrink &amp; Pilling Pro"/>
    <n v="1"/>
    <s v="EWR7"/>
    <s v="SELLABLE"/>
    <s v="ORDERED_WRONG_ITEM"/>
    <x v="0"/>
    <s v="LPNPM308754347"/>
    <s v="I tried to choose color WHITE, but the website kept changing the color for TwinXL to blue. I cannot use blue."/>
  </r>
  <r>
    <s v="2021-09-16T07:40:49-07:00"/>
    <s v="111-9566546-9226622"/>
    <s v="AMFBA20-0133"/>
    <x v="50"/>
    <s v="B07TJKZF3Y"/>
    <s v="B07TJKZF3Y"/>
    <s v="HYDE LANE 400TC Cotton Fitted Sheet| Stretches Up to 10-14&quot; to Easily Cover Most Bed Sizes- Retains Elasticity | Soft &amp; Durable - Shrink &amp; Pilling Pro"/>
    <n v="1"/>
    <s v="EWR7"/>
    <s v="SELLABLE"/>
    <s v="ORDERED_WRONG_ITEM"/>
    <x v="0"/>
    <s v="LPNPM308754346"/>
    <s v="I tried to choose color WHITE, but the website kept changing the color for TwinXL to blue. I cannot use blue."/>
  </r>
  <r>
    <s v="2021-09-16T07:26:35-07:00"/>
    <s v="114-4789708-4346666"/>
    <s v="AMFBA20-0159"/>
    <x v="272"/>
    <s v="B07TNY74G8"/>
    <s v="B07TNY74G8"/>
    <s v="400TC Premium Breathable 100% Cotton Queen Sheets Set | 4 Piece Sets - Fitted, Flat Sheet &amp; Shams | Fits Up to 14&quot; to Most Mattress Bed Sizes - Deep P"/>
    <n v="1"/>
    <s v="LEX1"/>
    <s v="CUSTOMER_DAMAGED"/>
    <s v="QUALITY_UNACCEPTABLE"/>
    <x v="1"/>
    <s v="LPNRRBV9116274"/>
    <m/>
  </r>
  <r>
    <s v="2021-09-16T05:34:07-07:00"/>
    <s v="114-8108665-7970659"/>
    <s v="AMFBA10-0326"/>
    <x v="48"/>
    <s v="B093CWW47Q"/>
    <s v="B093CWW47Q"/>
    <s v="Hyde Lane Nina King Comforter Set | Size 104x90 - 3 Pcs (1 Comforter + 2 Shams) | Beautiful Spring Boho Casual Floral | Lightweight Bed Set | Yellow a"/>
    <n v="1"/>
    <s v="ABE4"/>
    <s v="SELLABLE"/>
    <s v="UNDELIVERABLE_REFUSED"/>
    <x v="0"/>
    <s v="LPNRRBN9385888"/>
    <m/>
  </r>
  <r>
    <s v="2021-09-16T04:45:38-07:00"/>
    <s v="112-5205698-7591400"/>
    <s v="AMFBA20-0159"/>
    <x v="272"/>
    <s v="B07TNY74G8"/>
    <s v="B07TNY74G8"/>
    <s v="400TC Premium Breathable 100% Cotton Queen Sheets Set | 4 Piece Sets - Fitted, Flat Sheet &amp; Shams | Fits Up to 14&quot; to Most Mattress Bed Sizes - Deep P"/>
    <n v="1"/>
    <s v="IND8"/>
    <s v="SELLABLE"/>
    <s v="UNWANTED_ITEM"/>
    <x v="0"/>
    <s v="LPNPM394380602"/>
    <m/>
  </r>
  <r>
    <s v="2021-09-16T04:45:38-07:00"/>
    <s v="112-5205698-7591400"/>
    <s v="AMFBA20-0159"/>
    <x v="272"/>
    <s v="B07TNY74G8"/>
    <s v="B07TNY74G8"/>
    <s v="400TC Premium Breathable 100% Cotton Queen Sheets Set | 4 Piece Sets - Fitted, Flat Sheet &amp; Shams | Fits Up to 14&quot; to Most Mattress Bed Sizes - Deep P"/>
    <n v="1"/>
    <s v="IND8"/>
    <s v="SELLABLE"/>
    <s v="UNWANTED_ITEM"/>
    <x v="0"/>
    <s v="LPNPM394380601"/>
    <m/>
  </r>
  <r>
    <s v="2021-09-16T04:38:11-07:00"/>
    <s v="113-8984706-8693862"/>
    <s v="AMFBA40-0231"/>
    <x v="250"/>
    <s v="B08BB2JLVH"/>
    <s v="B08BB2JLVH"/>
    <s v="Illuminology Beige Blackout Curtains for Bedroom, Bathroom, Livingroom, Dining, Nursery Room | 2 x Window Curtain Panels | 42 x 63 Inch Each Panel | G"/>
    <n v="1"/>
    <s v="LAS2"/>
    <s v="SELLABLE"/>
    <s v="UNWANTED_ITEM"/>
    <x v="0"/>
    <s v="LPNRRBT2710164"/>
    <m/>
  </r>
  <r>
    <s v="2021-09-16T04:28:48-07:00"/>
    <s v="112-9530377-4598606"/>
    <s v="AMFBA14-0347"/>
    <x v="59"/>
    <s v="B08R161N68"/>
    <s v="B08R161N68"/>
    <s v="Coral Pink King Size Quilt Sets with Shams | Modern Bed Spread | Knitted Coverlet Set | Quilted Summer Comforter Set, 104x90 3 Piece (1 Quilt + 2 Sham"/>
    <n v="1"/>
    <s v="LEX1"/>
    <s v="CUSTOMER_DAMAGED"/>
    <s v="UNWANTED_ITEM"/>
    <x v="1"/>
    <s v="LPNRRBV9204969"/>
    <m/>
  </r>
  <r>
    <s v="2021-09-16T04:28:07-07:00"/>
    <s v="114-6325525-7739421"/>
    <s v="AMFBA40-0193"/>
    <x v="49"/>
    <s v="B082M24G41"/>
    <s v="B082M24G41"/>
    <s v="Hyde Lane Modern Farmhouse Curtains for Living Room | Rustic Style Curtain for Bedroom Window | Grasscloth Faux Linen | Room Darkening Grommet Top Dec"/>
    <n v="1"/>
    <s v="LEX2"/>
    <s v="CUSTOMER_DAMAGED"/>
    <s v="SWITCHEROO"/>
    <x v="1"/>
    <s v="LPNRRBU5409875"/>
    <m/>
  </r>
  <r>
    <s v="2021-09-16T04:28:07-07:00"/>
    <s v="114-6325525-7739421"/>
    <s v="AMFBA40-0193"/>
    <x v="49"/>
    <s v="B082M24G41"/>
    <s v="B082M24G41"/>
    <s v="Hyde Lane Modern Farmhouse Curtains for Living Room | Rustic Style Curtain for Bedroom Window | Grasscloth Faux Linen | Room Darkening Grommet Top Dec"/>
    <n v="1"/>
    <s v="LEX2"/>
    <s v="CUSTOMER_DAMAGED"/>
    <s v="SWITCHEROO"/>
    <x v="1"/>
    <s v="LPNRRBU5409874"/>
    <m/>
  </r>
  <r>
    <s v="2021-09-16T04:12:45-07:00"/>
    <s v="111-6676195-6197840"/>
    <s v="AMFBA14-0340"/>
    <x v="245"/>
    <s v="B08R169997"/>
    <s v="B08R169997"/>
    <s v="Seafoam Green Stitch Lightweight Quilt Set | Washable Light Summer Comforter | Full/Queen Coverlet 90x90 | 3 Piece (1 Quilt + 2 Shams)"/>
    <n v="1"/>
    <s v="LAS2"/>
    <s v="CUSTOMER_DAMAGED"/>
    <s v="DAMAGED_BY_FC"/>
    <x v="1"/>
    <s v="LPNRRBV5503114"/>
    <m/>
  </r>
  <r>
    <s v="2021-09-16T04:03:06-07:00"/>
    <s v="114-8528992-4013853"/>
    <s v="DC20-0457-1"/>
    <x v="273"/>
    <s v="B08YS6TBRF"/>
    <s v="B08YS6TBRF"/>
    <s v="Degrees of Comfort Coolmax Cooling Sheets Set for Twin Size Bed, Moisture Wicking for Night Sweats Best Comfort, Cool Sheets for Hot Sleepers During W"/>
    <n v="1"/>
    <s v="LEX2"/>
    <s v="CUSTOMER_DAMAGED"/>
    <s v="UNWANTED_ITEM"/>
    <x v="1"/>
    <s v="LPNRRBU5427320"/>
    <m/>
  </r>
  <r>
    <s v="2021-09-16T02:09:23-07:00"/>
    <s v="111-3696015-7736265"/>
    <s v="AMFBA40-0192"/>
    <x v="160"/>
    <s v="B082M172Z3"/>
    <s v="B082M172Z3"/>
    <s v="Hyde Lane Modern Farmhouse Curtains for Living Room | Rustic Style Curtain for Bedroom Window | Grasscloth Faux Linen | Room Darkening Grommet Top Dec"/>
    <n v="1"/>
    <s v="LAS2"/>
    <s v="SELLABLE"/>
    <s v="UNWANTED_ITEM"/>
    <x v="0"/>
    <s v="LPNRRBR7025094"/>
    <m/>
  </r>
  <r>
    <s v="2021-09-16T02:09:23-07:00"/>
    <s v="111-3696015-7736265"/>
    <s v="AMFBA40-0192"/>
    <x v="160"/>
    <s v="B082M172Z3"/>
    <s v="B082M172Z3"/>
    <s v="Hyde Lane Modern Farmhouse Curtains for Living Room | Rustic Style Curtain for Bedroom Window | Grasscloth Faux Linen | Room Darkening Grommet Top Dec"/>
    <n v="1"/>
    <s v="LAS2"/>
    <s v="SELLABLE"/>
    <s v="UNWANTED_ITEM"/>
    <x v="0"/>
    <s v="LPNRRBR7025098"/>
    <m/>
  </r>
  <r>
    <s v="2021-09-16T02:06:55-07:00"/>
    <s v="111-3696015-7736265"/>
    <s v="AMFBA40-0192"/>
    <x v="160"/>
    <s v="B082M172Z3"/>
    <s v="B082M172Z3"/>
    <s v="Hyde Lane Modern Farmhouse Curtains for Living Room | Rustic Style Curtain for Bedroom Window | Grasscloth Faux Linen | Room Darkening Grommet Top Dec"/>
    <n v="1"/>
    <s v="LAS2"/>
    <s v="SELLABLE"/>
    <s v="UNWANTED_ITEM"/>
    <x v="0"/>
    <s v="LPNRRBR7025091"/>
    <m/>
  </r>
  <r>
    <s v="2021-09-16T02:06:55-07:00"/>
    <s v="111-3696015-7736265"/>
    <s v="AMFBA40-0192"/>
    <x v="160"/>
    <s v="B082M172Z3"/>
    <s v="B082M172Z3"/>
    <s v="Hyde Lane Modern Farmhouse Curtains for Living Room | Rustic Style Curtain for Bedroom Window | Grasscloth Faux Linen | Room Darkening Grommet Top Dec"/>
    <n v="1"/>
    <s v="LAS2"/>
    <s v="SELLABLE"/>
    <s v="UNWANTED_ITEM"/>
    <x v="0"/>
    <s v="LPNRRBR7025095"/>
    <m/>
  </r>
  <r>
    <s v="2021-09-16T01:03:03-07:00"/>
    <s v="113-8440442-4223400"/>
    <s v="AMFBA50-0082"/>
    <x v="76"/>
    <s v="B07T6CDZ31"/>
    <s v="B07T6CDZ31"/>
    <s v="Hyde Lane Fluffy Cute Throw Blankets for Couch Sofa - 2 Way Reversible Ultra Soft Long Faux Fur Couch Throw Blanket | Shaggy Cozy Blanket for Girls |"/>
    <n v="1"/>
    <s v="LAS2"/>
    <s v="SELLABLE"/>
    <s v="ORDERED_WRONG_ITEM"/>
    <x v="0"/>
    <s v="LPNRRBT2503083"/>
    <m/>
  </r>
  <r>
    <s v="2021-09-16T00:42:16-07:00"/>
    <s v="113-9484687-9852261"/>
    <s v="DC20-0457"/>
    <x v="274"/>
    <s v="B08YS6TBRF"/>
    <s v="B08YS6TBRF"/>
    <s v="Degrees of Comfort Coolmax Cooling Sheets Set for Twin Size Bed, Moisture Wicking for Night Sweats Best Comfort, Cool Sheets for Hot Sleepers During W"/>
    <n v="1"/>
    <s v="RIC9"/>
    <s v="CUSTOMER_DAMAGED"/>
    <s v="SWITCHEROO"/>
    <x v="1"/>
    <s v="LPNRRBL3515105"/>
    <m/>
  </r>
  <r>
    <s v="2021-09-16T00:25:45-07:00"/>
    <s v="113-0513082-5887426"/>
    <s v="DC51-0030"/>
    <x v="69"/>
    <s v="B07S1QKGBD"/>
    <s v="B07S1QKGBD"/>
    <s v="Degrees of Comfort Coolmax Weighted Blanket with Washable Cover | 1 x Cozyheat Minky Plush, 1 x Cooling Removable Covers Included | Micro Glass Beads"/>
    <n v="1"/>
    <s v="MEM3"/>
    <s v="DEFECTIVE"/>
    <s v="MISSING_PARTS"/>
    <x v="1"/>
    <s v="LPNN109446772"/>
    <s v="Duvet is missing and item is used. Blanket is faded and used."/>
  </r>
  <r>
    <s v="2021-09-15T23:40:00-07:00"/>
    <s v="111-3147167-9352249"/>
    <s v="AMFBA30-0293"/>
    <x v="159"/>
    <s v="B08F7FVPYN"/>
    <s v="B08F7FVPYN"/>
    <s v="Codi Premium Bamboo Memory Foam Pillows for Sleeping | Cooling, Adjustable, Comfortable for Stomach/Side/Back Hot Sleeper | CertiPUR-US Certified | Qu"/>
    <n v="1"/>
    <s v="IND8"/>
    <s v="CUSTOMER_DAMAGED"/>
    <s v="UNWANTED_ITEM"/>
    <x v="1"/>
    <s v="LPNPM385691540"/>
    <m/>
  </r>
  <r>
    <s v="2021-09-15T23:01:58-07:00"/>
    <s v="114-2648827-5605036"/>
    <s v="AMFBA10-0325"/>
    <x v="98"/>
    <s v="B093CX195S"/>
    <s v="B093CX195S"/>
    <s v="Hyde Lane Nina Full/Queen Comforter Set | Size 90x90 - 3 Pcs (1 Comforter + 2 Shams) | Spring Boho Casual Floral | Lightweight Bed Set | Yellow and Gr"/>
    <n v="1"/>
    <s v="IND8"/>
    <s v="CARRIER_DAMAGED"/>
    <s v="UNWANTED_ITEM"/>
    <x v="2"/>
    <s v="LPNPM389952042"/>
    <m/>
  </r>
  <r>
    <s v="2021-09-15T21:32:02-07:00"/>
    <s v="113-5239511-6285010"/>
    <s v="AMFBA20-0165"/>
    <x v="54"/>
    <s v="B07TN1YTQV"/>
    <s v="B07TN1YTQV"/>
    <s v="Luxury 1000 Thread Count Cotton Sheets for Queen Size Bed | Sateen Soft Natural White Sheet Set with Deep Pocket, 4 Piece Bedsheets - Fitted, Flat &amp; 2"/>
    <n v="1"/>
    <s v="LEX2"/>
    <s v="CUSTOMER_DAMAGED"/>
    <s v="NO_REASON_GIVEN"/>
    <x v="1"/>
    <s v="LPNRRBU8364117"/>
    <m/>
  </r>
  <r>
    <s v="2021-09-15T21:19:01-07:00"/>
    <s v="113-9232760-8979463"/>
    <s v="AMFBA20-0419A"/>
    <x v="260"/>
    <s v="B08WLCW95M"/>
    <s v="B08WLCW95M"/>
    <s v="Luxury 1000 Thread Count Cotton Sheets for King Size Bed | Sateen Soft Ivory Cream Sheet Set with Deep Pocket, 4 Piece Bed Sheets - Fitted, Flat &amp; 2 P"/>
    <n v="1"/>
    <s v="MEM3"/>
    <s v="CUSTOMER_DAMAGED"/>
    <s v="UNWANTED_ITEM"/>
    <x v="1"/>
    <s v="LPNN879021978"/>
    <m/>
  </r>
  <r>
    <s v="2021-09-15T21:14:56-07:00"/>
    <s v="114-3073034-9360221"/>
    <s v="AMFBA54-0109"/>
    <x v="35"/>
    <s v="B07W827T8B"/>
    <s v="B07W827T8B"/>
    <s v="Hyde Lane Sherpa Heated Blanket - Plaid Blue | Luxury 60x70 Oversized Plush Therapedic Electric Throw | Extra Cozy &amp; Soft | 3 Heat Settings | Automati"/>
    <n v="1"/>
    <s v="LAS2"/>
    <s v="CUSTOMER_DAMAGED"/>
    <s v="DEFECTIVE"/>
    <x v="1"/>
    <s v="LPNRRBT2175283"/>
    <m/>
  </r>
  <r>
    <s v="2021-09-15T20:15:21-07:00"/>
    <s v="111-4934852-8884265"/>
    <s v="DC50-0020"/>
    <x v="275"/>
    <s v="B07S51F6HJ"/>
    <s v="B07S51F6HJ"/>
    <s v="Degrees of Comfort Sherpa Weighted Blanket 15 Pounds | Dual-Sided Fuzzy Soft Velvet Plush Fleece Weighted Bed Blanket | 60X80 Charcoal 15 LBS"/>
    <n v="1"/>
    <s v="HCA6"/>
    <s v="CUSTOMER_DAMAGED"/>
    <s v="DAMAGED_BY_FC"/>
    <x v="2"/>
    <s v="LPNPM333409860"/>
    <m/>
  </r>
  <r>
    <s v="2021-09-15T18:43:59-07:00"/>
    <s v="113-6541716-6465062"/>
    <s v="DC51-0009"/>
    <x v="41"/>
    <s v="B07MKTK8NS"/>
    <s v="B07MKTK8NS"/>
    <s v="Degrees Of Comfort Cooling Weighted Blanket Queen Size Bed, 1 x Cozyheat Warm Minky Plush, 1 x Coolmax Washable Removable Covers Included | Micro Glas"/>
    <n v="1"/>
    <s v="CVG2"/>
    <s v="CUSTOMER_DAMAGED"/>
    <s v="DEFECTIVE"/>
    <x v="1"/>
    <s v="LPNRRBN3890945"/>
    <m/>
  </r>
  <r>
    <s v="2021-09-15T18:20:09-07:00"/>
    <s v="112-3315152-1761038"/>
    <s v="AMFBA20-0423"/>
    <x v="91"/>
    <s v="B08W9FY7J5"/>
    <s v="B08W9FY7J5"/>
    <s v="Luxury 1000 Thread Count Cotton Sheets for Queen Size Bed | Sateen Soft Taupe Sheet Set with Deep Pocket, 4 Piece Bedsheets - Fitted, Flat &amp; 2 Pillow"/>
    <n v="1"/>
    <s v="MEM3"/>
    <s v="DEFECTIVE"/>
    <s v="DEFECTIVE"/>
    <x v="1"/>
    <s v="LPNN114676313"/>
    <s v="The sheets got fur ball on them"/>
  </r>
  <r>
    <s v="2021-09-15T18:08:47-07:00"/>
    <s v="113-4775038-7728252"/>
    <s v="DC16-0440"/>
    <x v="199"/>
    <s v="B08FSRQCP8"/>
    <s v="B08FSRQCP8"/>
    <s v="Degrees of Comfort Premium Soft Waterproof Mattress Pad Twin XL Size | Quilted Topper Fitted 13'' Inch Deep Pocket 3M Scotchgard Stain Resistant Prote"/>
    <n v="1"/>
    <s v="LEX2"/>
    <s v="CUSTOMER_DAMAGED"/>
    <s v="DEFECTIVE"/>
    <x v="1"/>
    <s v="LPNRRBU8121593"/>
    <m/>
  </r>
  <r>
    <s v="2021-09-15T17:55:10-07:00"/>
    <s v="114-9891866-9801861"/>
    <s v="DC20-0461"/>
    <x v="154"/>
    <s v="B08YS9V2XQ"/>
    <s v="B08YS9V2XQ"/>
    <s v="Degrees of Comfort Coolmax Cooling Sheets Set for King Bed Sheets Deep Pocket, Moisture Wicking for Night Sweats Best Comfort, Cool Sheets for Hot Sle"/>
    <n v="1"/>
    <s v="DPA7"/>
    <s v="CUSTOMER_DAMAGED"/>
    <s v="ORDERED_WRONG_ITEM"/>
    <x v="1"/>
    <s v="LPNPM388815954"/>
    <m/>
  </r>
  <r>
    <s v="2021-09-15T17:51:12-07:00"/>
    <s v="111-8352532-0935443"/>
    <s v="AMFBA20-0154"/>
    <x v="276"/>
    <s v="B07TKPLVSR"/>
    <s v="B07TKPLVSR"/>
    <s v="400TC Premium Breathable 100% Cotton King Sheets Set | 4 Piece Sets - Fitted, Flat Sheet &amp; Shams | Fits Up to 14&quot; to Most Mattress Bed Sizes - Deep Po"/>
    <n v="1"/>
    <s v="SDF6"/>
    <s v="CUSTOMER_DAMAGED"/>
    <s v="DEFECTIVE"/>
    <x v="1"/>
    <s v="LPNRRBE4796420"/>
    <m/>
  </r>
  <r>
    <s v="2021-09-15T17:04:45-07:00"/>
    <s v="114-4474428-5531418"/>
    <s v="AMFBA50-0092"/>
    <x v="247"/>
    <s v="B07T7CS35R"/>
    <s v="B07T7CS35R"/>
    <s v="Hyde Lane Comfy Snow Leopard Throw Blankets for Couch and Bed | 2 Way Reversible - Sherpa Fleece &amp; Plush Berber - Adults Size with Soft Fuzzy Faux Fur"/>
    <n v="1"/>
    <s v="DFW9"/>
    <s v="CUSTOMER_DAMAGED"/>
    <s v="UNWANTED_ITEM"/>
    <x v="1"/>
    <s v="LPNPM378492635"/>
    <m/>
  </r>
  <r>
    <s v="2021-09-15T16:30:55-07:00"/>
    <s v="112-3709158-2936265"/>
    <s v="DC55-0072"/>
    <x v="12"/>
    <s v="B07W82BNPT"/>
    <s v="B07W82BNPT"/>
    <s v="Degrees Of Comfort Dual Control Heated Mattress Pad King Size | Electric Bed Warmer W/ Adjustable Zone Heating | Fit Up to 15 Inch | 12.5ft Long Cord"/>
    <n v="1"/>
    <s v="CVG2"/>
    <s v="DEFECTIVE"/>
    <s v="DEFECTIVE"/>
    <x v="1"/>
    <s v="LPNRRBW1419929"/>
    <s v="One side of heating pad has error code ..re-set and still has a issue"/>
  </r>
  <r>
    <s v="2021-09-15T16:01:58-07:00"/>
    <s v="112-8514928-9465026"/>
    <s v="DC51-0030"/>
    <x v="69"/>
    <s v="B07S1QKGBD"/>
    <s v="B07S1QKGBD"/>
    <s v="Degrees of Comfort Coolmax Weighted Blanket with Washable Cover | 1 x Cozyheat Minky Plush, 1 x Cooling Removable Covers Included | Micro Glass Beads"/>
    <n v="1"/>
    <s v="IND8"/>
    <s v="CUSTOMER_DAMAGED"/>
    <s v="DEFECTIVE"/>
    <x v="1"/>
    <s v="LPNPM385825970"/>
    <m/>
  </r>
  <r>
    <s v="2021-09-15T14:58:25-07:00"/>
    <s v="111-7467936-0916239"/>
    <s v="AMFBA40-0185"/>
    <x v="277"/>
    <s v="B082LXZ2YY"/>
    <s v="B082LXZ2YY"/>
    <s v="Hyde Lane Modern Farmhouse Curtains for Living Room | Rustic Style Curtain for Bedroom Window | Grasscloth Faux Linen | Room Darkening Grommet Top Dec"/>
    <n v="1"/>
    <s v="PHL7"/>
    <s v="SELLABLE"/>
    <s v="DEFECTIVE"/>
    <x v="0"/>
    <s v="LPNRRBS9929700"/>
    <s v="Too Long and Too dark"/>
  </r>
  <r>
    <s v="2021-09-15T14:58:25-07:00"/>
    <s v="111-7467936-0916239"/>
    <s v="AMFBA40-0185"/>
    <x v="277"/>
    <s v="B082LXZ2YY"/>
    <s v="B082LXZ2YY"/>
    <s v="Hyde Lane Modern Farmhouse Curtains for Living Room | Rustic Style Curtain for Bedroom Window | Grasscloth Faux Linen | Room Darkening Grommet Top Dec"/>
    <n v="1"/>
    <s v="PHL7"/>
    <s v="SELLABLE"/>
    <s v="DEFECTIVE"/>
    <x v="0"/>
    <s v="LPNRRBS9929703"/>
    <s v="Too Long and Too dark"/>
  </r>
  <r>
    <s v="2021-09-15T14:52:41-07:00"/>
    <s v="702-0242529-0171455"/>
    <s v="DC51-0118"/>
    <x v="267"/>
    <s v="B08DDH7WCJ"/>
    <s v="B08DDH7WCJ"/>
    <s v="Degrees of Comfort sudadera cobija gigante , ideal para regalos de cumpleaos, con capucha de gran tamao, de forro polar de microfibra suave, Sherp"/>
    <n v="1"/>
    <s v="LAS2"/>
    <s v="CUSTOMER_DAMAGED"/>
    <s v="UNWANTED_ITEM"/>
    <x v="1"/>
    <s v="LPNRRBT7209435"/>
    <m/>
  </r>
  <r>
    <s v="2021-09-15T14:45:53-07:00"/>
    <s v="114-1449999-4142642"/>
    <s v="DC55-0073"/>
    <x v="131"/>
    <s v="B07W82BXVX"/>
    <s v="B07W82BXVX"/>
    <s v="Degrees Of Comfort Dual Control California King Heated Mattress Pad | Electric Bed Warmer W/ Adjustable Zone Heating | Fit Up to 15 Inch | 12.5ft Long"/>
    <n v="1"/>
    <s v="LAS2"/>
    <s v="CUSTOMER_DAMAGED"/>
    <s v="DEFECTIVE"/>
    <x v="1"/>
    <s v="LPNRRBT2175204"/>
    <m/>
  </r>
  <r>
    <s v="2021-09-15T13:04:03-07:00"/>
    <s v="112-3422593-1650652"/>
    <s v="AMFBA10-0322"/>
    <x v="70"/>
    <s v="B093CWH6TG"/>
    <s v="B093CWH6TG"/>
    <s v="Hyde Lane Marina Full / Queen Size Comforter Set | Size 90x90 - 3 Pcs (1 Comforter + 2 Shams) | Beautiful Watercolor Stripe | Lightweight Bed Set | Bl"/>
    <n v="1"/>
    <s v="CVG2"/>
    <s v="SELLABLE"/>
    <s v="DEFECTIVE"/>
    <x v="0"/>
    <s v="LPNRRBW1668094"/>
    <s v="did not like"/>
  </r>
  <r>
    <s v="2021-09-15T12:51:10-07:00"/>
    <s v="111-8072018-2325828"/>
    <s v="DC51-0102"/>
    <x v="218"/>
    <s v="B07SW1ZLD7"/>
    <s v="B07SW1ZLD7"/>
    <s v="Degrees of Comfort Zoning Weighted Blanket Cover 2 Duvet Covers for Hot &amp; Cold Sleeper Advance Nano-Ceramic Beads Deliver Durability &amp; Silky Comfort ("/>
    <n v="1"/>
    <s v="RIMG"/>
    <s v="SELLABLE"/>
    <s v="UNDELIVERABLE_REFUSED"/>
    <x v="2"/>
    <m/>
    <m/>
  </r>
  <r>
    <s v="2021-09-15T12:25:37-07:00"/>
    <s v="113-5736480-8937826"/>
    <s v="DC51-0004"/>
    <x v="32"/>
    <s v="B07FGQSVS7"/>
    <s v="B07FGQSVS7"/>
    <s v="Degrees of Comfort Cooling Weighted Blanket Queen Size Bed, 1 x Cozyheat Warm Minky Plush, 1 x Coolmax Washable Removable Covers Included | Micro Glas"/>
    <n v="1"/>
    <s v="TUS1"/>
    <s v="CARRIER_DAMAGED"/>
    <s v="ORDERED_WRONG_ITEM"/>
    <x v="2"/>
    <s v="LPNPM405127015"/>
    <m/>
  </r>
  <r>
    <s v="2021-09-15T12:13:59-07:00"/>
    <s v="111-4767823-2096238"/>
    <s v="DC16-0116"/>
    <x v="278"/>
    <s v="B07YM62MJ9"/>
    <s v="B07YM62MJ9"/>
    <s v="Degrees of Comfort Zippered Waterproof Mattress Encasement King Size | Cotton Cover with Deep Pocket, 3M Scotchgard Stain Resistant | Breathable and C"/>
    <n v="1"/>
    <s v="IND8"/>
    <s v="SELLABLE"/>
    <s v="NOT_AS_DESCRIBED"/>
    <x v="0"/>
    <s v="LPNPM394959978"/>
    <s v="Size"/>
  </r>
  <r>
    <s v="2021-09-15T12:12:53-07:00"/>
    <s v="111-9353801-5575464"/>
    <s v="AMFBA14-0352-1"/>
    <x v="28"/>
    <s v="B08R182XBL"/>
    <s v="B08R182XBL"/>
    <s v="Alyssa 3 Piece Full Queen Quilt Set | Boho Light Summer Comforter , Reversible Lightweight Bedspread | Size: 90x90, 1 Quilt + 2 Sham"/>
    <n v="1"/>
    <s v="RIC9"/>
    <s v="CUSTOMER_DAMAGED"/>
    <s v="NOT_COMPATIBLE"/>
    <x v="1"/>
    <s v="LPNRRBL3739686"/>
    <m/>
  </r>
  <r>
    <s v="2021-09-15T12:12:39-07:00"/>
    <s v="111-4767823-2096238"/>
    <s v="DC16-0116"/>
    <x v="278"/>
    <s v="B07YM62MJ9"/>
    <s v="B07YM62MJ9"/>
    <s v="Degrees of Comfort Zippered Waterproof Mattress Encasement King Size | Cotton Cover with Deep Pocket, 3M Scotchgard Stain Resistant | Breathable and C"/>
    <n v="1"/>
    <s v="IND8"/>
    <s v="SELLABLE"/>
    <s v="NOT_AS_DESCRIBED"/>
    <x v="0"/>
    <s v="LPNPM394959977"/>
    <m/>
  </r>
  <r>
    <s v="2021-09-15T12:03:59-07:00"/>
    <s v="112-7010030-5129868"/>
    <s v="DC51-0037"/>
    <x v="279"/>
    <s v="B07RYP4TDX"/>
    <s v="B07RYP4TDX"/>
    <s v="Degrees Of Comfort Weighted Blanket Queen Size for Adults - Even Weight Distribution with Premium Glass Beads | Warm Heavy Blanket for One Person use"/>
    <n v="1"/>
    <s v="CVG2"/>
    <s v="CUSTOMER_DAMAGED"/>
    <s v="UNWANTED_ITEM"/>
    <x v="1"/>
    <s v="LPNRRBN0490054"/>
    <m/>
  </r>
  <r>
    <s v="2021-09-15T11:56:28-07:00"/>
    <s v="113-5213730-6427402"/>
    <s v="DC51-0243"/>
    <x v="216"/>
    <s v="B089JFTYSH"/>
    <s v="B089JFTYSH"/>
    <s v="Degrees of Comfort Weighted Blanket Queen Size for Adults - Even Weight Distribution with Premium Glass Beads | Warm Heavy Blanket for One Person Use"/>
    <n v="1"/>
    <s v="IND8"/>
    <s v="CUSTOMER_DAMAGED"/>
    <s v="NOT_AS_DESCRIBED"/>
    <x v="1"/>
    <s v="LPNPM381281340"/>
    <m/>
  </r>
  <r>
    <s v="2021-09-15T11:45:35-07:00"/>
    <s v="114-5821597-7637852"/>
    <s v="DC51-0257"/>
    <x v="280"/>
    <s v="B08FCYV77Y"/>
    <s v="B08FCYV77Y"/>
    <s v="DEGREES OF COMFORT Reversible Sherpa Twin Blanket for Bed - Warm Fuzzy Sherpa &amp; Soft Plush Fleece | Bed Throw Blanket for Couch Bed Camping 4 Sizes 10"/>
    <n v="1"/>
    <s v="TUS1"/>
    <s v="SELLABLE"/>
    <s v="UNDELIVERABLE_REFUSED"/>
    <x v="0"/>
    <s v="LPNPM406545021"/>
    <m/>
  </r>
  <r>
    <s v="2021-09-15T11:42:12-07:00"/>
    <s v="111-3981864-1461839"/>
    <s v="DC51-0164"/>
    <x v="281"/>
    <s v="B08FCVWG2W"/>
    <s v="B08FCVWG2W"/>
    <s v="DEGREES OF COMFORT Soft Blankets Queen Size Fleece Blanket - MicroVelour Velvet Fuzzy Plush | Warm Silky Soft Lightweight | 90x90 Ivory"/>
    <n v="1"/>
    <s v="LEX1"/>
    <s v="CUSTOMER_DAMAGED"/>
    <s v="UNWANTED_ITEM"/>
    <x v="1"/>
    <s v="LPNRRBS3898312"/>
    <m/>
  </r>
  <r>
    <s v="2021-09-15T11:40:04-07:00"/>
    <s v="114-8887978-4281839"/>
    <s v="DC54-0092"/>
    <x v="7"/>
    <s v="B07WC5N7TN"/>
    <s v="B07WC5N7TN"/>
    <s v="Microplush Electric Blanket with Foot Pocket Grey 50x62 | Heated Lap Throw for Home or Office - Keeps Toes Toasty | 3 Heat Settings with Auto Shut Off"/>
    <n v="1"/>
    <s v="RIC9"/>
    <s v="CUSTOMER_DAMAGED"/>
    <s v="DAMAGED_BY_FC"/>
    <x v="1"/>
    <s v="LPNRRBL1798589"/>
    <m/>
  </r>
  <r>
    <s v="2021-09-15T11:07:46-07:00"/>
    <s v="111-1277376-7231404"/>
    <s v="AMFBA10-0309"/>
    <x v="52"/>
    <s v="B08YS4TBCK"/>
    <s v="B08YS4TBCK"/>
    <s v="Hyde Lane Down Alternative Off-White Twin Comforter Set | 66x90 2 Pcs (1-Comforter + 1 Sham) | Lightweight for Summer | Quilted Box Stitched | Reversi"/>
    <n v="1"/>
    <s v="DPA7"/>
    <s v="SELLABLE"/>
    <s v="ORDERED_WRONG_ITEM"/>
    <x v="0"/>
    <s v="LPNPM388263674"/>
    <m/>
  </r>
  <r>
    <s v="2021-09-15T10:52:03-07:00"/>
    <s v="112-2808375-3497842"/>
    <s v="AMFBA40-0192"/>
    <x v="160"/>
    <s v="B082M172Z3"/>
    <s v="B082M172Z3"/>
    <s v="Hyde Lane Modern Farmhouse Curtains for Living Room | Rustic Style Curtain for Bedroom Window | Grasscloth Faux Linen | Room Darkening Grommet Top Dec"/>
    <n v="1"/>
    <s v="DPA7"/>
    <s v="SELLABLE"/>
    <s v="ORDERED_WRONG_ITEM"/>
    <x v="0"/>
    <s v="LPNPM393176897"/>
    <s v="Need a different size"/>
  </r>
  <r>
    <s v="2021-09-15T10:07:44-07:00"/>
    <s v="112-6731460-0837808"/>
    <s v="DC51-0045"/>
    <x v="262"/>
    <s v="B07SL1DNSN"/>
    <s v="B07SL1DNSN"/>
    <s v="Degrees of Comfort Cotton Cooling Weighted Blanket with Cover Nylon Duvet Cover for Hot Sleepers | Nano-Beads Deliver Durability &amp; Silky Comfort | Fit"/>
    <n v="1"/>
    <s v="LAS2"/>
    <s v="CUSTOMER_DAMAGED"/>
    <s v="UNWANTED_ITEM"/>
    <x v="1"/>
    <s v="LPNRRBT2480190"/>
    <m/>
  </r>
  <r>
    <s v="2021-09-15T09:01:49-07:00"/>
    <s v="112-5873545-5969061"/>
    <s v="DC51-0240"/>
    <x v="282"/>
    <s v="B089JLPDYC"/>
    <s v="B089JLPDYC"/>
    <s v="Degrees of Comfort Cooling Weighted Blanket for Adults Kids - Even Weight Distribution with Premium Glass Beads, Heavy Blankets for One Person Use (14"/>
    <n v="1"/>
    <s v="IND8"/>
    <s v="CUSTOMER_DAMAGED"/>
    <s v="ORDERED_WRONG_ITEM"/>
    <x v="1"/>
    <s v="LPNPM385634378"/>
    <m/>
  </r>
  <r>
    <s v="2021-09-15T08:45:41-07:00"/>
    <s v="113-1479035-8544249"/>
    <s v="DC16-0087"/>
    <x v="5"/>
    <s v="B07R86GMKV"/>
    <s v="B07R86GMKV"/>
    <s v="Degrees of Comfort Zippered Waterproof Mattress Encasement Twin XL Size | Cotton Cover with Deep Pocket, 3M Scotchgard Stain Resistant | Breathable an"/>
    <n v="1"/>
    <s v="LAS2"/>
    <s v="CUSTOMER_DAMAGED"/>
    <s v="QUALITY_UNACCEPTABLE"/>
    <x v="1"/>
    <s v="LPNRRBT7119235"/>
    <m/>
  </r>
  <r>
    <s v="2021-09-15T07:44:10-07:00"/>
    <s v="113-4019072-8004229"/>
    <s v="AMFBA20-0414"/>
    <x v="283"/>
    <s v="B08W99Y1H8"/>
    <s v="B08W99Y1H8"/>
    <s v="Luxury 1000 Thread Count Cotton Sheets for King Size Bed | Sateen Soft Natural White Sheet Set with Deep Pocket, 4 Piece Bed Sheets - Fitted, Flat &amp; 2"/>
    <n v="1"/>
    <s v="IND8"/>
    <s v="SELLABLE"/>
    <s v="UNDELIVERABLE_REFUSED"/>
    <x v="0"/>
    <s v="LPNPM385745420"/>
    <m/>
  </r>
  <r>
    <s v="2021-09-15T07:12:30-07:00"/>
    <s v="113-2938682-2525859"/>
    <s v="DC50-0163"/>
    <x v="214"/>
    <s v="B08FCWP9QC"/>
    <s v="B08FCWP9QC"/>
    <s v="DEGREES OF COMFORT Fleece Twin Blanket for Girls - MicroVelour Velvet Plush | 60x80 Throw Blanket Warm Fuzzy Soft &amp; Lightweight Ivory"/>
    <n v="1"/>
    <s v="CVG2"/>
    <s v="SELLABLE"/>
    <s v="UNDELIVERABLE_UNKNOWN"/>
    <x v="0"/>
    <s v="LPNRRBW1583592"/>
    <m/>
  </r>
  <r>
    <s v="2021-09-15T07:12:30-07:00"/>
    <s v="113-2938682-2525859"/>
    <s v="DC50-0163"/>
    <x v="214"/>
    <s v="B08FCWP9QC"/>
    <s v="B08FCWP9QC"/>
    <s v="DEGREES OF COMFORT Fleece Twin Blanket for Girls - MicroVelour Velvet Plush | 60x80 Throw Blanket Warm Fuzzy Soft &amp; Lightweight Ivory"/>
    <n v="1"/>
    <s v="CVG2"/>
    <s v="SELLABLE"/>
    <s v="UNDELIVERABLE_UNKNOWN"/>
    <x v="0"/>
    <s v="LPNRRBW1583595"/>
    <m/>
  </r>
  <r>
    <s v="2021-09-15T07:12:30-07:00"/>
    <s v="113-2938682-2525859"/>
    <s v="DC50-0163"/>
    <x v="214"/>
    <s v="B08FCWP9QC"/>
    <s v="B08FCWP9QC"/>
    <s v="DEGREES OF COMFORT Fleece Twin Blanket for Girls - MicroVelour Velvet Plush | 60x80 Throw Blanket Warm Fuzzy Soft &amp; Lightweight Ivory"/>
    <n v="1"/>
    <s v="CVG2"/>
    <s v="SELLABLE"/>
    <s v="UNDELIVERABLE_UNKNOWN"/>
    <x v="0"/>
    <s v="LPNRRBW1583594"/>
    <m/>
  </r>
  <r>
    <s v="2021-09-15T07:12:30-07:00"/>
    <s v="113-2938682-2525859"/>
    <s v="DC50-0163"/>
    <x v="214"/>
    <s v="B08FCWP9QC"/>
    <s v="B08FCWP9QC"/>
    <s v="DEGREES OF COMFORT Fleece Twin Blanket for Girls - MicroVelour Velvet Plush | 60x80 Throw Blanket Warm Fuzzy Soft &amp; Lightweight Ivory"/>
    <n v="1"/>
    <s v="CVG2"/>
    <s v="SELLABLE"/>
    <s v="UNDELIVERABLE_UNKNOWN"/>
    <x v="0"/>
    <s v="LPNRRBW1583593"/>
    <m/>
  </r>
  <r>
    <s v="2021-09-15T04:56:13-07:00"/>
    <s v="111-2093586-4560233"/>
    <s v="AMFBA20-0160"/>
    <x v="284"/>
    <s v="B07TMV16P1"/>
    <s v="B07TMV16P1"/>
    <s v="Hyde Lane 400TC Premium Breathable 100% Cotton King Sheets Set | 4 Piece Bed Sheets Sets - Fitted, Flat Sheet &amp; Shams | Fits Up to 14&quot; to Most Mattres"/>
    <n v="1"/>
    <s v="LAS2"/>
    <s v="SELLABLE"/>
    <s v="MISSING_PARTS"/>
    <x v="0"/>
    <s v="LPNRRBT4179554"/>
    <s v="Never received item"/>
  </r>
  <r>
    <s v="2021-09-15T02:07:31-07:00"/>
    <s v="113-3121509-3169050"/>
    <s v="DC55-0296"/>
    <x v="39"/>
    <s v="B08HW7QKLF"/>
    <s v="B08HW7QKLF"/>
    <s v="Degrees of Comfort Twin XL Heated Mattress Pad | Zone Heating Electric Bed Warmer W/Auto Shut Off | Fit Up to 15 Inch | 12.5ft Long Cord - 39x80 Inch,"/>
    <n v="1"/>
    <s v="LAS2"/>
    <s v="CUSTOMER_DAMAGED"/>
    <s v="DEFECTIVE"/>
    <x v="1"/>
    <s v="LPNRRBT6250982"/>
    <m/>
  </r>
  <r>
    <s v="2021-09-15T01:21:33-07:00"/>
    <s v="114-3644077-2141855"/>
    <s v="DC54-0487"/>
    <x v="285"/>
    <s v="B09C1WNZ5D"/>
    <s v="B09C1WNZ5D"/>
    <s v="Degrees of Comfort 100% Polyester Heated Blanket Plush to Plush Twin: 62x84 Chocalate"/>
    <n v="1"/>
    <s v="LEX1"/>
    <s v="CUSTOMER_DAMAGED"/>
    <s v="SWITCHEROO"/>
    <x v="1"/>
    <s v="LPNRRBV9120420"/>
    <m/>
  </r>
  <r>
    <s v="2021-09-15T00:50:12-07:00"/>
    <s v="114-9501226-8134659"/>
    <s v="AMFBA20-0424"/>
    <x v="286"/>
    <s v="B08VQJZFSL"/>
    <s v="B08VQJZFSL"/>
    <s v="Luxury 1000 Thread Count Cotton Sheets for King Size Bed | Sateen Soft Taupe Sheet Set with Deep Pocket, 4 Piece Bed Sheets - Fitted, Flat &amp; 2 Pillow"/>
    <n v="1"/>
    <s v="CAE1"/>
    <s v="CUSTOMER_DAMAGED"/>
    <s v="DEFECTIVE"/>
    <x v="1"/>
    <s v="LPNRRBO5565059"/>
    <m/>
  </r>
  <r>
    <s v="2021-09-15T00:35:32-07:00"/>
    <s v="114-2771006-4074631"/>
    <s v="DC50-0229"/>
    <x v="287"/>
    <s v="B08DCS79MB"/>
    <s v="B08DCS79MB"/>
    <s v="Degrees of Comfort Sherpa Weighted Blanket Soft | Dual-Sided Fuzzy Velvet Plush Fleece Weighted Bed Blanket for Twin Full Bed, Sofa | 48x72 Purple 12"/>
    <n v="1"/>
    <s v="LEX2"/>
    <s v="SELLABLE"/>
    <s v="MISSED_ESTIMATED_DELIVERY"/>
    <x v="0"/>
    <s v="LPNRRBU5564917"/>
    <m/>
  </r>
  <r>
    <s v="2021-09-15T00:18:57-07:00"/>
    <s v="111-2972798-8253022"/>
    <s v="DC51-0045"/>
    <x v="262"/>
    <s v="B07SL1DNSN"/>
    <s v="B07SL1DNSN"/>
    <s v="Degrees of Comfort Cotton Cooling Weighted Blanket with Cover Nylon Duvet Cover for Hot Sleepers | Nano-Beads Deliver Durability &amp; Silky Comfort | Fit"/>
    <n v="1"/>
    <s v="IND8"/>
    <s v="CUSTOMER_DAMAGED"/>
    <s v="ORDERED_WRONG_ITEM"/>
    <x v="1"/>
    <s v="LPNPM394922198"/>
    <m/>
  </r>
  <r>
    <s v="2021-09-14T23:52:12-07:00"/>
    <s v="114-0174162-6985857"/>
    <s v="DC54-0297"/>
    <x v="288"/>
    <s v="B08HVXVCN3"/>
    <s v="B08HVXVCN3"/>
    <s v="Microplush Electric Blanket with Foot Pocket Red 50x62 | Heated Lap Throw for Home or Office - Keeps Toes Toasty | 3 Heat Settings with Auto Shut Off"/>
    <n v="1"/>
    <s v="LAS2"/>
    <s v="DEFECTIVE"/>
    <s v="DEFECTIVE"/>
    <x v="1"/>
    <s v="LPNRRBT2290810"/>
    <s v="Used twice 3 time I plugged it in the controls flash all buttons and will not let me adjust to turn on heat . Unplugged and replugged several times . Still won’t stop flashing or heat up"/>
  </r>
  <r>
    <s v="2021-09-14T23:36:01-07:00"/>
    <s v="114-1819465-9613024"/>
    <s v="DC54-0330"/>
    <x v="56"/>
    <s v="B08J6Z7TN4"/>
    <s v="B08J6Z7TN4"/>
    <s v="Degrees of Comfort Fuzzy Sherpa Heated Blanket &amp; Heated Plush to Sherpa Throw (Blue, Full)"/>
    <n v="1"/>
    <s v="CVG2"/>
    <s v="CUSTOMER_DAMAGED"/>
    <s v="DEFECTIVE"/>
    <x v="1"/>
    <s v="LPNRRBN0443579"/>
    <m/>
  </r>
  <r>
    <s v="2021-09-14T21:59:53-07:00"/>
    <s v="111-7859424-9653054"/>
    <s v="DC51-0031"/>
    <x v="142"/>
    <s v="B07RZN96DW"/>
    <s v="B07RZN96DW"/>
    <s v="Degrees Of Comfort Cooling Weighted Blanket with Removable Cover Cozyheat Minky Plush Coolmax Washable Covers Included | Weight Distribution with Prem"/>
    <n v="1"/>
    <s v="IND8"/>
    <s v="SELLABLE"/>
    <s v="UNWANTED_ITEM"/>
    <x v="0"/>
    <s v="LPNPM389986204"/>
    <s v="The product is well made and arrived in great condition.  However, the 15 lb weight is too heavy for me.  I need to research weighted blankets further to determine better match for me."/>
  </r>
  <r>
    <s v="2021-09-14T21:34:17-07:00"/>
    <s v="112-4014976-8179438"/>
    <s v="DC55-0296"/>
    <x v="39"/>
    <s v="B08HW7QKLF"/>
    <s v="B08HW7QKLF"/>
    <s v="Degrees of Comfort Twin XL Heated Mattress Pad | Zone Heating Electric Bed Warmer W/Auto Shut Off | Fit Up to 15 Inch | 12.5ft Long Cord - 39x80 Inch,"/>
    <n v="1"/>
    <s v="IND2"/>
    <s v="CUSTOMER_DAMAGED"/>
    <s v="UNWANTED_ITEM"/>
    <x v="2"/>
    <s v="LPNPM331215696"/>
    <m/>
  </r>
  <r>
    <s v="2021-09-14T21:21:15-07:00"/>
    <s v="112-7218359-0460244"/>
    <s v="DC50-0228"/>
    <x v="137"/>
    <s v="B08DCT7CSV"/>
    <s v="B08DCT7CSV"/>
    <s v="Degrees of Comfort Sherpa Weighted Blanket Throw Dualed Sided Soft Cozy Fleece Thick Fuzzy Warm Bed Blanket for Twin Bed or Sofa | 50x60 Purple 10 LBS"/>
    <n v="1"/>
    <s v="OAK7"/>
    <s v="DEFECTIVE"/>
    <s v="MISSING_PARTS"/>
    <x v="1"/>
    <s v="LPNPM303247203"/>
    <s v="Both zippers are broken on storage bag, and it can&amp;#39;t be opened."/>
  </r>
  <r>
    <s v="2021-09-14T20:30:16-07:00"/>
    <s v="113-0799909-8979462"/>
    <s v="AMFBA10-0303"/>
    <x v="217"/>
    <s v="B08YS5WWTJ"/>
    <s v="B08YS5WWTJ"/>
    <s v="Hyde Lane Down Alternative Black Twin Comforter Set | 66x90 2 Pcs (1-Comforter + 1 Sham) | Lightweight for Summer | Quilted Box Stitched | Reversible"/>
    <n v="1"/>
    <s v="IND8"/>
    <s v="CARRIER_DAMAGED"/>
    <s v="NOT_AS_DESCRIBED"/>
    <x v="2"/>
    <s v="LPNPM386307815"/>
    <m/>
  </r>
  <r>
    <s v="2021-09-14T19:56:38-07:00"/>
    <s v="112-7892269-7187441"/>
    <s v="DC16-0074"/>
    <x v="289"/>
    <s v="B07R54QRKR"/>
    <s v="B07R54QRKR"/>
    <s v="Degrees of Comfort Twin Size Waterproof Mattress Protector | Premium Organic Terry Cotton Covers Fitted Deep Pocket | 100% Resistant from Urine and We"/>
    <n v="1"/>
    <s v="IND8"/>
    <s v="SELLABLE"/>
    <s v="ORDERED_WRONG_ITEM"/>
    <x v="0"/>
    <s v="LPNPM381274989"/>
    <m/>
  </r>
  <r>
    <s v="2021-09-14T18:27:18-07:00"/>
    <s v="113-2824401-9984240"/>
    <s v="AMFBA10-0006"/>
    <x v="75"/>
    <s v="B07TKP9MK8"/>
    <s v="B07TKP9MK8"/>
    <s v="Codi Lyocell Cooling Comforter King/Calking Size | Organic Eucalyptus Duvet for Night Sweats and Hot Sleepers in Summer | Cloud, Lightweight, Breathab"/>
    <n v="1"/>
    <s v="MEM3"/>
    <s v="CUSTOMER_DAMAGED"/>
    <s v="UNWANTED_ITEM"/>
    <x v="1"/>
    <s v="LPNN125479741"/>
    <m/>
  </r>
  <r>
    <s v="2021-09-14T17:55:52-07:00"/>
    <s v="112-1554134-5109825"/>
    <s v="DC20-0472"/>
    <x v="290"/>
    <s v="B08YS6WZRR"/>
    <s v="B08YS6WZRR"/>
    <s v="Degrees of Comfort Coolmax Cooling Queen Sheets, Moisture Wicking for Night Sweats Best Comfort Bed, Cool Sheets for Hot Sleepers During Warm Weather"/>
    <n v="1"/>
    <s v="LEX1"/>
    <s v="CUSTOMER_DAMAGED"/>
    <s v="ORDERED_WRONG_ITEM"/>
    <x v="1"/>
    <s v="LPNRRBU9525820"/>
    <m/>
  </r>
  <r>
    <s v="2021-09-14T17:42:17-07:00"/>
    <s v="113-9125106-4325054"/>
    <s v="DC51-0245"/>
    <x v="246"/>
    <s v="B089JPQ1F4"/>
    <s v="B089JPQ1F4"/>
    <s v="Degrees Of Comfort Weighted Blanket for Adults or Kids - Heavy Blankets Even Weight Distribution Premium Glass Beads for One Person Use (100~130lbs) 4"/>
    <n v="1"/>
    <s v="LEX1"/>
    <s v="SELLABLE"/>
    <s v="QUALITY_UNACCEPTABLE"/>
    <x v="0"/>
    <s v="LPNRRBU9302778"/>
    <s v="Product does not meet expectations"/>
  </r>
  <r>
    <s v="2021-09-14T17:28:33-07:00"/>
    <s v="112-1220939-5134648"/>
    <s v="DC20-0466"/>
    <x v="291"/>
    <s v="B08YS6JXQW"/>
    <s v="B08YS6JXQW"/>
    <s v="Degrees of Comfort Coolmax Cooling Queen Sheets Set, Moisture Wicking for Night Sweats Best Comfort, Cool Sheets for Hot Sleepers During Warm Weather"/>
    <n v="1"/>
    <s v="LEX1"/>
    <s v="CUSTOMER_DAMAGED"/>
    <s v="UNWANTED_ITEM"/>
    <x v="1"/>
    <s v="LPNRRBS3405606"/>
    <m/>
  </r>
  <r>
    <s v="2021-09-14T17:23:04-07:00"/>
    <s v="112-5918461-7571422"/>
    <s v="AMFBA40-0192"/>
    <x v="160"/>
    <s v="B082M172Z3"/>
    <s v="B082M172Z3"/>
    <s v="Hyde Lane Modern Farmhouse Curtains for Living Room | Rustic Style Curtain for Bedroom Window | Grasscloth Faux Linen | Room Darkening Grommet Top Dec"/>
    <n v="1"/>
    <s v="LEX1"/>
    <s v="SELLABLE"/>
    <s v="UNWANTED_ITEM"/>
    <x v="0"/>
    <s v="LPNRRBR3528494"/>
    <s v="Wrong color"/>
  </r>
  <r>
    <s v="2021-09-14T16:33:10-07:00"/>
    <s v="701-4640170-6571407"/>
    <s v="AMFBA40-0190"/>
    <x v="134"/>
    <s v="B082LPXTKZ"/>
    <s v="B082LPXTKZ"/>
    <s v="Set de Cortinas para Recamara Modernas e Importadas | Ayudan a Oscurecer la Habitacin o Sala | Bloquean Luz y Ruido, Tela con Textura de Lino, Rever"/>
    <n v="1"/>
    <s v="LAS2"/>
    <s v="SELLABLE"/>
    <s v="DEFECTIVE"/>
    <x v="0"/>
    <s v="LPNRRBT2468375"/>
    <s v="Las cortinas vienen defectuosas la tela tiene algunos hoyos pequeños que hacen que se filtre la luz"/>
  </r>
  <r>
    <s v="2021-09-14T15:27:42-07:00"/>
    <s v="112-2924435-9589052"/>
    <s v="DC55-0072"/>
    <x v="12"/>
    <s v="B07W82BNPT"/>
    <s v="B07W82BNPT"/>
    <s v="Degrees Of Comfort Dual Control Heated Mattress Pad King Size | Electric Bed Warmer W/ Adjustable Zone Heating | Fit Up to 15 Inch | 12.5ft Long Cord"/>
    <n v="1"/>
    <s v="IND2"/>
    <s v="DEFECTIVE"/>
    <s v="DEFECTIVE"/>
    <x v="1"/>
    <s v="LPNN001761520"/>
    <s v="Controller only blinks doesn&amp;#39;t heat on one side"/>
  </r>
  <r>
    <s v="2021-09-14T13:55:02-07:00"/>
    <s v="113-8205916-7649014"/>
    <s v="AMFBA40-0187"/>
    <x v="105"/>
    <s v="B082LRNF5J"/>
    <s v="B082LRNF5J"/>
    <s v="Hyde Lane Modern Farmhouse Curtains for Living Room | Rustic Style Curtain for Bedroom Window | Grasscloth Faux Linen | Room Darkening Grommet Top Dec"/>
    <n v="1"/>
    <s v="LAS2"/>
    <s v="CUSTOMER_DAMAGED"/>
    <s v="SWITCHEROO"/>
    <x v="1"/>
    <s v="LPNRRBK6789615"/>
    <m/>
  </r>
  <r>
    <s v="2021-09-14T13:52:55-07:00"/>
    <s v="113-8205916-7649014"/>
    <s v="AMFBA40-0187"/>
    <x v="105"/>
    <s v="B082LRNF5J"/>
    <s v="B082LRNF5J"/>
    <s v="Hyde Lane Modern Farmhouse Curtains for Living Room | Rustic Style Curtain for Bedroom Window | Grasscloth Faux Linen | Room Darkening Grommet Top Dec"/>
    <n v="1"/>
    <s v="LAS2"/>
    <s v="CUSTOMER_DAMAGED"/>
    <s v="UNWANTED_ITEM"/>
    <x v="1"/>
    <s v="LPNRRBT1902625"/>
    <m/>
  </r>
  <r>
    <s v="2021-09-14T12:57:36-07:00"/>
    <s v="113-8091659-7938635"/>
    <s v="DC55-0296"/>
    <x v="39"/>
    <s v="B08HW7QKLF"/>
    <s v="B08HW7QKLF"/>
    <s v="Degrees of Comfort Twin XL Heated Mattress Pad | Zone Heating Electric Bed Warmer W/Auto Shut Off | Fit Up to 15 Inch | 12.5ft Long Cord - 39x80 Inch,"/>
    <n v="1"/>
    <s v="LEX1"/>
    <s v="CUSTOMER_DAMAGED"/>
    <s v="ORDERED_WRONG_ITEM"/>
    <x v="1"/>
    <s v="LPNRRBU9367530"/>
    <m/>
  </r>
  <r>
    <s v="2021-09-14T12:50:47-07:00"/>
    <s v="112-8816863-7944241"/>
    <s v="DC16-0441"/>
    <x v="122"/>
    <s v="B08FSTWCZ1"/>
    <s v="B08FSTWCZ1"/>
    <s v="Degrees of Comfort Premium Soft Waterproof Mattress Pad Full Size | Quilted Topper Fitted 13'' Inch Deep Pocket 3M Scotchgard Stain Resistant Protecto"/>
    <n v="1"/>
    <s v="MCI7"/>
    <s v="CUSTOMER_DAMAGED"/>
    <s v="DEFECTIVE"/>
    <x v="1"/>
    <s v="LPNPM349685181"/>
    <m/>
  </r>
  <r>
    <s v="2021-09-14T11:45:09-07:00"/>
    <s v="112-5831151-4862657"/>
    <s v="DC54-0302"/>
    <x v="113"/>
    <s v="B08HW4JRY3"/>
    <s v="B08HW4JRY3"/>
    <s v="Degrees of Comfort Soft Sherpa Heated Shawl Wraps for Women, Adults Electric Poncho Blanket Throw 50 X 64 - Grey | 3 Therapeutic Heating Levels - 2hr"/>
    <n v="1"/>
    <s v="MCI7"/>
    <s v="SELLABLE"/>
    <s v="ORDERED_WRONG_ITEM"/>
    <x v="2"/>
    <s v="LPNPM298600337"/>
    <m/>
  </r>
  <r>
    <s v="2021-09-14T11:17:38-07:00"/>
    <s v="112-2400432-8129000"/>
    <s v="DC55-0072"/>
    <x v="12"/>
    <s v="B07W82BNPT"/>
    <s v="B07W82BNPT"/>
    <s v="Degrees Of Comfort Dual Control Heated Mattress Pad King Size | Electric Bed Warmer W/ Adjustable Zone Heating | Fit Up to 15 Inch | 12.5ft Long Cord"/>
    <n v="1"/>
    <s v="MCI7"/>
    <s v="CUSTOMER_DAMAGED"/>
    <s v="DEFECTIVE"/>
    <x v="1"/>
    <s v="LPNPM349645968"/>
    <m/>
  </r>
  <r>
    <s v="2021-09-14T11:14:36-07:00"/>
    <s v="112-2089856-6713013"/>
    <s v="AMFBA50-0080"/>
    <x v="292"/>
    <s v="B07T78S4G9"/>
    <s v="B07T78S4G9"/>
    <s v="Hyde Lane Fluffy Plush Throw Blankets for Couch Sofa - 2 Way Reversible | Shaggy Fuzzy Throw Blanket for Bed with Ultra Soft Long Faux Fur | Easy Ca"/>
    <n v="1"/>
    <s v="RIMG"/>
    <s v="CARRIER_DAMAGED"/>
    <s v="UNDELIVERABLE_UNKNOWN"/>
    <x v="2"/>
    <m/>
    <m/>
  </r>
  <r>
    <s v="2021-09-14T10:17:02-07:00"/>
    <s v="114-1095987-6987412"/>
    <s v="DC54-0329"/>
    <x v="84"/>
    <s v="B08J6X5LMB"/>
    <s v="B08J6X5LMB"/>
    <s v="Degrees of Comfort Sherpa Soft California King Electric Blanket with Dual Controls, Heating Blankets | Washable | 1-10 Hour Automatic Shut Off | Doubl"/>
    <n v="1"/>
    <s v="TEN1"/>
    <s v="SELLABLE"/>
    <s v="NOT_AS_DESCRIBED"/>
    <x v="0"/>
    <s v="LPNPM333213949"/>
    <s v="Item does not get as warm as indicated on website description"/>
  </r>
  <r>
    <s v="2021-09-14T09:33:30-07:00"/>
    <s v="113-7955423-6877050"/>
    <s v="DC51-0130"/>
    <x v="136"/>
    <s v="B08DDJ8YZL"/>
    <s v="B08DDJ8YZL"/>
    <s v="Degrees Of Comfort Kids Blanket Hoodie | Cool Birthday Gifts for Girls, Soft Microfiber Fleece and Fuzzy Sherpa Wearable Blanket for Girls, One Size F"/>
    <n v="1"/>
    <s v="RIMG"/>
    <s v="SELLABLE"/>
    <s v="UNDELIVERABLE_UNKNOWN"/>
    <x v="2"/>
    <m/>
    <m/>
  </r>
  <r>
    <s v="2021-09-14T09:24:49-07:00"/>
    <s v="113-2961590-3957811"/>
    <s v="DC55-0071"/>
    <x v="11"/>
    <s v="B07W4SGTCF"/>
    <s v="B07W4SGTCF"/>
    <s v="Degrees of Comfort Dual Control Heated Mattress Pad Queen Size | Zone Heating Electric Bed Warmer W/ Auto Shut Off | Fit Up to 15 Inch | 12.5ft Long C"/>
    <n v="1"/>
    <s v="CVG2"/>
    <s v="SELLABLE"/>
    <s v="NEVER_ARRIVED"/>
    <x v="0"/>
    <s v="LPNRRBW1384402"/>
    <m/>
  </r>
  <r>
    <s v="2021-09-14T09:23:03-07:00"/>
    <s v="113-5685962-6957024"/>
    <s v="DC51-0096"/>
    <x v="187"/>
    <s v="B07S58DSMH"/>
    <s v="B07S58DSMH"/>
    <s v="Degrees of Comfort Zoning Weighted Blanket Adults 2 Duvet Covers for Hot &amp; Cold Sleeper Advance Nano-Ceramic Beads Deliver Durability &amp; Silky Comfort"/>
    <n v="1"/>
    <s v="TUS1"/>
    <s v="DAMAGED"/>
    <s v="UNAUTHORIZED_PURCHASE"/>
    <x v="2"/>
    <s v="LPNPM398320558"/>
    <m/>
  </r>
  <r>
    <s v="2021-09-14T09:17:13-07:00"/>
    <s v="113-0610559-7451421"/>
    <s v="DC51-0245"/>
    <x v="246"/>
    <s v="B089JPQ1F4"/>
    <s v="B089JPQ1F4"/>
    <s v="Degrees of Comfort Cooling Weighted Blanket for Adults Kids - Even Weight Distribution with Premium Glass Beads, Heavy Blankets for One Person Use (10"/>
    <n v="1"/>
    <s v="RIMG"/>
    <s v="SELLABLE"/>
    <s v="UNDELIVERABLE_UNKNOWN"/>
    <x v="2"/>
    <m/>
    <m/>
  </r>
  <r>
    <s v="2021-09-14T08:58:56-07:00"/>
    <s v="112-8900271-1581043"/>
    <s v="DC51-0238"/>
    <x v="293"/>
    <s v="B089JLD49N"/>
    <s v="B089JLD49N"/>
    <s v="Degrees of Comfort Kids Weighted Blanket - Heavy Blanket for Kids and Adults | Premium Glass Beads for Even Weight Distribution | One Person Use (60~8"/>
    <n v="1"/>
    <s v="LEX1"/>
    <s v="CUSTOMER_DAMAGED"/>
    <s v="NOT_AS_DESCRIBED"/>
    <x v="1"/>
    <s v="LPNRRBU9457229"/>
    <m/>
  </r>
  <r>
    <s v="2021-09-14T08:16:44-07:00"/>
    <s v="112-6393501-2677806"/>
    <s v="AMFBA54-0111"/>
    <x v="86"/>
    <s v="B07WC65LTF"/>
    <s v="B07WC65LTF"/>
    <s v="Hyde Lane Sherpa Heated Blanket - Diamond Blush | Luxury 60x70 Oversized Plush Therapedic Electric Throw | Extra Cozy &amp; Soft | 3 Heat Settings | Autom"/>
    <n v="1"/>
    <s v="LAS2"/>
    <s v="CUSTOMER_DAMAGED"/>
    <s v="UNWANTED_ITEM"/>
    <x v="1"/>
    <s v="LPNRRBT1599754"/>
    <m/>
  </r>
  <r>
    <s v="2021-09-14T08:07:43-07:00"/>
    <s v="113-8887356-3356253"/>
    <s v="AMFBA40-0193"/>
    <x v="49"/>
    <s v="B082M24G41"/>
    <s v="B082M24G41"/>
    <s v="Hyde Lane Modern Farmhouse Curtains for Living Room | Rustic Style Curtain for Bedroom Window | Grasscloth Faux Linen | Room Darkening Grommet Top Dec"/>
    <n v="1"/>
    <s v="DFW9"/>
    <s v="SELLABLE"/>
    <s v="UNWANTED_ITEM"/>
    <x v="0"/>
    <s v="LPNPM378421455"/>
    <m/>
  </r>
  <r>
    <s v="2021-09-14T07:31:08-07:00"/>
    <s v="112-6035564-9331429"/>
    <s v="AMFBA40-0193"/>
    <x v="49"/>
    <s v="B082M24G41"/>
    <s v="B082M24G41"/>
    <s v="Hyde Lane Rustic Modern Curtains for Living Room | Farmhouse Bedroom Window Treatment | Grasscloth Faux Linen | Room Darkening Grommet Top Decor - Off"/>
    <n v="1"/>
    <s v="IND8"/>
    <s v="SELLABLE"/>
    <s v="NOT_AS_DESCRIBED"/>
    <x v="0"/>
    <s v="LPNPM381351024"/>
    <s v="Panels too narrow"/>
  </r>
  <r>
    <s v="2021-09-14T06:24:35-07:00"/>
    <s v="114-5407090-2908211"/>
    <s v="AMFBA14-0350-1"/>
    <x v="294"/>
    <s v="B08R17VPTX"/>
    <s v="B08R17VPTX"/>
    <s v="Hyde Lane 3 Piece Lightweight King Quilt Set | Size: 104x90 - Mila - Floral | Soft Summer Microfiber Lightweight Coverlet | Light Bed Spread (1 Quilt"/>
    <n v="1"/>
    <s v="MEM3"/>
    <s v="CUSTOMER_DAMAGED"/>
    <s v="UNWANTED_ITEM"/>
    <x v="1"/>
    <s v="LPNN121428781"/>
    <m/>
  </r>
  <r>
    <s v="2021-09-14T06:11:44-07:00"/>
    <s v="112-3299841-7875444"/>
    <s v="DC54-0068"/>
    <x v="101"/>
    <s v="B07W4SGN9P"/>
    <s v="B07W4SGN9P"/>
    <s v="Degrees of Comfort [Advanced Dual Control Electric Blanket King Size W/Auto Shut Off | Heated Throw for Bed &amp; Living Room | Machine Washable | UL Cert"/>
    <n v="1"/>
    <s v="CVG2"/>
    <s v="DEFECTIVE"/>
    <s v="DEFECTIVE"/>
    <x v="2"/>
    <s v="LPNRRBM5200614"/>
    <s v="One side not heating, missing the manual and it appears someone had already returned this blanket because controls were tangled and looked like someone had just stuffed everything in the plastic packa"/>
  </r>
  <r>
    <s v="2021-09-14T05:10:39-07:00"/>
    <s v="113-3876699-1099418"/>
    <s v="AMFBA21-0422"/>
    <x v="295"/>
    <s v="B08WLD5L4X"/>
    <s v="B08WLD5L4X"/>
    <s v="1000 Thread Count Luxury 100% Cotton Soft Pillow Cases Set of 2 | Wrinkle Resistant, Pilling Proof - Shrink Proof - Color Proof | 2PC King Size Pillow"/>
    <n v="1"/>
    <s v="LEX2"/>
    <s v="CUSTOMER_DAMAGED"/>
    <s v="ORDERED_WRONG_ITEM"/>
    <x v="1"/>
    <s v="LPNRRBU5556105"/>
    <m/>
  </r>
  <r>
    <s v="2021-09-14T05:06:29-07:00"/>
    <s v="113-2032001-6416213"/>
    <s v="DC51-0033"/>
    <x v="296"/>
    <s v="B07RYP392B"/>
    <s v="B07RYP392B"/>
    <s v="Degrees of Comfort Weighted Blanket Queen Size for Adults - Even Weight Distribution with Premium Glass Beads | Warm Heavy Blanket for One Person use"/>
    <n v="1"/>
    <s v="IND2"/>
    <s v="DEFECTIVE"/>
    <s v="MISSING_PARTS"/>
    <x v="1"/>
    <s v="LPNN001765046"/>
    <s v="Part or accessory missing from inside item packaging"/>
  </r>
  <r>
    <s v="2021-09-14T04:22:34-07:00"/>
    <s v="111-6158697-1350643"/>
    <s v="AMFBA40-0193"/>
    <x v="49"/>
    <s v="B082M24G41"/>
    <s v="B082M24G41"/>
    <s v="Hyde Lane Rustic Modern Curtains for Living Room | Farmhouse Bedroom Window Treatment | Grasscloth Faux Linen | Room Darkening Grommet Top Decor - Off"/>
    <n v="1"/>
    <s v="LEX2"/>
    <s v="CUSTOMER_DAMAGED"/>
    <s v="DEFECTIVE"/>
    <x v="1"/>
    <s v="LPNRRBU5402422"/>
    <m/>
  </r>
  <r>
    <s v="2021-09-14T04:22:34-07:00"/>
    <s v="111-6158697-1350643"/>
    <s v="AMFBA40-0193"/>
    <x v="49"/>
    <s v="B082M24G41"/>
    <s v="B082M24G41"/>
    <s v="Hyde Lane Rustic Modern Curtains for Living Room | Farmhouse Bedroom Window Treatment | Grasscloth Faux Linen | Room Darkening Grommet Top Decor - Off"/>
    <n v="1"/>
    <s v="LEX2"/>
    <s v="SELLABLE"/>
    <s v="DEFECTIVE"/>
    <x v="0"/>
    <s v="LPNRRBU5402423"/>
    <s v="Does not work / defective"/>
  </r>
  <r>
    <s v="2021-09-14T04:04:04-07:00"/>
    <s v="112-5219480-8298612"/>
    <s v="AMFBA20-0142"/>
    <x v="297"/>
    <s v="B07TJL75VZ"/>
    <s v="B07TJL75VZ"/>
    <s v="Hyde Lane 400TC Premium Breathable 100% Cotton King Sheets Set | 4 Piece Bed Sheets Sets - Fitted, Flat Sheet &amp; Shams | Fits Up to 14&quot; to Most Mattres"/>
    <n v="1"/>
    <s v="IND8"/>
    <s v="CUSTOMER_DAMAGED"/>
    <s v="NOT_AS_DESCRIBED"/>
    <x v="1"/>
    <s v="LPNPM385644422"/>
    <m/>
  </r>
  <r>
    <s v="2021-09-14T01:04:41-07:00"/>
    <s v="112-0331439-7222656"/>
    <s v="DC20-0463"/>
    <x v="190"/>
    <s v="B08YS5N628"/>
    <s v="B08YS5N628"/>
    <s v="Degrees of Comfort Coolmax Cooling Sheets Set for Twin Size Bed, Moisture Wicking for Night Sweats Best Comfort, Cool Sheets for Hot Sleepers During W"/>
    <n v="1"/>
    <s v="LEX2"/>
    <s v="CUSTOMER_DAMAGED"/>
    <s v="ORDERED_WRONG_ITEM"/>
    <x v="1"/>
    <s v="LPNRRBU5019583"/>
    <m/>
  </r>
  <r>
    <s v="2021-09-13T23:19:28-07:00"/>
    <s v="113-4495829-4457011"/>
    <s v="DC54-0046"/>
    <x v="14"/>
    <s v="B07WC36H5N"/>
    <s v="B07WC36H5N"/>
    <s v="Degrees Of Comfort Electric Heated Throw Blanket Grey 50 x 60 | Lap Blanket for Office Or Home | 3 Heat Settings W/ 2 Hour Auto Shut Off, UL Certified"/>
    <n v="1"/>
    <s v="MEM3"/>
    <s v="CUSTOMER_DAMAGED"/>
    <s v="UNAUTHORIZED_PURCHASE"/>
    <x v="1"/>
    <s v="LPNN113453318"/>
    <m/>
  </r>
  <r>
    <s v="2021-09-13T22:22:13-07:00"/>
    <s v="114-8350081-3955456"/>
    <s v="DC55-0073"/>
    <x v="131"/>
    <s v="B07W82BXVX"/>
    <s v="B07W82BXVX"/>
    <s v="Degrees Of Comfort Dual Control California King Heated Mattress Pad | Electric Bed Warmer W/ Adjustable Zone Heating | Fit Up to 15 Inch | 12.5ft Long"/>
    <n v="1"/>
    <s v="TUS1"/>
    <s v="CUSTOMER_DAMAGED"/>
    <s v="NOT_AS_DESCRIBED"/>
    <x v="1"/>
    <s v="LPNPM408359544"/>
    <m/>
  </r>
  <r>
    <s v="2021-09-13T22:11:16-07:00"/>
    <s v="112-4515413-5071445"/>
    <s v="DC51-0030"/>
    <x v="69"/>
    <s v="B07S1QKGBD"/>
    <s v="B07S1QKGBD"/>
    <s v="Degrees of Comfort Coolmax Weighted Blanket with Washable Cover | 1 x Cozyheat Minky Plush, 1 x Cooling Removable Covers Included | Micro Glass Beads"/>
    <n v="1"/>
    <s v="LEX1"/>
    <s v="CUSTOMER_DAMAGED"/>
    <s v="UNWANTED_ITEM"/>
    <x v="1"/>
    <s v="LPNRRBT1225540"/>
    <m/>
  </r>
  <r>
    <s v="2021-09-13T21:47:19-07:00"/>
    <s v="112-1642198-0138621"/>
    <s v="AMFBA20-0118"/>
    <x v="8"/>
    <s v="B07TLPZVTL"/>
    <s v="B07TLPZVTL"/>
    <s v="Hyde Lane 400 Thread Count 100% Cotton King Fitted Sheet Only | Hotel Collection Long Staple Cotton Sheets Luxury Sateen Weave | Fits Mattress Up to 1"/>
    <n v="1"/>
    <s v="IND8"/>
    <s v="CUSTOMER_DAMAGED"/>
    <s v="ORDERED_WRONG_ITEM"/>
    <x v="1"/>
    <s v="LPNPM381282222"/>
    <m/>
  </r>
  <r>
    <s v="2021-09-13T20:32:44-07:00"/>
    <s v="114-5232076-9369019"/>
    <s v="DC54-0057"/>
    <x v="33"/>
    <s v="B07WC7VWHX"/>
    <s v="B07WC7VWHX"/>
    <s v="Degrees Of Comfort [Advanced] Microplush Electric Blanket with Auto Shut Off | Heating Blankets for Bed &amp; Living Room | Machine Washable | UL Certifie"/>
    <n v="1"/>
    <s v="SDF9"/>
    <s v="SELLABLE"/>
    <s v="DEFECTIVE"/>
    <x v="0"/>
    <s v="LPNRRBW7436191"/>
    <s v="It does not heat up. The plug is very hard to insert and remove from the blanket."/>
  </r>
  <r>
    <s v="2021-09-13T19:58:40-07:00"/>
    <s v="113-1148672-3817827"/>
    <s v="DC54-0484"/>
    <x v="9"/>
    <s v="B09C1YGSQF"/>
    <s v="B09C1YGSQF"/>
    <s v="Degrees of Comfort [Advanced Dual Control Electric Blanket Queen Size W/Auto Shut Off | Heated Throw for Bed &amp; Living Room | Machine Washable | UL Cer"/>
    <n v="1"/>
    <s v="LEX1"/>
    <s v="CUSTOMER_DAMAGED"/>
    <s v="MISSED_ESTIMATED_DELIVERY"/>
    <x v="1"/>
    <s v="LPNRRBV9124026"/>
    <m/>
  </r>
  <r>
    <s v="2021-09-13T19:38:16-07:00"/>
    <s v="112-3978380-0401812"/>
    <s v="DC54-0063"/>
    <x v="2"/>
    <s v="B07WC58PQD"/>
    <s v="B07WC58PQD"/>
    <s v="Degrees of Comfort [Advanced Dual Control Electric Blanket Queen Size W/Auto Shut Off | Heated Throw for Bed &amp; Living Room | Machine Washable | UL Cer"/>
    <n v="1"/>
    <s v="LAS2"/>
    <s v="DEFECTIVE"/>
    <s v="DEFECTIVE"/>
    <x v="1"/>
    <s v="LPNRRBT2524225"/>
    <s v="The item doesn&amp;#39;t heat"/>
  </r>
  <r>
    <s v="2021-09-13T19:24:29-07:00"/>
    <s v="112-7899780-1192237"/>
    <s v="DC54-0483"/>
    <x v="298"/>
    <s v="B09C1YQPN2"/>
    <s v="B09C1YQPN2"/>
    <s v="Degrees Of Comfort [Advanced] Full Size Electric Blanket with Auto Shut Off | Microplush Heated Blanket for Bed &amp; Living Room | Single Controller | UL"/>
    <n v="1"/>
    <s v="LEX2"/>
    <s v="DEFECTIVE"/>
    <s v="DEFECTIVE"/>
    <x v="0"/>
    <s v="LPNRRBT0101510"/>
    <s v="Digital reader won’t go above setting level one"/>
  </r>
  <r>
    <s v="2021-09-13T18:57:12-07:00"/>
    <s v="114-1049500-8312207"/>
    <s v="AMFBA40-0193"/>
    <x v="49"/>
    <s v="B082M24G41"/>
    <s v="B082M24G41"/>
    <s v="Hyde Lane Modern Farmhouse Curtains for Living Room | Rustic Style Curtain for Bedroom Window | Grasscloth Faux Linen | Room Darkening Grommet Top Dec"/>
    <n v="1"/>
    <s v="MEM3"/>
    <s v="SELLABLE"/>
    <s v="DEFECTIVE"/>
    <x v="0"/>
    <s v="LPNN113481673"/>
    <s v="The fabric lining has two holes in it and when I hung the curtains up, the sunlight shone through the holes.  This was also true of one of the others that I already returned."/>
  </r>
  <r>
    <s v="2021-09-13T18:35:03-07:00"/>
    <s v="112-8273679-3292227"/>
    <s v="DC54-0484"/>
    <x v="9"/>
    <s v="B09C1YGSQF"/>
    <s v="B09C1YGSQF"/>
    <s v="Degrees of Comfort [Advanced Dual Control Electric Blanket Queen Size W/Auto Shut Off | Heated Throw for Bed &amp; Living Room | Machine Washable | UL Cer"/>
    <n v="1"/>
    <s v="LEX1"/>
    <s v="CUSTOMER_DAMAGED"/>
    <s v="MISSED_ESTIMATED_DELIVERY"/>
    <x v="1"/>
    <s v="LPNRRBT1035248"/>
    <m/>
  </r>
  <r>
    <s v="2021-09-13T18:25:06-07:00"/>
    <s v="114-6633335-6898639"/>
    <s v="AMFBA10-0295"/>
    <x v="299"/>
    <s v="B08YS8PDQ5"/>
    <s v="B08YS8PDQ5"/>
    <s v="Hyde Lane Grey Down Alternative Comforter Queen Size / Full | 90x90 3 Pcs (1-Comforter + 2 Shams) | Lightweight for Summer | Quilted Box Stitched | Re"/>
    <n v="1"/>
    <s v="MEM3"/>
    <s v="SELLABLE"/>
    <s v="UNWANTED_ITEM"/>
    <x v="0"/>
    <s v="LPNN131503631"/>
    <m/>
  </r>
  <r>
    <s v="2021-09-13T17:10:43-07:00"/>
    <s v="111-1858244-8762636"/>
    <s v="DC16-0083"/>
    <x v="94"/>
    <s v="B07R446BYL"/>
    <s v="B07R446BYL"/>
    <s v="Degrees of Comfort Zippered Waterproof Mattress Encasement Queen Size | Cotton Cover with Deep Pocket, 3M Scotchgard Stain Resistant | Breathable and"/>
    <n v="1"/>
    <s v="DPA7"/>
    <s v="SELLABLE"/>
    <s v="ORDERED_WRONG_ITEM"/>
    <x v="0"/>
    <s v="LPNPM389252221"/>
    <s v="I wanted a mattress pad and it is not. I will buy the same as I bought for the other bed"/>
  </r>
  <r>
    <s v="2021-09-13T16:59:56-07:00"/>
    <s v="702-3067077-7048254"/>
    <s v="AMFBA40-0188"/>
    <x v="77"/>
    <s v="B082LPFR3X"/>
    <s v="B082LPFR3X"/>
    <s v="Set de Cortinas para Recamara Modernas e Importadas | Ayudan a Oscurecer la Habitacin o Sala | Bloquean Luz y Ruido, Tela con Textura de Lino, Rever"/>
    <n v="1"/>
    <s v="LAS2"/>
    <s v="SELLABLE"/>
    <s v="NOT_COMPATIBLE"/>
    <x v="0"/>
    <s v="LPNRRBT2254597"/>
    <s v="Aunque revice las medidas de las cortinas se ven muy chicas y están más angostas de lo pensé"/>
  </r>
  <r>
    <s v="2021-09-13T15:50:01-07:00"/>
    <s v="111-3276261-0339407"/>
    <s v="AMFBA20-0424"/>
    <x v="286"/>
    <s v="B08VQJZFSL"/>
    <s v="B08VQJZFSL"/>
    <s v="Luxury 1000 Thread Count Cotton Sheets for King Size Bed | Sateen Soft Taupe Sheet Set with Deep Pocket, 4 Piece Bed Sheets - Fitted, Flat &amp; 2 Pillow"/>
    <n v="1"/>
    <s v="LAS2"/>
    <s v="CUSTOMER_DAMAGED"/>
    <s v="UNWANTED_ITEM"/>
    <x v="1"/>
    <s v="LPNRRBT1635423"/>
    <m/>
  </r>
  <r>
    <s v="2021-09-13T15:00:12-07:00"/>
    <s v="113-4531851-5456214"/>
    <s v="DC51-0006"/>
    <x v="263"/>
    <s v="B07M69HKSB"/>
    <s v="B07M69HKSB"/>
    <s v="Degrees of Comfort Kids Weighted Blanket with Cover, 1 x Cozyheat Minky Plush, 1 x Coolmax Washable Covers Included | Micro Glass Beads Technology | 3"/>
    <n v="1"/>
    <s v="LAS2"/>
    <s v="SELLABLE"/>
    <s v="UNWANTED_ITEM"/>
    <x v="0"/>
    <s v="LPNRRBT1567552"/>
    <s v="felt too light"/>
  </r>
  <r>
    <s v="2021-09-13T13:31:45-07:00"/>
    <s v="112-1216358-4291464"/>
    <s v="DC21-0353"/>
    <x v="47"/>
    <s v="B089JM88NL"/>
    <s v="B089JM88NL"/>
    <s v="Satin Pillow Cases Standard Size | Satin Gold Pillowcase 2 Pack for Hair and Skin | Pillow Covers, 20 x 26 Inch - Satin Weave Silky Comfort | Reduce S"/>
    <n v="1"/>
    <s v="LEX2"/>
    <s v="CUSTOMER_DAMAGED"/>
    <s v="UNWANTED_ITEM"/>
    <x v="1"/>
    <s v="LPNRRBT0111513"/>
    <m/>
  </r>
  <r>
    <s v="2021-09-13T13:19:06-07:00"/>
    <s v="111-2472159-7298653"/>
    <s v="DC21-0354"/>
    <x v="29"/>
    <s v="B089JLQLSS"/>
    <s v="B089JLQLSS"/>
    <s v="Satin Pillow Cases Set of 2 | Satin Pillowcase for Hair and Skin | Gold, Queen Pillow Case Covers, 20 x 30 Inch - Satin Weave Silky Comfort | Reduce S"/>
    <n v="1"/>
    <s v="LAS2"/>
    <s v="CUSTOMER_DAMAGED"/>
    <s v="NOT_COMPATIBLE"/>
    <x v="2"/>
    <s v="LPNRRBT1950368"/>
    <m/>
  </r>
  <r>
    <s v="2021-09-13T13:15:38-07:00"/>
    <s v="113-4905955-6856243"/>
    <s v="AMFBA40-0259"/>
    <x v="300"/>
    <s v="B08BB4BWZX"/>
    <s v="B08BB4BWZX"/>
    <s v="Illuminology Charcoal Blackout Window Curtain , Living Room Curtains 84 Inch Length , 52 Inches Width | 2 Pack Drapes for Bedroom with Grommet Top, Tr"/>
    <n v="1"/>
    <s v="IND8"/>
    <s v="CUSTOMER_DAMAGED"/>
    <s v="UNWANTED_ITEM"/>
    <x v="1"/>
    <s v="LPNPM385630167"/>
    <m/>
  </r>
  <r>
    <s v="2021-09-13T11:51:18-07:00"/>
    <s v="114-1940024-2728222"/>
    <s v="AMFBA14-0340"/>
    <x v="245"/>
    <s v="B08R169997"/>
    <s v="B08R169997"/>
    <s v="Seafoam Green Stitch Lightweight Quilt Set | Washable Light Summer Comforter | Full/Queen Coverlet 90x90 | 3 Piece (1 Quilt + 2 Shams)"/>
    <n v="1"/>
    <s v="LAS2"/>
    <s v="CUSTOMER_DAMAGED"/>
    <s v="UNWANTED_ITEM"/>
    <x v="1"/>
    <s v="LPNRRBT1982454"/>
    <m/>
  </r>
  <r>
    <s v="2021-09-13T11:28:58-07:00"/>
    <s v="111-3449109-3379413"/>
    <s v="AMFBA40-0186"/>
    <x v="196"/>
    <s v="B082M22SQB"/>
    <s v="B082M22SQB"/>
    <s v="Hyde Lane Modern Farmhouse Curtains for Living Room | Rustic Style Curtain for Bedroom Window | Grasscloth Faux Linen | Room Darkening Grommet Top Dec"/>
    <n v="1"/>
    <s v="MEM3"/>
    <s v="SELLABLE"/>
    <s v="DEFECTIVE"/>
    <x v="0"/>
    <s v="LPNN840551868"/>
    <s v="Length is to short for window."/>
  </r>
  <r>
    <s v="2021-09-13T11:19:33-07:00"/>
    <s v="112-6467076-0817028"/>
    <s v="AMFBA40-0448"/>
    <x v="301"/>
    <s v="B09255MRVV"/>
    <s v="B09255MRVV"/>
    <s v="Hyde Lane Bohemian Curtains for Living Room | Pom Pom Sheer Boho Curtain W/ Rod Pocket Design | Shabby Chic Aesthetic for Bedroom | Set of 2 - Natural"/>
    <n v="1"/>
    <s v="MEM3"/>
    <s v="SELLABLE"/>
    <s v="DEFECTIVE"/>
    <x v="0"/>
    <s v="LPNN119497826"/>
    <m/>
  </r>
  <r>
    <s v="2021-09-13T11:19:05-07:00"/>
    <s v="114-5569094-0103457"/>
    <s v="DC20-0473"/>
    <x v="104"/>
    <s v="B08YS5DS8H"/>
    <s v="B08YS5DS8H"/>
    <s v="Degrees of Comfort Coolmax Cooling Sheets Set for King Size Bed, Moisture Wicking for Night Sweats Best Comfort, Cool Bed Sheets for Hot Sleepers Duri"/>
    <n v="1"/>
    <s v="LEX1"/>
    <s v="CUSTOMER_DAMAGED"/>
    <s v="NOT_AS_DESCRIBED"/>
    <x v="1"/>
    <s v="LPNRRBU9741388"/>
    <m/>
  </r>
  <r>
    <s v="2021-09-13T10:42:16-07:00"/>
    <s v="112-0980316-1139417"/>
    <s v="AMFBA10-0316"/>
    <x v="231"/>
    <s v="B093CVFCKS"/>
    <s v="B093CVFCKS"/>
    <s v="Hyde Lane Grace Full/Queen Comforter Set | Size 90x90 - 3 Pcs (1 Comforter + 2 Shams) | Beautiful Classic Damask Pattern | Lightweight Bed Set | Coral"/>
    <n v="1"/>
    <s v="LAS2"/>
    <s v="CARRIER_DAMAGED"/>
    <s v="UNWANTED_ITEM"/>
    <x v="2"/>
    <s v="LPNRRBT7055646"/>
    <m/>
  </r>
  <r>
    <s v="2021-09-13T09:39:20-07:00"/>
    <s v="114-9380742-8872207"/>
    <s v="DC54-0055"/>
    <x v="133"/>
    <s v="B07W4SGHS8"/>
    <s v="B07W4SGHS8"/>
    <s v="Degrees of Comfort [Advanced Dual Control Electric Blanket Queen Size W/Auto Shut Off | Heated Throw for Bed &amp; Living Room | Machine Washable | UL Cer"/>
    <n v="1"/>
    <s v="MDW6"/>
    <s v="DEFECTIVE"/>
    <s v="DEFECTIVE"/>
    <x v="1"/>
    <s v="LPNRRBM8512761"/>
    <s v="The trim and hem were done incorrectly."/>
  </r>
  <r>
    <s v="2021-09-13T08:54:42-07:00"/>
    <s v="114-0126708-7693038"/>
    <s v="DC54-0330"/>
    <x v="56"/>
    <s v="B08J6Z7TN4"/>
    <s v="B08J6Z7TN4"/>
    <s v="Degrees of Comfort Fuzzy Sherpa Heated Blanket &amp; Heated Plush to Sherpa Throw (Blue, Full)"/>
    <n v="1"/>
    <s v="MCI7"/>
    <s v="DEFECTIVE"/>
    <s v="DEFECTIVE"/>
    <x v="1"/>
    <s v="LPNPM349646806"/>
    <s v="Blanket started showing a E2 error code"/>
  </r>
  <r>
    <s v="2021-09-13T08:36:23-07:00"/>
    <s v="111-7901420-0640232"/>
    <s v="AMFBA40-0193"/>
    <x v="49"/>
    <s v="B082M24G41"/>
    <s v="B082M24G41"/>
    <s v="Hyde Lane Modern Farmhouse Curtains for Living Room | Rustic Style Curtain for Bedroom Window | Grasscloth Faux Linen | Room Darkening Grommet Top Dec"/>
    <n v="1"/>
    <s v="MEM3"/>
    <s v="SELLABLE"/>
    <s v="UNWANTED_ITEM"/>
    <x v="0"/>
    <s v="LPNN887012263"/>
    <s v="I decided against this style.  I do not like the fabric.  It is too fragile and wrinkles easily."/>
  </r>
  <r>
    <s v="2021-09-13T08:30:33-07:00"/>
    <s v="114-1049500-8312207"/>
    <s v="AMFBA40-0193"/>
    <x v="49"/>
    <s v="B082M24G41"/>
    <s v="B082M24G41"/>
    <s v="Hyde Lane Modern Farmhouse Curtains for Living Room | Rustic Style Curtain for Bedroom Window | Grasscloth Faux Linen | Room Darkening Grommet Top Dec"/>
    <n v="1"/>
    <s v="MEM3"/>
    <s v="SELLABLE"/>
    <s v="UNWANTED_ITEM"/>
    <x v="0"/>
    <s v="LPNN887012300"/>
    <s v="I decided against this styhle because of the frabric."/>
  </r>
  <r>
    <s v="2021-09-13T08:12:22-07:00"/>
    <s v="113-8258506-4898609"/>
    <s v="AMFBA14-0350-1"/>
    <x v="294"/>
    <s v="B08R17VPTX"/>
    <s v="B08R17VPTX"/>
    <s v="Hyde Lane 3 Piece Reversible Lightweight King Size Quilt | Size: 104x90 - Mila - Floral | Soft Summer Microfiber Lightweight Coverlet | Light Bed Spre"/>
    <n v="1"/>
    <s v="LEX1"/>
    <s v="CUSTOMER_DAMAGED"/>
    <s v="NOT_AS_DESCRIBED"/>
    <x v="1"/>
    <s v="LPNRRBU9181811"/>
    <m/>
  </r>
  <r>
    <s v="2021-09-13T05:52:27-07:00"/>
    <s v="111-4694504-8626619"/>
    <s v="DC51-0243"/>
    <x v="216"/>
    <s v="B089JFTYSH"/>
    <s v="B089JFTYSH"/>
    <s v="Degrees of Comfort Weighted Blanket Queen Size for Adults - Even Weight Distribution with Premium Glass Beads | Warm Heavy Blanket for One Person Use"/>
    <n v="1"/>
    <s v="LEX1"/>
    <s v="SELLABLE"/>
    <s v="DEFECTIVE"/>
    <x v="0"/>
    <s v="LPNRRBU3388711"/>
    <m/>
  </r>
  <r>
    <s v="2021-09-13T05:15:51-07:00"/>
    <s v="113-3551346-6445012"/>
    <s v="DC51-0246"/>
    <x v="66"/>
    <s v="B089JHX6L4"/>
    <s v="B089JHX6L4"/>
    <s v="Degrees of Comfort Cooling Weighted Blanket for Adults Kids - Even Weight Distribution with Premium Glass Beads, Heavy Blankets for One Person Use (14"/>
    <n v="1"/>
    <s v="LEX1"/>
    <s v="SELLABLE"/>
    <s v="ORDERED_WRONG_ITEM"/>
    <x v="0"/>
    <s v="LPNRRBU9315010"/>
    <m/>
  </r>
  <r>
    <s v="2021-09-13T04:21:21-07:00"/>
    <s v="112-5604974-2889050"/>
    <s v="DC55-0072"/>
    <x v="12"/>
    <s v="B07W82BNPT"/>
    <s v="B07W82BNPT"/>
    <s v="Degrees Of Comfort Dual Control Heated Mattress Pad King Size | Electric Bed Warmer W/ Adjustable Zone Heating | Fit Up to 15 Inch | 12.5ft Long Cord"/>
    <n v="1"/>
    <s v="SDF6"/>
    <s v="CUSTOMER_DAMAGED"/>
    <s v="DEFECTIVE"/>
    <x v="1"/>
    <s v="LPNRRBE4483806"/>
    <m/>
  </r>
  <r>
    <s v="2021-09-13T04:20:50-07:00"/>
    <s v="112-2413870-4205819"/>
    <s v="AMFBA14-0335"/>
    <x v="302"/>
    <s v="B08R173YW6"/>
    <s v="B08R173YW6"/>
    <s v="White King Size Quilt Sets with Shams | Modern Bed Spread | Knitted Coverlet Set | Quilted Summer Comforter Set, 104x90 3 Piece (1 Quilt + 2 Sham)"/>
    <n v="1"/>
    <s v="SDF6"/>
    <s v="SELLABLE"/>
    <s v="ORDERED_WRONG_ITEM"/>
    <x v="0"/>
    <s v="LPNRRBG4683588"/>
    <m/>
  </r>
  <r>
    <s v="2021-09-13T03:51:56-07:00"/>
    <s v="114-0122577-7099417"/>
    <s v="DC51-0273"/>
    <x v="268"/>
    <s v="B08FCY3252"/>
    <s v="B08FCY3252"/>
    <s v="DEGREES OF COMFORT Reversible Sherpa Twin Blanket for Bed - Warm Fuzzy Sherpa &amp; Soft Plush Fleece | Bed Throw Blanket for Couch Bed Camping 4 Sizes 10"/>
    <n v="1"/>
    <s v="LAS2"/>
    <s v="CUSTOMER_DAMAGED"/>
    <s v="UNWANTED_ITEM"/>
    <x v="1"/>
    <s v="LPNRRBU5879690"/>
    <m/>
  </r>
  <r>
    <s v="2021-09-13T03:42:54-07:00"/>
    <s v="114-9765605-9772260"/>
    <s v="DC54-0311"/>
    <x v="303"/>
    <s v="B08J6R1D9Q"/>
    <s v="B08J6R1D9Q"/>
    <s v="Degrees of Comfort Soft Sherpa Heated Electric Blanket Twin XL Size, | Controller with 1-10 Hour Auto Shut Off | 20 Heat Settings | Washable, 64&quot; x 86"/>
    <n v="1"/>
    <s v="SDF6"/>
    <s v="CUSTOMER_DAMAGED"/>
    <s v="UNWANTED_ITEM"/>
    <x v="1"/>
    <s v="LPNRRBG4813692"/>
    <m/>
  </r>
  <r>
    <s v="2021-09-13T01:05:23-07:00"/>
    <s v="113-9658128-7307417"/>
    <s v="DC20-0457"/>
    <x v="274"/>
    <s v="B08YS6TBRF"/>
    <s v="B08YS6TBRF"/>
    <s v="Degrees of Comfort Coolmax Cooling Sheets Set for Twin Size Bed, Moisture Wicking for Night Sweats Best Comfort, Cool Sheets for Hot Sleepers During W"/>
    <n v="1"/>
    <s v="CVG2"/>
    <s v="DEFECTIVE"/>
    <s v="DEFECTIVE"/>
    <x v="1"/>
    <s v="LPNRRBN0525456"/>
    <s v="smelly"/>
  </r>
  <r>
    <s v="2021-09-13T00:22:31-07:00"/>
    <s v="112-7442434-2435409"/>
    <s v="DC20-0398"/>
    <x v="304"/>
    <s v="B08B9T2MRD"/>
    <s v="B08B9T2MRD"/>
    <s v="Queen Bed Sheets Set 4 Piece - 1 Flat, 1 Fitted with Deep Pocket Fits Most Mattress, 2 Pillowcases | Soft Brushed 1800 Microfiber Blend Bed Sheet | Wr"/>
    <n v="1"/>
    <s v="DPA7"/>
    <s v="CUSTOMER_DAMAGED"/>
    <s v="QUALITY_UNACCEPTABLE"/>
    <x v="1"/>
    <s v="LPNPM388781861"/>
    <m/>
  </r>
  <r>
    <s v="2021-09-12T23:50:38-07:00"/>
    <s v="113-5724811-2422667"/>
    <s v="AMFBA40-0192"/>
    <x v="160"/>
    <s v="B082M172Z3"/>
    <s v="B082M172Z3"/>
    <s v="Hyde Lane Modern Farmhouse Curtains for Living Room | Rustic Style Curtain for Bedroom Window | Grasscloth Faux Linen | Room Darkening Grommet Top Dec"/>
    <n v="1"/>
    <s v="DFW9"/>
    <s v="SELLABLE"/>
    <s v="ORDERED_WRONG_ITEM"/>
    <x v="0"/>
    <s v="LPNPM390915776"/>
    <m/>
  </r>
  <r>
    <s v="2021-09-12T23:50:38-07:00"/>
    <s v="113-5724811-2422667"/>
    <s v="AMFBA40-0192"/>
    <x v="160"/>
    <s v="B082M172Z3"/>
    <s v="B082M172Z3"/>
    <s v="Hyde Lane Modern Farmhouse Curtains for Living Room | Rustic Style Curtain for Bedroom Window | Grasscloth Faux Linen | Room Darkening Grommet Top Dec"/>
    <n v="1"/>
    <s v="DFW9"/>
    <s v="SELLABLE"/>
    <s v="ORDERED_WRONG_ITEM"/>
    <x v="0"/>
    <s v="LPNPM390915777"/>
    <m/>
  </r>
  <r>
    <s v="2021-09-12T23:08:52-07:00"/>
    <s v="114-5754730-2237069"/>
    <s v="AMFBA10-0310"/>
    <x v="58"/>
    <s v="B08YS9KYVB"/>
    <s v="B08YS9KYVB"/>
    <s v="Hyde Lane Off-White Down Alternative Comforter Queen Size / Full | 90x90 3 Pcs (1-Comforter + 2 Shams) | Lightweight for Summer | Quilted Box Stitched"/>
    <n v="1"/>
    <s v="SDF6"/>
    <s v="CUSTOMER_DAMAGED"/>
    <s v="UNWANTED_ITEM"/>
    <x v="1"/>
    <s v="LPNRRAY2477389"/>
    <m/>
  </r>
  <r>
    <s v="2021-09-12T23:06:09-07:00"/>
    <s v="112-8553815-3789026"/>
    <s v="AMFBA20-0117"/>
    <x v="10"/>
    <s v="B07TNWNC4G"/>
    <s v="B07TNWNC4G"/>
    <s v="Hyde Lane 400 Thread Count 100% Cotton Queen Fitted Sheet Only | Hotel Collection Long Staple Cotton Sheets Luxury Sateen Weave | Fits Mattress Up to"/>
    <n v="1"/>
    <s v="LAS2"/>
    <s v="CUSTOMER_DAMAGED"/>
    <s v="DEFECTIVE"/>
    <x v="1"/>
    <s v="LPNRRBT7179392"/>
    <m/>
  </r>
  <r>
    <s v="2021-09-12T23:02:27-07:00"/>
    <s v="111-7800374-6327446"/>
    <s v="DC20-0473"/>
    <x v="104"/>
    <s v="B08YS5DS8H"/>
    <s v="B08YS5DS8H"/>
    <s v="Degrees of Comfort Coolmax Cooling Sheets Set for King Size Bed, Moisture Wicking for Night Sweats Best Comfort, Cool Bed Sheets for Hot Sleepers Duri"/>
    <n v="1"/>
    <s v="LAS2"/>
    <s v="CUSTOMER_DAMAGED"/>
    <s v="DEFECTIVE"/>
    <x v="1"/>
    <s v="LPNRRBT7532594"/>
    <m/>
  </r>
  <r>
    <s v="2021-09-12T22:32:44-07:00"/>
    <s v="114-0311999-9608216"/>
    <s v="AMFBA10-0310"/>
    <x v="58"/>
    <s v="B08YS9KYVB"/>
    <s v="B08YS9KYVB"/>
    <s v="Hyde Lane Off-White Down Alternative Comforter Queen Size / Full | 90x90 3 Pcs (1-Comforter + 2 Shams) | Lightweight for Summer | Quilted Box Stitched"/>
    <n v="1"/>
    <s v="OAK7"/>
    <s v="CARRIER_DAMAGED"/>
    <s v="UNDELIVERABLE_REFUSED"/>
    <x v="2"/>
    <s v="LPNPM263715752"/>
    <m/>
  </r>
  <r>
    <s v="2021-09-12T22:20:29-07:00"/>
    <s v="114-6678860-3592256"/>
    <s v="AMFBA40-0193"/>
    <x v="49"/>
    <s v="B082M24G41"/>
    <s v="B082M24G41"/>
    <s v="Hyde Lane Modern Farmhouse Curtains for Living Room | Rustic Style Curtain for Bedroom Window | Grasscloth Faux Linen | Room Darkening Grommet Top Dec"/>
    <n v="1"/>
    <s v="LAS2"/>
    <s v="CUSTOMER_DAMAGED"/>
    <s v="DAMAGED_BY_CARRIER"/>
    <x v="1"/>
    <s v="LPNRRBT4248553"/>
    <m/>
  </r>
  <r>
    <s v="2021-09-12T22:01:30-07:00"/>
    <s v="113-7911466-7363437"/>
    <s v="AMFBA55-0101"/>
    <x v="144"/>
    <s v="B07W95MBTD"/>
    <s v="B07W95MBTD"/>
    <s v="Premium Mattress Heating Pad Queen Size 60x80 inch | Quilted Cotton Electrical Mattress Pad with 20 Heat Setting Dual Controller &amp; Auto Shut Off | Rel"/>
    <n v="1"/>
    <s v="TUS1"/>
    <s v="CARRIER_DAMAGED"/>
    <s v="UNDELIVERABLE_REFUSED"/>
    <x v="2"/>
    <s v="LPNPM333833191"/>
    <m/>
  </r>
  <r>
    <s v="2021-09-12T21:26:06-07:00"/>
    <s v="112-5348870-7541058"/>
    <s v="DC50-0211"/>
    <x v="305"/>
    <s v="B08DCSY5NL"/>
    <s v="B08DCSY5NL"/>
    <s v="Degrees of Comfort Sherpa Weighted Blanket Throw for Kids | Dual-Sided Fuzzy Soft Sherpa &amp; Velvet Plush Fleece | Weighted Throw for One Person Use (60"/>
    <n v="1"/>
    <s v="LAS2"/>
    <s v="CUSTOMER_DAMAGED"/>
    <s v="DEFECTIVE"/>
    <x v="1"/>
    <s v="LPNRRBT7206615"/>
    <m/>
  </r>
  <r>
    <s v="2021-09-12T19:52:58-07:00"/>
    <s v="113-5500261-4345832"/>
    <s v="AMFBA40-0238"/>
    <x v="192"/>
    <s v="B08B9GTZZ3"/>
    <s v="B08B9GTZZ3"/>
    <s v="Illuminology Light Brown Blackout Window Curtain , Living Room Curtains 84 Inch Length , 42 Inches Width | 2 Pack Drapes for Bedroom with Grommet Top,"/>
    <n v="1"/>
    <s v="LEX1"/>
    <s v="CUSTOMER_DAMAGED"/>
    <s v="UNWANTED_ITEM"/>
    <x v="1"/>
    <s v="LPNRRBU9745699"/>
    <m/>
  </r>
  <r>
    <s v="2021-09-12T19:52:58-07:00"/>
    <s v="113-5500261-4345832"/>
    <s v="AMFBA40-0238"/>
    <x v="192"/>
    <s v="B08B9GTZZ3"/>
    <s v="B08B9GTZZ3"/>
    <s v="Illuminology Light Brown Blackout Window Curtain , Living Room Curtains 84 Inch Length , 42 Inches Width | 2 Pack Drapes for Bedroom with Grommet Top,"/>
    <n v="1"/>
    <s v="LEX1"/>
    <s v="CUSTOMER_DAMAGED"/>
    <s v="UNWANTED_ITEM"/>
    <x v="1"/>
    <s v="LPNRRBU9745700"/>
    <m/>
  </r>
  <r>
    <s v="2021-09-12T19:50:26-07:00"/>
    <s v="113-5500261-4345832"/>
    <s v="AMFBA40-0238"/>
    <x v="192"/>
    <s v="B08B9GTZZ3"/>
    <s v="B08B9GTZZ3"/>
    <s v="Illuminology Light Brown Blackout Window Curtain , Living Room Curtains 84 Inch Length , 42 Inches Width | 2 Pack Drapes for Bedroom with Grommet Top,"/>
    <n v="1"/>
    <s v="LEX1"/>
    <s v="CUSTOMER_DAMAGED"/>
    <s v="UNWANTED_ITEM"/>
    <x v="1"/>
    <s v="LPNRRBU9745698"/>
    <m/>
  </r>
  <r>
    <s v="2021-09-12T19:50:26-07:00"/>
    <s v="113-5500261-4345832"/>
    <s v="AMFBA40-0238"/>
    <x v="192"/>
    <s v="B08B9GTZZ3"/>
    <s v="B08B9GTZZ3"/>
    <s v="Illuminology Light Brown Blackout Window Curtain , Living Room Curtains 84 Inch Length , 42 Inches Width | 2 Pack Drapes for Bedroom with Grommet Top,"/>
    <n v="1"/>
    <s v="LEX1"/>
    <s v="CUSTOMER_DAMAGED"/>
    <s v="UNWANTED_ITEM"/>
    <x v="1"/>
    <s v="LPNRRBU9745697"/>
    <m/>
  </r>
  <r>
    <s v="2021-09-12T18:10:53-07:00"/>
    <s v="112-0579970-8990615"/>
    <s v="AMFBA40-0191"/>
    <x v="25"/>
    <s v="B082LYB65F"/>
    <s v="B082LYB65F"/>
    <s v="Hyde Lane Rustic Modern Curtains for Living Room | Farmhouse Bedroom Window Treatment | Grasscloth Faux Linen | Room Darkening Grommet Top Decor - Tau"/>
    <n v="1"/>
    <s v="LEX1"/>
    <s v="CUSTOMER_DAMAGED"/>
    <s v="NO_REASON_GIVEN"/>
    <x v="1"/>
    <s v="LPNRRBU9393062"/>
    <m/>
  </r>
  <r>
    <s v="2021-09-12T14:19:24-07:00"/>
    <s v="701-6168623-4449818"/>
    <s v="AMFBA20-0117"/>
    <x v="10"/>
    <s v="B07TNWNC4G"/>
    <s v="B07TNWNC4G"/>
    <s v="Hyde Lane 400 Thread Count 100% Cotton Queen Fitted Sheet Only | Hotel Collection Long Staple Cotton Sheets Luxury Sateen Weave | Fits Mattress Up to"/>
    <n v="1"/>
    <s v="EWR7"/>
    <s v="SELLABLE"/>
    <s v="QUALITY_UNACCEPTABLE"/>
    <x v="0"/>
    <s v="LPNPM312839154"/>
    <s v="Product does not meet expectations"/>
  </r>
  <r>
    <s v="2021-09-12T13:11:53-07:00"/>
    <s v="111-7932709-0080204"/>
    <s v="DC54-0092"/>
    <x v="7"/>
    <s v="B07WC5N7TN"/>
    <s v="B07WC5N7TN"/>
    <s v="Microplush Electric Blanket with Foot Pocket Grey 50x62 | Heated Lap Throw for Home or Office - Keeps Toes Toasty | 3 Heat Settings with Auto Shut Off"/>
    <n v="1"/>
    <s v="LEX2"/>
    <s v="CUSTOMER_DAMAGED"/>
    <s v="DEFECTIVE"/>
    <x v="1"/>
    <s v="LPNRRBU9870481"/>
    <m/>
  </r>
  <r>
    <s v="2021-09-12T13:07:56-07:00"/>
    <s v="111-0837540-2495456"/>
    <s v="DC55-0071"/>
    <x v="11"/>
    <s v="B07W4SGTCF"/>
    <s v="B07W4SGTCF"/>
    <s v="Degrees of Comfort Dual Control Heated Mattress Pad Queen Size | Zone Heating Electric Bed Warmer W/ Auto Shut Off | Fit Up to 15 Inch | 12.5ft Long C"/>
    <n v="1"/>
    <s v="CVG2"/>
    <s v="CUSTOMER_DAMAGED"/>
    <s v="ORDERED_WRONG_ITEM"/>
    <x v="1"/>
    <s v="LPNRRBW1415701"/>
    <m/>
  </r>
  <r>
    <s v="2021-09-12T12:52:04-07:00"/>
    <s v="113-4352531-6138621"/>
    <s v="AMFBA40-0188"/>
    <x v="77"/>
    <s v="B082LPFR3X"/>
    <s v="B082LPFR3X"/>
    <s v="Hyde Lane Modern Farmhouse Curtains for Living Room | Rustic Dining Room Decor | Grasscloth Faux Linen | Room Darkening Grommet Top Window Treatments"/>
    <n v="1"/>
    <s v="DPA7"/>
    <s v="SELLABLE"/>
    <s v="ORDERED_WRONG_ITEM"/>
    <x v="2"/>
    <s v="LPNPM383903966"/>
    <s v="wrong size"/>
  </r>
  <r>
    <s v="2021-09-12T10:59:41-07:00"/>
    <s v="112-7154379-3534621"/>
    <s v="AMFBA10-0005"/>
    <x v="306"/>
    <s v="B07TJLWH3N"/>
    <s v="B07TJLWH3N"/>
    <s v="Codi Organic Eucalyptus Cooling Comforter Queen/Full Size | Cloud Lightweight Duvet for Night Sweats and Hot Sleepers in Summer | Cool, Breathable, Te"/>
    <n v="1"/>
    <s v="TEN1"/>
    <s v="SELLABLE"/>
    <s v="UNWANTED_ITEM"/>
    <x v="0"/>
    <s v="LPNPM353196793"/>
    <m/>
  </r>
  <r>
    <s v="2021-09-12T10:25:06-07:00"/>
    <s v="111-1184262-6865068"/>
    <s v="DC51-0042"/>
    <x v="146"/>
    <s v="B07SL1DYKV"/>
    <s v="B07SL1DYKV"/>
    <s v="Degrees of Comfort Cotton King Weighted Blanket Adult w/ Cool Nylon Duvet Cover for Hot Sleepers | Silky Calming Comfort w/ Glass Beads | for One Pers"/>
    <n v="1"/>
    <s v="CVG2"/>
    <s v="CUSTOMER_DAMAGED"/>
    <s v="UNWANTED_ITEM"/>
    <x v="1"/>
    <s v="LPNRRBN0299532"/>
    <m/>
  </r>
  <r>
    <s v="2021-09-12T08:00:34-07:00"/>
    <s v="114-9745090-4703404"/>
    <s v="DC16-0440"/>
    <x v="199"/>
    <s v="B08FSRQCP8"/>
    <s v="B08FSRQCP8"/>
    <s v="Degrees of Comfort Premium Soft Waterproof Mattress Pad Twin XL Size | Quilted Topper Fitted 13'' Inch Deep Pocket 3M Scotchgard Stain Resistant Prote"/>
    <n v="1"/>
    <s v="LAS2"/>
    <s v="CUSTOMER_DAMAGED"/>
    <s v="UNWANTED_ITEM"/>
    <x v="1"/>
    <s v="LPNRRBT1906201"/>
    <m/>
  </r>
  <r>
    <s v="2021-09-12T07:41:36-07:00"/>
    <s v="114-6028207-0481822"/>
    <s v="AMFBA10-0322"/>
    <x v="70"/>
    <s v="B093CWH6TG"/>
    <s v="B093CWH6TG"/>
    <s v="Hyde Lane Marina Full / Queen Size Comforter Set | Size 90x90 - 3 Pcs (1 Comforter + 2 Shams) | Beautiful Watercolor Stripe | Lightweight Bed Set | Bl"/>
    <n v="1"/>
    <s v="IND8"/>
    <s v="CUSTOMER_DAMAGED"/>
    <s v="UNWANTED_ITEM"/>
    <x v="1"/>
    <s v="LPNPM381263838"/>
    <m/>
  </r>
  <r>
    <s v="2021-09-12T07:40:55-07:00"/>
    <s v="114-6028207-0481822"/>
    <s v="AMFBA10-0322"/>
    <x v="70"/>
    <s v="B093CWH6TG"/>
    <s v="B093CWH6TG"/>
    <s v="Hyde Lane Marina Full / Queen Size Comforter Set | Size 90x90 - 3 Pcs (1 Comforter + 2 Shams) | Beautiful Watercolor Stripe | Lightweight Bed Set | Bl"/>
    <n v="1"/>
    <s v="IND8"/>
    <s v="CUSTOMER_DAMAGED"/>
    <s v="UNWANTED_ITEM"/>
    <x v="1"/>
    <s v="LPNPM381263839"/>
    <m/>
  </r>
  <r>
    <s v="2021-09-12T05:53:40-07:00"/>
    <s v="114-4407424-8943439"/>
    <s v="AMFBA40-0192"/>
    <x v="160"/>
    <s v="B082M172Z3"/>
    <s v="B082M172Z3"/>
    <s v="Hyde Lane Rustic Modern Curtains for Living Room | Farmhouse Bedroom Window Treatment | Grasscloth Faux Linen | Room Darkening Grommet Top Decor - Off"/>
    <n v="1"/>
    <s v="LEX2"/>
    <s v="SELLABLE"/>
    <s v="NOT_AS_DESCRIBED"/>
    <x v="0"/>
    <s v="LPNRRBU8142516"/>
    <m/>
  </r>
  <r>
    <s v="2021-09-12T05:53:40-07:00"/>
    <s v="114-4407424-8943439"/>
    <s v="AMFBA40-0192"/>
    <x v="160"/>
    <s v="B082M172Z3"/>
    <s v="B082M172Z3"/>
    <s v="Hyde Lane Rustic Modern Curtains for Living Room | Farmhouse Bedroom Window Treatment | Grasscloth Faux Linen | Room Darkening Grommet Top Decor - Off"/>
    <n v="1"/>
    <s v="LEX2"/>
    <s v="SELLABLE"/>
    <s v="NOT_AS_DESCRIBED"/>
    <x v="0"/>
    <s v="LPNRRBU8142517"/>
    <m/>
  </r>
  <r>
    <s v="2021-09-12T04:16:05-07:00"/>
    <s v="111-9683578-6709037"/>
    <s v="AMFBA20-0433"/>
    <x v="307"/>
    <s v="B08THK4MFJ"/>
    <s v="B08THK4MFJ"/>
    <s v="Luxury 1000 Thread Count Cotton Sheets for Queen Size Bed | Sateen Soft Bright White Sheet Set with Deep Pocket, 4 Piece Bedsheets - Fitted, Flat &amp; 2"/>
    <n v="1"/>
    <s v="LAS2"/>
    <s v="CUSTOMER_DAMAGED"/>
    <s v="NOT_AS_DESCRIBED"/>
    <x v="1"/>
    <s v="LPNRRBT7666333"/>
    <m/>
  </r>
  <r>
    <s v="2021-09-12T03:58:11-07:00"/>
    <s v="112-4529593-0137045"/>
    <s v="DC20-0466"/>
    <x v="291"/>
    <s v="B08YS6JXQW"/>
    <s v="B08YS6JXQW"/>
    <s v="Degrees of Comfort Coolmax Queen Sheets Cooling Set, Moisture Wicking for Night Sweats Best Comfort, Cool Sheets for Hot Sleepers During Warm Weather"/>
    <n v="1"/>
    <s v="LEX1"/>
    <s v="CUSTOMER_DAMAGED"/>
    <s v="DEFECTIVE"/>
    <x v="1"/>
    <s v="LPNRRBT1307942"/>
    <m/>
  </r>
  <r>
    <s v="2021-09-12T03:50:33-07:00"/>
    <s v="114-0983249-0137849"/>
    <s v="AMFBA50-0441"/>
    <x v="207"/>
    <s v="B093CVVJGW"/>
    <s v="B093CVVJGW"/>
    <s v="Hyde Lane Fluffy Cute Throw Blankets for Couch Sofa - 2 Way Reversible Ultra Soft Long Faux Fur Couch Throw Blanket, Shaggy Cozy Blanket for Girls Eas"/>
    <n v="1"/>
    <s v="IND8"/>
    <s v="SELLABLE"/>
    <s v="UNDELIVERABLE_FAILED_DELIVERY_ATTEMPTS"/>
    <x v="0"/>
    <s v="LPNPM386123879"/>
    <m/>
  </r>
  <r>
    <s v="2021-09-12T03:43:20-07:00"/>
    <s v="701-3307973-3856228"/>
    <s v="AMFBA54-0107"/>
    <x v="236"/>
    <s v="B07W95LV32"/>
    <s v="B07W95LV32"/>
    <s v="Hyde Lane [Premium] Heated Plush Sherpa Throw Blanket Teal 60x70&quot;- Extremely Soft, Pure Plush and Sherpa Fibers |Pilling Resistant | 3 Heat Settings |"/>
    <n v="1"/>
    <s v="LAS2"/>
    <s v="CUSTOMER_DAMAGED"/>
    <s v="SWITCHEROO"/>
    <x v="1"/>
    <s v="LPNRRBU5831408"/>
    <m/>
  </r>
  <r>
    <s v="2021-09-12T02:08:52-07:00"/>
    <s v="114-6385761-9234642"/>
    <s v="DC16-0443"/>
    <x v="175"/>
    <s v="B08FSY68TF"/>
    <s v="B08FSY68TF"/>
    <s v="Degrees of Comfort Premium Soft Waterproof Mattress Pad King Size | Quilted Topper Fitted 15'' Inch Deep Pocket 3M Scotchgard Stain Resistant Protecto"/>
    <n v="1"/>
    <s v="HCA6"/>
    <s v="CUSTOMER_DAMAGED"/>
    <s v="DEFECTIVE"/>
    <x v="1"/>
    <s v="LPNPM342854753"/>
    <m/>
  </r>
  <r>
    <s v="2021-09-12T02:06:27-07:00"/>
    <s v="114-6294816-9311460"/>
    <s v="DC54-0092"/>
    <x v="7"/>
    <s v="B07WC5N7TN"/>
    <s v="B07WC5N7TN"/>
    <s v="Microplush Electric Blanket with Foot Pocket Grey 50x62 | Heated Lap Throw for Home or Office - Keeps Toes Toasty | 3 Heat Settings with Auto Shut Off"/>
    <n v="1"/>
    <s v="MEM3"/>
    <s v="SELLABLE"/>
    <s v="UNDELIVERABLE_REFUSED"/>
    <x v="0"/>
    <s v="LPNN125486659"/>
    <m/>
  </r>
  <r>
    <s v="2021-09-12T01:07:00-07:00"/>
    <s v="113-3302478-0377805"/>
    <s v="AMFBA20-0284"/>
    <x v="308"/>
    <s v="B0882LXYGS"/>
    <s v="B0882LXYGS"/>
    <s v="Hyde Lane 500 Thread Count 100% Cotton Sheets for Queen Size Bed | Luxury Long Staple Cotton | Hotel Quality Soft Sateen Weave Deep Pocket Fits Mattre"/>
    <n v="1"/>
    <s v="DPA7"/>
    <s v="CUSTOMER_DAMAGED"/>
    <s v="DEFECTIVE"/>
    <x v="1"/>
    <s v="LPNPM388248623"/>
    <m/>
  </r>
  <r>
    <s v="2021-09-12T00:31:13-07:00"/>
    <s v="113-2089692-8406641"/>
    <s v="DC51-0238"/>
    <x v="293"/>
    <s v="B089JLD49N"/>
    <s v="B089JLD49N"/>
    <s v="Degrees of Comfort Kids Weighted Blanket - Heavy Blanket for Kids and Adults | Premium Glass Beads for Even Weight Distribution | One Person Use (60~8"/>
    <n v="1"/>
    <s v="MEM3"/>
    <s v="SELLABLE"/>
    <s v="ORDERED_WRONG_ITEM"/>
    <x v="0"/>
    <s v="LPNN121492516"/>
    <s v="bought kids need adult"/>
  </r>
  <r>
    <s v="2021-09-11T23:53:53-07:00"/>
    <s v="112-2757657-1873850"/>
    <s v="DC50-0236"/>
    <x v="309"/>
    <s v="B08DCKKQZ5"/>
    <s v="B08DCKKQZ5"/>
    <s v="Degrees of Comfort Sherpa Weighted Blanket 15 Pounds | Dual-Sided Fuzzy Soft Velvet Plush Fleece Weighted Bed Blanket | 60x80 Teal 15 LBS"/>
    <n v="1"/>
    <s v="CVG2"/>
    <s v="CUSTOMER_DAMAGED"/>
    <s v="NOT_AS_DESCRIBED"/>
    <x v="1"/>
    <s v="LPNRRBN9330004"/>
    <m/>
  </r>
  <r>
    <s v="2021-09-11T23:13:15-07:00"/>
    <s v="114-6396399-2652231"/>
    <s v="DC20-0472"/>
    <x v="290"/>
    <s v="B08YS6WZRR"/>
    <s v="B08YS6WZRR"/>
    <s v="Degrees of Comfort Coolmax Cooling Queen Sheets, Moisture Wicking for Night Sweats Best Comfort Bed, Cool Sheets for Hot Sleepers During Warm Weather"/>
    <n v="1"/>
    <s v="LEX1"/>
    <s v="DEFECTIVE"/>
    <s v="DEFECTIVE"/>
    <x v="1"/>
    <s v="LPNRRBU9219184"/>
    <s v="The seams on the sheets were coming apart ,same for pillow cases not good quality."/>
  </r>
  <r>
    <s v="2021-09-11T22:59:01-07:00"/>
    <s v="114-0993774-4060243"/>
    <s v="AMFBA14-0345"/>
    <x v="310"/>
    <s v="B08R1882RG"/>
    <s v="B08R1882RG"/>
    <s v="Gray Twin Quilt Set | Twin XL Size Bed Spreads | Lightweight Quilted Comforter, 66x90 2 Piece 1(Quilt + 1 Sham)"/>
    <n v="1"/>
    <s v="DFW9"/>
    <s v="CUSTOMER_DAMAGED"/>
    <s v="QUALITY_UNACCEPTABLE"/>
    <x v="1"/>
    <s v="LPNPM378454207"/>
    <m/>
  </r>
  <r>
    <s v="2021-09-11T22:52:54-07:00"/>
    <s v="114-1077562-9933846"/>
    <s v="DC51-0239"/>
    <x v="311"/>
    <s v="B089JDZT2B"/>
    <s v="B089JDZT2B"/>
    <s v="Degrees Of Comfort Weighted Blanket for Adults or Kids - Heavy Blankets with Even Weight Distribution for One Person Use (100~130lbs) 48x72 12lbs Grey"/>
    <n v="1"/>
    <s v="IND8"/>
    <s v="SELLABLE"/>
    <s v="UNWANTED_ITEM"/>
    <x v="0"/>
    <s v="LPNPM381783080"/>
    <m/>
  </r>
  <r>
    <s v="2021-09-11T22:46:07-07:00"/>
    <s v="113-6264634-5581013"/>
    <s v="AMFBA20-0430"/>
    <x v="312"/>
    <s v="B08WLDRL3F"/>
    <s v="B08WLDRL3F"/>
    <s v="Hyde Lane 1000 Thread Count Navy California King Sheet Sets Deep Pocket | Sateen Soft Cotton Grown in India, 4 Piece Bed Sheets - Fitted, Flat &amp; 2 Pil"/>
    <n v="1"/>
    <s v="LAS2"/>
    <s v="CUSTOMER_DAMAGED"/>
    <s v="UNWANTED_ITEM"/>
    <x v="1"/>
    <s v="LPNRRBT1850070"/>
    <m/>
  </r>
  <r>
    <s v="2021-09-11T22:33:52-07:00"/>
    <s v="111-2075111-4341835"/>
    <s v="DC21-0341"/>
    <x v="313"/>
    <s v="B089JC8SRD"/>
    <s v="B089JC8SRD"/>
    <s v="Satin Pillow Cases Standard Size Set of 2 | Satin Sleep Set Pillowcase for Hair and Skin | Grey, Pillow Covers, 20 x 26 Inch - Satin Weave Silky Comfo"/>
    <n v="1"/>
    <s v="LEX2"/>
    <s v="SELLABLE"/>
    <s v="NOT_AS_DESCRIBED"/>
    <x v="0"/>
    <s v="LPNRRBU8615069"/>
    <s v="Color is not dark gray it is a solid gray but not dark like description and picture."/>
  </r>
  <r>
    <s v="2021-09-11T22:19:36-07:00"/>
    <s v="113-0971028-0986626"/>
    <s v="AMFBA40-0450"/>
    <x v="202"/>
    <s v="B09256JNXS"/>
    <s v="B09256JNXS"/>
    <s v="Hyde Lane Bohemian Curtains for Living Room | Pom Pom Sheer Boho Curtain W/ Rod Pocket Design | Shabby Chic Aesthetic for Bedroom | Set of 2 - White w"/>
    <n v="1"/>
    <s v="RIC9"/>
    <s v="DEFECTIVE"/>
    <s v="DAMAGED_BY_FC"/>
    <x v="1"/>
    <s v="LPNRRBL3511324"/>
    <s v="I was hanging them up and noticed a stain on them. I tried removing it with a little paper towel rub but it isn’t working."/>
  </r>
  <r>
    <s v="2021-09-11T20:54:40-07:00"/>
    <s v="111-3055279-2204222"/>
    <s v="DC51-0002"/>
    <x v="63"/>
    <s v="B07DXMBRQ4"/>
    <s v="B07DXMBRQ4"/>
    <s v="Degrees of Comfort Kids Weighted Blanket with Cover, 1 x Cozyheat Minky Plush, 1 x Coolmax Washable Covers Included | Micro Glass Beads Technology | 4"/>
    <n v="1"/>
    <s v="TUS1"/>
    <s v="CUSTOMER_DAMAGED"/>
    <s v="UNWANTED_ITEM"/>
    <x v="1"/>
    <s v="LPNPM404390455"/>
    <m/>
  </r>
  <r>
    <s v="2021-09-11T20:37:02-07:00"/>
    <s v="112-7931853-6731416"/>
    <s v="DC51-0026"/>
    <x v="45"/>
    <s v="B07S3Y3M8Z"/>
    <s v="B07S3Y3M8Z"/>
    <s v="Degrees Of Comfort Kids Weighted Blanket with Cover, 1 x Cozyheat Minky Plush, 1 x Coolmax Washable Covers Included | Micro Glass Beads Technology | 3"/>
    <n v="1"/>
    <s v="LAS2"/>
    <s v="CUSTOMER_DAMAGED"/>
    <s v="ORDERED_WRONG_ITEM"/>
    <x v="1"/>
    <s v="LPNRRBT6873789"/>
    <m/>
  </r>
  <r>
    <s v="2021-09-11T19:44:39-07:00"/>
    <s v="111-5679505-6587413"/>
    <s v="DC50-0019"/>
    <x v="4"/>
    <s v="B07RYPHRGF"/>
    <s v="B07RYPHRGF"/>
    <s v="Degrees of Comfort Sherpa Weighted Blanket 15 Pounds | Dual-Sided Fuzzy Soft Velvet Plush Fleece Weighted Bed Blanket | 60X80 Navy 15 LBS"/>
    <n v="1"/>
    <s v="LEX1"/>
    <s v="SELLABLE"/>
    <s v="ORDERED_WRONG_ITEM"/>
    <x v="0"/>
    <s v="LPNRRBU9521649"/>
    <m/>
  </r>
  <r>
    <s v="2021-09-11T19:44:12-07:00"/>
    <s v="112-8204939-8219439"/>
    <s v="AMFBA20-0146"/>
    <x v="314"/>
    <s v="B07TQ2CS47"/>
    <s v="B07TQ2CS47"/>
    <s v="Hyde Lane 400TC Premium Breathable 100% Cotton Full Sheets Set | 4 Piece Bed Sheets Sets - Fitted, Flat Sheet &amp; Shams | Fits Up to 10&quot; to Most Mattres"/>
    <n v="1"/>
    <s v="LAS2"/>
    <s v="CUSTOMER_DAMAGED"/>
    <s v="NOT_AS_DESCRIBED"/>
    <x v="1"/>
    <s v="LPNRRBT1562578"/>
    <m/>
  </r>
  <r>
    <s v="2021-09-11T19:37:19-07:00"/>
    <s v="114-6119426-2697801"/>
    <s v="AMFBA21-0007"/>
    <x v="315"/>
    <s v="B07SRWGGS7"/>
    <s v="B07SRWGGS7"/>
    <s v="100% Pure Silk Pillowcase for Hair and Skin, Natural White Standard Size Mulberry Silk Pillow Cases 1 Pack 20x26"/>
    <n v="1"/>
    <s v="LEX1"/>
    <s v="SELLABLE"/>
    <s v="UNWANTED_ITEM"/>
    <x v="0"/>
    <s v="LPNRRBT1405916"/>
    <m/>
  </r>
  <r>
    <s v="2021-09-11T19:13:01-07:00"/>
    <s v="114-9326278-7145848"/>
    <s v="DC55-0072"/>
    <x v="12"/>
    <s v="B07W82BNPT"/>
    <s v="B07W82BNPT"/>
    <s v="Degrees Of Comfort Dual Control Heated Mattress Pad King Size | Electric Bed Warmer W/ Adjustable Zone Heating | Fit Up to 15 Inch | 12.5ft Long Cord"/>
    <n v="1"/>
    <s v="TUS1"/>
    <s v="DEFECTIVE"/>
    <s v="DEFECTIVE"/>
    <x v="1"/>
    <s v="LPNPM405386637"/>
    <s v="Doesn’t work"/>
  </r>
  <r>
    <s v="2021-09-11T17:34:44-07:00"/>
    <s v="113-4764441-2370633"/>
    <s v="DC20-0464-1"/>
    <x v="316"/>
    <s v="B08YS5B5ZV"/>
    <s v="B08YS5B5ZV"/>
    <s v="Degrees of Comfort Coolmax Cooling Sheets Set for Twin XL Size Bed, Moisture Wicking for Night Sweats Best Comfort, Cool Sheets for Hot Sleepers Durin"/>
    <n v="1"/>
    <s v="LEX1"/>
    <s v="CARRIER_DAMAGED"/>
    <s v="UNWANTED_ITEM"/>
    <x v="2"/>
    <s v="LPNRRBT1117188"/>
    <m/>
  </r>
  <r>
    <s v="2021-09-11T16:45:24-07:00"/>
    <s v="111-6955382-9434642"/>
    <s v="AMFBA30-0003"/>
    <x v="317"/>
    <s v="B07RVM2W21"/>
    <s v="B07RVM2W21"/>
    <s v="Codi Premium Memory Foam Cooling Pillow King Size | Shredded Gel Infused, Cool Sleeping for Hot/Side/Back/Stomach Sleepers | Breathable, Washable, Hyp"/>
    <n v="1"/>
    <s v="LAS2"/>
    <s v="CARRIER_DAMAGED"/>
    <s v="UNDELIVERABLE_UNKNOWN"/>
    <x v="2"/>
    <s v="LPNRRBT7210615"/>
    <m/>
  </r>
  <r>
    <s v="2021-09-11T15:36:32-07:00"/>
    <s v="114-0182011-2117869"/>
    <s v="DC55-0071"/>
    <x v="11"/>
    <s v="B07W4SGTCF"/>
    <s v="B07W4SGTCF"/>
    <s v="Degrees of Comfort Dual Control Heated Mattress Pad Queen Size | Zone Heating Electric Bed Warmer W/ Auto Shut Off | Fit Up to 15 Inch | 12.5ft Long C"/>
    <n v="1"/>
    <s v="SDF6"/>
    <s v="CUSTOMER_DAMAGED"/>
    <s v="ORDERED_WRONG_ITEM"/>
    <x v="1"/>
    <s v="LPNRRBW4829509"/>
    <m/>
  </r>
  <r>
    <s v="2021-09-11T15:32:26-07:00"/>
    <s v="112-3708882-5657849"/>
    <s v="DC51-0244"/>
    <x v="318"/>
    <s v="B089JLG9M7"/>
    <s v="B089JLG9M7"/>
    <s v="Degrees of Comfort Kids Weighted Blanket - Heavy Blanket for Kids and Adults | Premium Glass Beads for Even Weight Distribution | One Person Use (60~8"/>
    <n v="1"/>
    <s v="IND8"/>
    <s v="SELLABLE"/>
    <s v="UNWANTED_ITEM"/>
    <x v="0"/>
    <s v="LPNPM381832829"/>
    <m/>
  </r>
  <r>
    <s v="2021-09-11T11:33:28-07:00"/>
    <s v="112-5641542-4276212"/>
    <s v="AMFBA20-0414A"/>
    <x v="81"/>
    <s v="B08W99Y1H8"/>
    <s v="B08W99Y1H8"/>
    <s v="Luxury 1000 Thread Count Cotton Sheets for King Size Bed | Sateen Soft Natural White Sheet Set with Deep Pocket, 4 Piece Bed Sheets - Fitted, Flat &amp; 2"/>
    <n v="1"/>
    <s v="MEM3"/>
    <s v="CUSTOMER_DAMAGED"/>
    <s v="ORDERED_WRONG_ITEM"/>
    <x v="1"/>
    <s v="LPNN122703173"/>
    <m/>
  </r>
  <r>
    <s v="2021-09-11T10:16:56-07:00"/>
    <s v="111-7373174-2171459"/>
    <s v="AMFBA40-0194"/>
    <x v="26"/>
    <s v="B082LP2CX3"/>
    <s v="B082LP2CX3"/>
    <s v="Hyde Lane Modern Farmhouse Curtains for Living Room | Rustic Style Curtain for Bedroom Window | Grasscloth Faux Linen | Room Darkening Grommet Top Dec"/>
    <n v="1"/>
    <s v="LEX2"/>
    <s v="CUSTOMER_DAMAGED"/>
    <s v="ORDERED_WRONG_ITEM"/>
    <x v="1"/>
    <s v="LPNRRBU7955683"/>
    <m/>
  </r>
  <r>
    <s v="2021-09-11T10:16:56-07:00"/>
    <s v="111-7373174-2171459"/>
    <s v="AMFBA40-0194"/>
    <x v="26"/>
    <s v="B082LP2CX3"/>
    <s v="B082LP2CX3"/>
    <s v="Hyde Lane Modern Farmhouse Curtains for Living Room | Rustic Style Curtain for Bedroom Window | Grasscloth Faux Linen | Room Darkening Grommet Top Dec"/>
    <n v="1"/>
    <s v="LEX2"/>
    <s v="CUSTOMER_DAMAGED"/>
    <s v="ORDERED_WRONG_ITEM"/>
    <x v="1"/>
    <s v="LPNRRBU7955690"/>
    <m/>
  </r>
  <r>
    <s v="2021-09-11T10:16:56-07:00"/>
    <s v="111-7373174-2171459"/>
    <s v="AMFBA40-0194"/>
    <x v="26"/>
    <s v="B082LP2CX3"/>
    <s v="B082LP2CX3"/>
    <s v="Hyde Lane Modern Farmhouse Curtains for Living Room | Rustic Style Curtain for Bedroom Window | Grasscloth Faux Linen | Room Darkening Grommet Top Dec"/>
    <n v="1"/>
    <s v="LEX2"/>
    <s v="CUSTOMER_DAMAGED"/>
    <s v="ORDERED_WRONG_ITEM"/>
    <x v="1"/>
    <s v="LPNRRBU7955685"/>
    <m/>
  </r>
  <r>
    <s v="2021-09-11T10:16:56-07:00"/>
    <s v="111-7373174-2171459"/>
    <s v="AMFBA40-0194"/>
    <x v="26"/>
    <s v="B082LP2CX3"/>
    <s v="B082LP2CX3"/>
    <s v="Hyde Lane Modern Farmhouse Curtains for Living Room | Rustic Style Curtain for Bedroom Window | Grasscloth Faux Linen | Room Darkening Grommet Top Dec"/>
    <n v="1"/>
    <s v="LEX2"/>
    <s v="CUSTOMER_DAMAGED"/>
    <s v="ORDERED_WRONG_ITEM"/>
    <x v="1"/>
    <s v="LPNRRBU7955689"/>
    <m/>
  </r>
  <r>
    <s v="2021-09-11T10:15:38-07:00"/>
    <s v="114-2057638-5593033"/>
    <s v="AMFBA14-0346-1"/>
    <x v="13"/>
    <s v="B08R182RYL"/>
    <s v="B08R182RYL"/>
    <s v="Coral Pink Stitch Lightweight Quilt Set | Washable Light Summer Comforter | Full/Queen Coverlet 90x90 | 3 Piece (1 Quilt + 2 Shams)"/>
    <n v="1"/>
    <s v="IND8"/>
    <s v="CUSTOMER_DAMAGED"/>
    <s v="NOT_AS_DESCRIBED"/>
    <x v="1"/>
    <s v="LPNPM391362933"/>
    <m/>
  </r>
  <r>
    <s v="2021-09-11T09:39:07-07:00"/>
    <s v="114-2057638-5593033"/>
    <s v="AMFBA14-0341-1"/>
    <x v="319"/>
    <s v="B08R18PWCZ"/>
    <s v="B08R18PWCZ"/>
    <s v="Seafoam Green King Size Quilt Sets with Shams | Modern Bed Spread | Knitted Coverlet Set | Quilted Summer Comforter Set, 104x90 3 Piece (1 Quilt + 2 S"/>
    <n v="1"/>
    <s v="IND8"/>
    <s v="CUSTOMER_DAMAGED"/>
    <s v="NOT_AS_DESCRIBED"/>
    <x v="1"/>
    <s v="LPNPM390611363"/>
    <m/>
  </r>
  <r>
    <s v="2021-09-11T09:31:15-07:00"/>
    <s v="111-1459454-9856227"/>
    <s v="AMFBA30-0001"/>
    <x v="203"/>
    <s v="B07RRNXQXJ"/>
    <s v="B07RRNXQXJ"/>
    <s v="Codi Stay Cool Pillow for Hot Sleepers | Shredded Gel Infused Memory Foam , CertiPUR-US Certified | Adjustable, Hypoallergenic, Comfort | Sweetnight f"/>
    <n v="1"/>
    <s v="LAS2"/>
    <s v="CUSTOMER_DAMAGED"/>
    <s v="DEFECTIVE"/>
    <x v="1"/>
    <s v="LPNRRBT1600037"/>
    <m/>
  </r>
  <r>
    <s v="2021-09-11T08:45:09-07:00"/>
    <s v="114-1167239-6114652"/>
    <s v="AMFBA40-0193"/>
    <x v="49"/>
    <s v="B082M24G41"/>
    <s v="B082M172Z3"/>
    <s v="Hyde Lane Rustic Modern Curtains for Living Room | Farmhouse Bedroom Window Treatment | Grasscloth Faux Linen | Room Darkening Grommet Top Decor - Off"/>
    <n v="1"/>
    <s v="LEX2"/>
    <s v="SELLABLE"/>
    <s v="SWITCHEROO"/>
    <x v="0"/>
    <s v="LPNPM380894618"/>
    <s v="Received 2 of correct item. One was damaged. Spot on inside."/>
  </r>
  <r>
    <s v="2021-09-11T08:45:09-07:00"/>
    <s v="114-1167239-6114652"/>
    <s v="AMFBA40-0193"/>
    <x v="49"/>
    <s v="B082M24G41"/>
    <s v="B082M172Z3"/>
    <s v="Hyde Lane Rustic Modern Curtains for Living Room | Farmhouse Bedroom Window Treatment | Grasscloth Faux Linen | Room Darkening Grommet Top Decor - Off"/>
    <n v="1"/>
    <s v="LEX2"/>
    <s v="CUSTOMER_DAMAGED"/>
    <s v="SWITCHEROO"/>
    <x v="1"/>
    <s v="LPNPM380894619"/>
    <m/>
  </r>
  <r>
    <s v="2021-09-11T08:22:49-07:00"/>
    <s v="114-8067478-6344256"/>
    <s v="DC55-0071"/>
    <x v="11"/>
    <s v="B07W4SGTCF"/>
    <s v="B07W4SGTCF"/>
    <s v="Dual Control Heated Mattress Pad Queen Size | Zone Heating Electric Bed Warmer W/ Auto Shut Off | Fit Up To 15 Inch | 12.5ft Long Cord | Therapeutic &amp;"/>
    <n v="1"/>
    <s v="TUS1"/>
    <s v="CUSTOMER_DAMAGED"/>
    <s v="QUALITY_UNACCEPTABLE"/>
    <x v="1"/>
    <s v="LPNPM400838399"/>
    <m/>
  </r>
  <r>
    <s v="2021-09-11T08:20:18-07:00"/>
    <s v="112-0316566-2248275"/>
    <s v="DC54-0308"/>
    <x v="152"/>
    <s v="B08J6QTW8V"/>
    <s v="B08J6QTW8V"/>
    <s v="Degrees of Comfort Soft Sherpa Heated Electric Blanket Twin Size, | Controller with 1-10 Hour Auto Shut Off | 20 Heat Settings | Washable, 62&quot; X 84&quot; B"/>
    <n v="1"/>
    <s v="LAS2"/>
    <s v="DEFECTIVE"/>
    <s v="NOT_AS_DESCRIBED"/>
    <x v="1"/>
    <s v="LPNRRBT7300106"/>
    <s v="sent wrong color/doesn&amp;#39;t match website picture and doesn&amp;#39;t heat the entire blanket."/>
  </r>
  <r>
    <s v="2021-09-11T08:02:41-07:00"/>
    <s v="113-4205685-7404201"/>
    <s v="DC54-0053"/>
    <x v="40"/>
    <s v="B07W82B6GP"/>
    <s v="B07W82B6GP"/>
    <s v="Degrees of Comfort [Advanced Microplush Electric Blanket with Auto Shut Off | Heating Blankets for Bed &amp; Living Room | Machine Washable | UL Certified"/>
    <n v="1"/>
    <s v="LAS2"/>
    <s v="DEFECTIVE"/>
    <s v="DEFECTIVE"/>
    <x v="1"/>
    <s v="LPNRRBT7304779"/>
    <s v="Does not work / defective"/>
  </r>
  <r>
    <s v="2021-09-11T07:51:00-07:00"/>
    <s v="114-1167239-6114652"/>
    <s v="AMFBA40-0193"/>
    <x v="49"/>
    <s v="B082M24G41"/>
    <s v="B082M24G41"/>
    <s v="Hyde Lane Rustic Modern Curtains for Living Room | Farmhouse Bedroom Window Treatment | Grasscloth Faux Linen | Room Darkening Grommet Top Decor - Off"/>
    <n v="1"/>
    <s v="LEX2"/>
    <s v="CUSTOMER_DAMAGED"/>
    <s v="SWITCHEROO"/>
    <x v="1"/>
    <s v="LPNPM385226983"/>
    <m/>
  </r>
  <r>
    <s v="2021-09-11T07:12:36-07:00"/>
    <s v="112-4423096-6930618"/>
    <s v="DC54-0062"/>
    <x v="209"/>
    <s v="B07W5XJQVF"/>
    <s v="B07W5XJQVF"/>
    <s v="Degrees of Comfort [Advanced Full Size Electric Blanket with Auto Shut Off | Microplush Heated Blanket for Bed &amp; Living Room | Single Controller | UL"/>
    <n v="1"/>
    <s v="LAS2"/>
    <s v="DEFECTIVE"/>
    <s v="DEFECTIVE"/>
    <x v="1"/>
    <s v="LPNRRBS6278905"/>
    <s v="defective"/>
  </r>
  <r>
    <s v="2021-09-11T06:51:47-07:00"/>
    <s v="112-2921436-2609062"/>
    <s v="DC54-0324"/>
    <x v="320"/>
    <s v="B08J6K5P1J"/>
    <s v="B08J6K5P1J"/>
    <s v="Degrees of Comfort Sherpa Soft Dual Control Electric Blanket King Size, Heating Blankets | Washable | 1-10 Hour Automatic Shut Off | Double Zone, 20 H"/>
    <n v="1"/>
    <s v="CVG2"/>
    <s v="CUSTOMER_DAMAGED"/>
    <s v="ORDERED_WRONG_ITEM"/>
    <x v="1"/>
    <s v="LPNRRBN3821573"/>
    <m/>
  </r>
  <r>
    <s v="2021-09-11T05:28:37-07:00"/>
    <s v="112-6413096-9912206"/>
    <s v="DC51-0240"/>
    <x v="282"/>
    <s v="B089JLPDYC"/>
    <s v="B089JLPDYC"/>
    <s v="Degrees of Comfort Cooling Weighted Blanket for Adults Kids - Even Weight Distribution with Premium Glass Beads, Heavy Blankets for One Person Use (14"/>
    <n v="1"/>
    <s v="LEX2"/>
    <s v="CUSTOMER_DAMAGED"/>
    <s v="ORDERED_WRONG_ITEM"/>
    <x v="1"/>
    <s v="LPNRRBU5092350"/>
    <m/>
  </r>
  <r>
    <s v="2021-09-11T05:12:18-07:00"/>
    <s v="113-7687052-8445001"/>
    <s v="DC51-0036"/>
    <x v="73"/>
    <s v="B07S2TYLPG"/>
    <s v="B07S2TYLPG"/>
    <s v="Degrees Of Comfort Cooling Weighted Blanket Queen Size Bed, 1 x Cozyheat Warm Minky Plush, 1 x Coolmax Washable Removable Covers Included | Micro Glas"/>
    <n v="1"/>
    <s v="CVG2"/>
    <s v="SELLABLE"/>
    <s v="ORDERED_WRONG_ITEM"/>
    <x v="0"/>
    <s v="LPNRRBN2996346"/>
    <s v="Bought 2 by mistake"/>
  </r>
  <r>
    <s v="2021-09-11T04:53:54-07:00"/>
    <s v="114-0109761-6514647"/>
    <s v="DC51-0030"/>
    <x v="69"/>
    <s v="B07S1QKGBD"/>
    <s v="B07S1QKGBD"/>
    <s v="Degrees of Comfort Coolmax Weighted Blanket with Washable Cover | 1 x Cozyheat Minky Plush, 1 x Cooling Removable Covers Included | Micro Glass Beads"/>
    <n v="1"/>
    <s v="LEX1"/>
    <s v="CUSTOMER_DAMAGED"/>
    <s v="NOT_AS_DESCRIBED"/>
    <x v="1"/>
    <s v="LPNRRBU9306304"/>
    <m/>
  </r>
  <r>
    <s v="2021-09-11T04:02:03-07:00"/>
    <s v="114-9674884-2784267"/>
    <s v="DC54-0054"/>
    <x v="71"/>
    <s v="B07WC5SK6B"/>
    <s v="B07WC5SK6B"/>
    <s v="Degrees of Comfort [Advanced Full Size Electric Blanket with Auto Shut Off | Microplush Heated Blanket for Bed &amp; Living Room | Single Controller | UL"/>
    <n v="1"/>
    <s v="IND8"/>
    <s v="DEFECTIVE"/>
    <s v="NOT_AS_DESCRIBED"/>
    <x v="1"/>
    <s v="LPNPM390443939"/>
    <s v="It doesn’t warm up as much and it said it had several dials but it does not make a difference"/>
  </r>
  <r>
    <s v="2021-09-11T01:47:46-07:00"/>
    <s v="112-3402430-2072241"/>
    <s v="DC51-0008"/>
    <x v="1"/>
    <s v="B07MP2R8X5"/>
    <s v="B07MP2R8X5"/>
    <s v="Degrees of Comfort Coolmax Weighted Blanket with Washable Cover | 1 x Cozyheat Minky Plush, 1 x Cooling Removable Covers Included | Micro Glass Beads"/>
    <n v="1"/>
    <s v="LAS2"/>
    <s v="CUSTOMER_DAMAGED"/>
    <s v="UNWANTED_ITEM"/>
    <x v="1"/>
    <s v="LPNRRBT6860543"/>
    <m/>
  </r>
  <r>
    <s v="2021-09-11T01:26:41-07:00"/>
    <s v="114-5883051-1137804"/>
    <s v="DC51-0029"/>
    <x v="321"/>
    <s v="B07S2V1HYW"/>
    <s v="B07S2V1HYW"/>
    <s v="Degrees Of Comfort Coolmax Weighted Blanket with Washable Cover | 1 x Cozyheat Minky Plush, 1 x Cooling Removable Covers Included | Micro Glass Beads"/>
    <n v="1"/>
    <s v="LAS2"/>
    <s v="CUSTOMER_DAMAGED"/>
    <s v="QUALITY_UNACCEPTABLE"/>
    <x v="1"/>
    <s v="LPNRRBT7268590"/>
    <m/>
  </r>
  <r>
    <s v="2021-09-11T01:07:28-07:00"/>
    <s v="112-5609411-9175465"/>
    <s v="DC21-0353"/>
    <x v="47"/>
    <s v="B089JM88NL"/>
    <s v="B089JM88NL"/>
    <s v="Satin Pillow Cases Standard Size | Satin Gold Pillowcase 2 Pack for Hair and Skin | Pillow Covers, 20 x 26 Inch - Satin Weave Silky Comfort | Reduce S"/>
    <n v="1"/>
    <s v="LEX1"/>
    <s v="CUSTOMER_DAMAGED"/>
    <s v="UNWANTED_ITEM"/>
    <x v="1"/>
    <s v="LPNRRBS2845612"/>
    <m/>
  </r>
  <r>
    <s v="2021-09-11T00:57:07-07:00"/>
    <s v="112-9418654-2891405"/>
    <s v="DC51-0248"/>
    <x v="322"/>
    <s v="B089JQFPJ6"/>
    <s v="B089JQFPJ6"/>
    <s v="Degrees of Comfort Weighted Blanket Queen Size for Adults - Even Weight Distribution with Premium Glass Beads | Warm Heavy Blanket for One Person Use"/>
    <n v="1"/>
    <s v="LAS2"/>
    <s v="CUSTOMER_DAMAGED"/>
    <s v="UNWANTED_ITEM"/>
    <x v="1"/>
    <s v="LPNRRBT5477325"/>
    <m/>
  </r>
  <r>
    <s v="2021-09-11T00:21:49-07:00"/>
    <s v="114-1452126-4942645"/>
    <s v="DC51-0274"/>
    <x v="140"/>
    <s v="B08FCY42J5"/>
    <s v="B08FCY42J5"/>
    <s v="DEGREES OF COMFORT Reversible Sherpa Queen Blanket for Bed - Warm Fuzzy Sherpa &amp; Soft Plush Fleece, Warm Blankets for Winter | Couch, Bed, Camping | 4"/>
    <n v="1"/>
    <s v="RIC9"/>
    <s v="SELLABLE"/>
    <s v="NOT_AS_DESCRIBED"/>
    <x v="0"/>
    <s v="LPNRRBL3461101"/>
    <m/>
  </r>
  <r>
    <s v="2021-09-10T22:55:02-07:00"/>
    <s v="112-2756426-2989004"/>
    <s v="AMFBA54-0098"/>
    <x v="127"/>
    <s v="B07W825HQK"/>
    <s v="B07W825HQK"/>
    <s v="Hyde Lane Faux Fur Electric Throw | Premium Snow Leopard 50x60 Soft Electric Blanket | Fuzzy, Pilling Resistant Heating Throw | 3 Heat Settings | Auto"/>
    <n v="1"/>
    <s v="LAS2"/>
    <s v="CUSTOMER_DAMAGED"/>
    <s v="UNWANTED_ITEM"/>
    <x v="1"/>
    <s v="LPNRRBT7410425"/>
    <m/>
  </r>
  <r>
    <s v="2021-09-10T22:36:57-07:00"/>
    <s v="114-5612101-5145839"/>
    <s v="DC21-0355"/>
    <x v="110"/>
    <s v="B089JC6DTS"/>
    <s v="B089JC6DTS"/>
    <s v="King Size Pillows Cases Set of 2 | Satin Pillowcase for Hair and Skin | Gold, King Pillow Case Covers, 20 x 40 Inch - Satin Weave Silky Comfort | Redu"/>
    <n v="1"/>
    <s v="LAS2"/>
    <s v="CUSTOMER_DAMAGED"/>
    <s v="UNWANTED_ITEM"/>
    <x v="1"/>
    <s v="LPNRRBT6553664"/>
    <m/>
  </r>
  <r>
    <s v="2021-09-10T22:32:08-07:00"/>
    <s v="112-0200598-4760222"/>
    <s v="AMFBA40-0187"/>
    <x v="105"/>
    <s v="B082LRNF5J"/>
    <s v="B082LRNF5J"/>
    <s v="Hyde Lane Rustic Modern Curtains for Living Room | Farmhouse Bedroom Window Treatment | Grasscloth Faux Linen | Room Darkening Grommet Top Decor - Yel"/>
    <n v="1"/>
    <s v="LAS2"/>
    <s v="CUSTOMER_DAMAGED"/>
    <s v="NOT_AS_DESCRIBED"/>
    <x v="1"/>
    <s v="LPNRRAV9057487"/>
    <m/>
  </r>
  <r>
    <s v="2021-09-10T22:32:08-07:00"/>
    <s v="112-0200598-4760222"/>
    <s v="AMFBA40-0187"/>
    <x v="105"/>
    <s v="B082LRNF5J"/>
    <s v="B082LRNF5J"/>
    <s v="Hyde Lane Rustic Modern Curtains for Living Room | Farmhouse Bedroom Window Treatment | Grasscloth Faux Linen | Room Darkening Grommet Top Decor - Yel"/>
    <n v="1"/>
    <s v="LAS2"/>
    <s v="CUSTOMER_DAMAGED"/>
    <s v="NOT_AS_DESCRIBED"/>
    <x v="1"/>
    <s v="LPNRRBB9440746"/>
    <m/>
  </r>
  <r>
    <s v="2021-09-10T22:13:04-07:00"/>
    <s v="112-6153434-0476245"/>
    <s v="AMFBA40-0187"/>
    <x v="105"/>
    <s v="B082LRNF5J"/>
    <s v="B082LRNF5J"/>
    <s v="Hyde Lane Modern Farmhouse Curtains for Living Room | Rustic Dining Room Decor | Grasscloth Faux Linen | Room Darkening Grommet Top Window Treatments"/>
    <n v="1"/>
    <s v="PHL7"/>
    <s v="SELLABLE"/>
    <s v="NOT_AS_DESCRIBED"/>
    <x v="2"/>
    <s v="LPNRRBS9847670"/>
    <m/>
  </r>
  <r>
    <s v="2021-09-10T22:03:57-07:00"/>
    <s v="112-7567747-8105832"/>
    <s v="DC20-0461"/>
    <x v="154"/>
    <s v="B08YS9V2XQ"/>
    <s v="B08YS9V2XQ"/>
    <s v="Degrees of Comfort Coolmax Cooling Sheets Set for King Bed Sheets Deep Pocket, Moisture Wicking for Night Sweats Best Comfort, Cool Sheets for Hot Sle"/>
    <n v="1"/>
    <s v="IND8"/>
    <s v="CUSTOMER_DAMAGED"/>
    <s v="NOT_AS_DESCRIBED"/>
    <x v="1"/>
    <s v="LPNPM394845938"/>
    <m/>
  </r>
  <r>
    <s v="2021-09-10T20:10:25-07:00"/>
    <s v="114-7611757-3522616"/>
    <s v="DC51-0261"/>
    <x v="165"/>
    <s v="B08FCWFJJ8"/>
    <s v="B08FCWFJJ8"/>
    <s v="DEGREES OF COMFORT Reversible Sherpa Twin Blanket for Bed - Warm Fuzzy Sherpa &amp; Soft Plush Fleece | Bed Throw Blanket for Couch Bed Camping 4 Sizes 10"/>
    <n v="1"/>
    <s v="DFW9"/>
    <s v="SELLABLE"/>
    <s v="UNWANTED_ITEM"/>
    <x v="0"/>
    <s v="LPNPM378453755"/>
    <m/>
  </r>
  <r>
    <s v="2021-09-10T19:48:38-07:00"/>
    <s v="114-3785146-7525834"/>
    <s v="AMFBA40-0194"/>
    <x v="26"/>
    <s v="B082LP2CX3"/>
    <s v="B082LP2CX3"/>
    <s v="Hyde Lane Modern Farmhouse Curtains for Living Room | Rustic Style Curtain for Bedroom Window | Grasscloth Faux Linen | Room Darkening Grommet Top Dec"/>
    <n v="1"/>
    <s v="LAS2"/>
    <s v="SELLABLE"/>
    <s v="UNWANTED_ITEM"/>
    <x v="0"/>
    <s v="LPNRRBT3722020"/>
    <s v="Too long"/>
  </r>
  <r>
    <s v="2021-09-10T19:48:38-07:00"/>
    <s v="114-3785146-7525834"/>
    <s v="AMFBA40-0193"/>
    <x v="49"/>
    <s v="B082M24G41"/>
    <s v="B082M24G41"/>
    <s v="Hyde Lane Modern Farmhouse Curtains for Living Room | Rustic Style Curtain for Bedroom Window | Grasscloth Faux Linen | Room Darkening Grommet Top Dec"/>
    <n v="1"/>
    <s v="LAS2"/>
    <s v="CUSTOMER_DAMAGED"/>
    <s v="UNWANTED_ITEM"/>
    <x v="1"/>
    <s v="LPNRRBB0358141"/>
    <m/>
  </r>
  <r>
    <s v="2021-09-10T19:48:38-07:00"/>
    <s v="114-6678860-3592256"/>
    <s v="AMFBA40-0193"/>
    <x v="49"/>
    <s v="B082M24G41"/>
    <s v="B082M24G41"/>
    <s v="Hyde Lane Modern Farmhouse Curtains for Living Room | Rustic Style Curtain for Bedroom Window | Grasscloth Faux Linen | Room Darkening Grommet Top Dec"/>
    <n v="1"/>
    <s v="LAS2"/>
    <s v="CUSTOMER_DAMAGED"/>
    <s v="DAMAGED_BY_CARRIER"/>
    <x v="1"/>
    <s v="LPNRRBB0358140"/>
    <m/>
  </r>
  <r>
    <s v="2021-09-10T19:45:42-07:00"/>
    <s v="111-9195825-5609800"/>
    <s v="AMFBA14-0350"/>
    <x v="323"/>
    <s v="B08R17VPTX"/>
    <s v="B08R17VPTX"/>
    <s v="Hyde Lane 3 Piece Lightweight King Quilt Set | Size: 104x90 - Mila - Floral | Soft Summer Microfiber Lightweight Coverlet | Light Bed Spread (1 Quilt"/>
    <n v="1"/>
    <s v="LEX1"/>
    <s v="CUSTOMER_DAMAGED"/>
    <s v="NOT_AS_DESCRIBED"/>
    <x v="1"/>
    <s v="LPNRRBT1490438"/>
    <m/>
  </r>
  <r>
    <s v="2021-09-10T19:35:45-07:00"/>
    <s v="111-5353044-3828247"/>
    <s v="AMFBA20-0144"/>
    <x v="324"/>
    <s v="B07TR1WY5F"/>
    <s v="B07TR1WY5F"/>
    <s v="Hyde Lane 400TC Premium Breathable 100% Cotton Twin Sheets Set | 4 Piece Bed Sheets Sets - Fitted, Flat Sheet &amp; Shams | Fits Up to 10&quot; to Most Mattres"/>
    <n v="1"/>
    <s v="IND8"/>
    <s v="CUSTOMER_DAMAGED"/>
    <s v="NOT_AS_DESCRIBED"/>
    <x v="1"/>
    <s v="LPNPM394887080"/>
    <m/>
  </r>
  <r>
    <s v="2021-09-10T19:33:06-07:00"/>
    <s v="113-5046473-2105006"/>
    <s v="AMFBA40-0193"/>
    <x v="49"/>
    <s v="B082M24G41"/>
    <s v="B082M24G41"/>
    <s v="Hyde Lane Modern Farmhouse Curtains for Living Room | Rustic Style Curtain for Bedroom Window | Grasscloth Faux Linen | Room Darkening Grommet Top Dec"/>
    <n v="1"/>
    <s v="LAS2"/>
    <s v="SELLABLE"/>
    <s v="ORDERED_WRONG_ITEM"/>
    <x v="0"/>
    <s v="LPNRRBT6941732"/>
    <m/>
  </r>
  <r>
    <s v="2021-09-10T19:33:06-07:00"/>
    <s v="113-5046473-2105006"/>
    <s v="AMFBA40-0193"/>
    <x v="49"/>
    <s v="B082M24G41"/>
    <s v="B082M24G41"/>
    <s v="Hyde Lane Modern Farmhouse Curtains for Living Room | Rustic Style Curtain for Bedroom Window | Grasscloth Faux Linen | Room Darkening Grommet Top Dec"/>
    <n v="1"/>
    <s v="LAS2"/>
    <s v="SELLABLE"/>
    <s v="ORDERED_WRONG_ITEM"/>
    <x v="0"/>
    <s v="LPNRRBT6941731"/>
    <m/>
  </r>
  <r>
    <s v="2021-09-10T19:10:36-07:00"/>
    <s v="112-3098964-7300208"/>
    <s v="DC16-0089"/>
    <x v="143"/>
    <s v="B07R54RCBV"/>
    <s v="B07R54RCBV"/>
    <s v="Degrees of Comfort Zippered Waterproof Mattress Encasement Queen Size | Cotton Cover with Deep Pocket, 3M Scotchgard Stain Resistant | Breathable and"/>
    <n v="1"/>
    <s v="IND8"/>
    <s v="CUSTOMER_DAMAGED"/>
    <s v="DEFECTIVE"/>
    <x v="1"/>
    <s v="LPNRRBS6983244"/>
    <m/>
  </r>
  <r>
    <s v="2021-09-10T18:44:02-07:00"/>
    <s v="113-5945103-3421805"/>
    <s v="DC16-0439"/>
    <x v="325"/>
    <s v="B08FSQ3BHH"/>
    <s v="B08FSQ3BHH"/>
    <s v="Degrees of Comfort Premium Soft Waterproof Mattress Pad Twin Size | Quilted Topper Fitted 13'' Inch Deep Pocket 3M Scotchgard Stain Resistant Protecto"/>
    <n v="1"/>
    <s v="MEM3"/>
    <s v="SELLABLE"/>
    <s v="ORDERED_WRONG_ITEM"/>
    <x v="0"/>
    <s v="LPNN106700370"/>
    <m/>
  </r>
  <r>
    <s v="2021-09-10T18:33:16-07:00"/>
    <s v="113-8604324-1793806"/>
    <s v="DC51-0004"/>
    <x v="32"/>
    <s v="B07FGQSVS7"/>
    <s v="B07FGQSVS7"/>
    <s v="Degrees of Comfort Cooling Weighted Blanket Queen Size Bed, 1 x Cozyheat Warm Minky Plush, 1 x Coolmax Washable Removable Covers Included | Micro Glas"/>
    <n v="1"/>
    <s v="CVG2"/>
    <s v="SELLABLE"/>
    <s v="NOT_AS_DESCRIBED"/>
    <x v="0"/>
    <s v="LPNRRBN3681838"/>
    <s v="says its a heavy blanket but its not"/>
  </r>
  <r>
    <s v="2021-09-10T15:45:19-07:00"/>
    <s v="114-2388335-5154633"/>
    <s v="AMFBA50-0086"/>
    <x v="326"/>
    <s v="B07T73HXTX"/>
    <s v="B07T73HXTX"/>
    <s v="Hyde Lane Lightweight Sherpa Throw Blanket for Couch | 2 Way Reversible - Sherpa &amp; Soft Fleece Cute Teal Blanket Throw with Fuzzy Faux Fur (Peacock Bl"/>
    <n v="1"/>
    <s v="CVG2"/>
    <s v="SELLABLE"/>
    <s v="FOUND_BETTER_PRICE"/>
    <x v="0"/>
    <s v="LPNRRBW1567349"/>
    <s v="Costco"/>
  </r>
  <r>
    <s v="2021-09-10T13:32:46-07:00"/>
    <s v="701-7963982-2249805"/>
    <s v="DC16-0442"/>
    <x v="327"/>
    <s v="B08FT3FQ5F"/>
    <s v="B08FT3FQ5F"/>
    <s v="Degrees of Comfort - Protector de colchn suave e impermeable de alta calidad, tamao queen, acolchado ajustable de 38 cm de profundidad, funda prot"/>
    <n v="1"/>
    <s v="LAS2"/>
    <s v="SELLABLE"/>
    <s v="UNDELIVERABLE_REFUSED"/>
    <x v="0"/>
    <s v="LPNRRBT3695393"/>
    <m/>
  </r>
  <r>
    <s v="2021-09-10T13:24:08-07:00"/>
    <s v="113-4276603-8269035"/>
    <s v="DC55-0072"/>
    <x v="12"/>
    <s v="B07W82BNPT"/>
    <s v="B07W82BNPT"/>
    <s v="Degrees Of Comfort Dual Control Heated Mattress Pad King Size | Electric Bed Warmer W/ Adjustable Zone Heating | Fit Up to 15 Inch | 12.5ft Long Cord"/>
    <n v="1"/>
    <s v="SDF6"/>
    <s v="CUSTOMER_DAMAGED"/>
    <s v="ORDERED_WRONG_ITEM"/>
    <x v="1"/>
    <s v="LPNRRBW4857755"/>
    <m/>
  </r>
  <r>
    <s v="2021-09-10T13:18:30-07:00"/>
    <s v="114-8625033-6789839"/>
    <s v="DC55-0071"/>
    <x v="11"/>
    <s v="B07W4SGTCF"/>
    <s v="B07W4SGTCF"/>
    <s v="Degrees of Comfort Dual Control Heated Mattress Pad Queen Size | Zone Heating Electric Bed Warmer W/ Auto Shut Off | Fit Up to 15 Inch | 12.5ft Long C"/>
    <n v="1"/>
    <s v="TUS1"/>
    <s v="CUSTOMER_DAMAGED"/>
    <s v="DEFECTIVE"/>
    <x v="1"/>
    <s v="LPNPM408524097"/>
    <m/>
  </r>
  <r>
    <s v="2021-09-10T13:15:18-07:00"/>
    <s v="113-6965331-1461821"/>
    <s v="DC50-0023"/>
    <x v="171"/>
    <s v="B07S51GLSR"/>
    <s v="B07S51GLSR"/>
    <s v="Degrees of Comfort Sherpa Weighted Throw Blanket for Adults | Dual-Sided Fuzzy Soft Sherpa &amp; Velvet Plush Fleece | Soft Weighted Blanket for One Perso"/>
    <n v="1"/>
    <s v="LEX1"/>
    <s v="CUSTOMER_DAMAGED"/>
    <s v="UNWANTED_ITEM"/>
    <x v="2"/>
    <s v="LPNRRBS3550307"/>
    <m/>
  </r>
  <r>
    <s v="2021-09-10T13:00:17-07:00"/>
    <s v="111-0310251-0962641"/>
    <s v="AMFBA50-0091"/>
    <x v="328"/>
    <s v="B07T77H3VW"/>
    <s v="B07T77H3VW"/>
    <s v="Hyde Lane Comfy Sherpa Throw Blankets for Couch and Bed | 2 Way Reversible - Sherpa Fleece &amp; Plush Berber - Soft Throw Blanket Adults Size with Fuzzy"/>
    <n v="1"/>
    <s v="LEX1"/>
    <s v="SELLABLE"/>
    <s v="UNWANTED_ITEM"/>
    <x v="0"/>
    <s v="LPNRRBT1324500"/>
    <s v="Colors didn&amp;#39;t work :("/>
  </r>
  <r>
    <s v="2021-09-10T12:59:16-07:00"/>
    <s v="111-0310251-0962641"/>
    <s v="AMFBA50-0092"/>
    <x v="247"/>
    <s v="B07T7CS35R"/>
    <s v="B07T7CS35R"/>
    <s v="Hyde Lane Comfy Snow Leopard Throw Blankets for Couch and Bed | 2 Way Reversible - Sherpa Fleece &amp; Plush Berber - Adults Size with Soft Fuzzy Faux Fur"/>
    <n v="1"/>
    <s v="LEX1"/>
    <s v="SELLABLE"/>
    <s v="UNWANTED_ITEM"/>
    <x v="0"/>
    <s v="LPNRRBT1324499"/>
    <s v="Color didn&amp;#39;t work :("/>
  </r>
  <r>
    <s v="2021-09-10T12:48:50-07:00"/>
    <s v="113-8825291-2591426"/>
    <s v="DC50-0024"/>
    <x v="141"/>
    <s v="B07S1QH883"/>
    <s v="B07S1QH883"/>
    <s v="Degrees of Comfort Sherpa Weighted Blanket 15 Pounds | Dual-Sided Fuzzy Soft Velvet Plush Fleece Weighted Bed Blanket | 60X80 Sand 15 LBS"/>
    <n v="1"/>
    <s v="CVG2"/>
    <s v="SELLABLE"/>
    <s v="UNDELIVERABLE_UNKNOWN"/>
    <x v="0"/>
    <s v="LPNRRBN3634117"/>
    <m/>
  </r>
  <r>
    <s v="2021-09-10T12:39:10-07:00"/>
    <s v="111-5687229-4128251"/>
    <s v="AMFBA20-0410A"/>
    <x v="329"/>
    <s v="B08WLDM5DF"/>
    <s v="B08WLDM5DF"/>
    <s v="Hyde Lane 1000 Thread Count Grey California King Sheet Sets Deep Pocket | Sateen Soft Cotton Grown in India, 4 Piece Bed Sheets - Fitted, Flat &amp; 2 Pil"/>
    <n v="1"/>
    <s v="DPA7"/>
    <s v="CUSTOMER_DAMAGED"/>
    <s v="DEFECTIVE"/>
    <x v="1"/>
    <s v="LPNPM393169426"/>
    <m/>
  </r>
  <r>
    <s v="2021-09-10T12:28:27-07:00"/>
    <s v="111-7720024-0813006"/>
    <s v="AMFBA54-0098"/>
    <x v="127"/>
    <s v="B07W825HQK"/>
    <s v="B07W825HQK"/>
    <s v="Hyde Lane Faux Fur Electric Throw | Premium Snow Leopard 50x60 Soft Electric Blanket | Fuzzy, Pilling Resistant Heating Throw | 3 Heat Settings | Auto"/>
    <n v="1"/>
    <s v="LAS2"/>
    <s v="SELLABLE"/>
    <s v="ORDERED_WRONG_ITEM"/>
    <x v="0"/>
    <s v="LPNRRBT7021260"/>
    <s v="Item is smaller than I thought.  Thank you."/>
  </r>
  <r>
    <s v="2021-09-10T12:04:43-07:00"/>
    <s v="112-4660832-0246663"/>
    <s v="DC21-0353"/>
    <x v="47"/>
    <s v="B089JM88NL"/>
    <s v="B089JM88NL"/>
    <s v="Satin Pillow Cases Standard Size | Satin Gold Pillowcase 2 Pack for Hair and Skin | Pillow Covers, 20 x 26 Inch - Satin Weave Silky Comfort | Reduce S"/>
    <n v="1"/>
    <s v="MEM3"/>
    <s v="CUSTOMER_DAMAGED"/>
    <s v="UNWANTED_ITEM"/>
    <x v="1"/>
    <s v="LPNN117451476"/>
    <m/>
  </r>
  <r>
    <s v="2021-09-10T11:45:06-07:00"/>
    <s v="111-5492028-2166602"/>
    <s v="DC51-0102"/>
    <x v="218"/>
    <s v="B07SW1ZLD7"/>
    <s v="B07SW1ZLD7"/>
    <s v="Degrees of Comfort Zoning Weighted Blanket Cover 2 Duvet Covers for Hot &amp; Cold Sleeper Advance Nano-Ceramic Beads Deliver Durability &amp; Silky Comfort ("/>
    <n v="1"/>
    <s v="IND8"/>
    <s v="SELLABLE"/>
    <s v="UNWANTED_ITEM"/>
    <x v="0"/>
    <s v="LPNPM390459883"/>
    <s v="Slept under the blanket for weeks. I don’t like the noise it makes every time I move."/>
  </r>
  <r>
    <s v="2021-09-10T11:38:06-07:00"/>
    <s v="111-0310251-0962641"/>
    <s v="AMFBA50-0092"/>
    <x v="247"/>
    <s v="B07T7CS35R"/>
    <s v="B07T7CS35R"/>
    <s v="Hyde Lane Comfy Snow Leopard Throw Blankets for Couch and Bed | 2 Way Reversible - Sherpa Fleece &amp; Plush Berber - Adults Size with Soft Fuzzy Faux Fur"/>
    <n v="1"/>
    <s v="CVG2"/>
    <s v="CUSTOMER_DAMAGED"/>
    <s v="UNWANTED_ITEM"/>
    <x v="1"/>
    <s v="LPNRRBN0281402"/>
    <m/>
  </r>
  <r>
    <s v="2021-09-10T11:38:06-07:00"/>
    <s v="111-0310251-0962641"/>
    <s v="AMFBA50-0091"/>
    <x v="328"/>
    <s v="B07T77H3VW"/>
    <s v="B07T77H3VW"/>
    <s v="Hyde Lane Comfy Sherpa Throw Blankets for Couch and Bed | 2 Way Reversible - Sherpa Fleece &amp; Plush Berber - Soft Throw Blanket Adults Size with Fuzzy"/>
    <n v="1"/>
    <s v="CVG2"/>
    <s v="SELLABLE"/>
    <s v="UNWANTED_ITEM"/>
    <x v="0"/>
    <s v="LPNRRBN0281401"/>
    <s v="Colors didn&amp;#39;t work :("/>
  </r>
  <r>
    <s v="2021-09-10T11:06:59-07:00"/>
    <s v="112-3882422-3523415"/>
    <s v="DC54-0054"/>
    <x v="71"/>
    <s v="B07WC5SK6B"/>
    <s v="B07WC5SK6B"/>
    <s v="Degrees Of Comfort [Advanced] Full Size Electric Blanket with Auto Shut Off | Microplush Heated Blanket for Bed &amp; Living Room | Single Controller | UL"/>
    <n v="1"/>
    <s v="LEX2"/>
    <s v="DEFECTIVE"/>
    <s v="DEFECTIVE"/>
    <x v="1"/>
    <s v="LPNRRBU8511339"/>
    <s v="Sometimes it works sometimes not"/>
  </r>
  <r>
    <s v="2021-09-10T10:40:57-07:00"/>
    <s v="112-3949527-4317847"/>
    <s v="AMFBA20-0408A"/>
    <x v="138"/>
    <s v="B08WLD8SFP"/>
    <s v="B08WLD8SFP"/>
    <s v="Luxury 1000 Thread Count Cotton Sheets for Queen Size Bed | Sateen Soft Grey Sheet Set with Deep Pocket, 4 Piece Bedsheets - Fitted, Flat &amp; 2 Pillow C"/>
    <n v="1"/>
    <s v="PHX6"/>
    <s v="SELLABLE"/>
    <s v="UNDELIVERABLE_REFUSED"/>
    <x v="0"/>
    <s v="LPNRRBT8636154"/>
    <m/>
  </r>
  <r>
    <s v="2021-09-10T10:40:39-07:00"/>
    <s v="113-0248225-1917070"/>
    <s v="AMFBA21-0438"/>
    <x v="330"/>
    <s v="B0915SR3ZP"/>
    <s v="B0915SR3ZP"/>
    <s v="Silk Pillowcase for Hair and Skin - 100% Organic Pure Mulberry Silk - Hidden Zipper - Premium, Soft Luxurious 16 Momme Silk... (Standard 1 Pack, Black"/>
    <n v="1"/>
    <s v="OAK7"/>
    <s v="SELLABLE"/>
    <s v="UNDELIVERABLE_REFUSED"/>
    <x v="0"/>
    <s v="LPNPM317873467"/>
    <m/>
  </r>
  <r>
    <s v="2021-09-10T08:41:00-07:00"/>
    <s v="113-1067088-6385034"/>
    <s v="AMFBA40-0192"/>
    <x v="160"/>
    <s v="B082M172Z3"/>
    <s v="B082M172Z3"/>
    <s v="Hyde Lane Modern Farmhouse Curtains for Living Room | Rustic Style Curtain for Bedroom Window | Grasscloth Faux Linen | Room Darkening Grommet Top Dec"/>
    <n v="1"/>
    <s v="MEM3"/>
    <s v="SELLABLE"/>
    <s v="DEFECTIVE"/>
    <x v="0"/>
    <s v="LPNN121437574"/>
    <s v="Not wide enough for my windows"/>
  </r>
  <r>
    <s v="2021-09-10T08:36:55-07:00"/>
    <s v="111-7800661-9320263"/>
    <s v="DC54-0046"/>
    <x v="14"/>
    <s v="B07WC36H5N"/>
    <s v="B07WC36H5N"/>
    <s v="Degrees Of Comfort Electric Heated Throw Blanket Grey 50 x 60 | Lap Blanket for Office Or Home | 3 Heat Settings W/ 2 Hour Auto Shut Off, UL Certified"/>
    <n v="1"/>
    <s v="IND8"/>
    <s v="CUSTOMER_DAMAGED"/>
    <s v="UNWANTED_ITEM"/>
    <x v="1"/>
    <s v="LPNPM381755471"/>
    <m/>
  </r>
  <r>
    <s v="2021-09-10T07:48:06-07:00"/>
    <s v="111-2525192-1914631"/>
    <s v="AMFBA10-0005"/>
    <x v="306"/>
    <s v="B07TJLWH3N"/>
    <s v="B07TJLWH3N"/>
    <s v="Codi Cooling Eucalyptus Comforter Full/Queen Size | Organic Cloud Duvet for Night Sweats and Hot Sleepers in Summer | Cool, Lightweight, Breathable, T"/>
    <n v="1"/>
    <s v="MEM3"/>
    <s v="SELLABLE"/>
    <s v="NOT_AS_DESCRIBED"/>
    <x v="0"/>
    <s v="LPNN129493060"/>
    <s v="Very upset. They are very misleading. Clearly markets 100% organic eucalyptus and doesn’t speak of other materials. They promote safe filling, but are obviously uneducated about polyester."/>
  </r>
  <r>
    <s v="2021-09-10T07:27:15-07:00"/>
    <s v="114-1326243-7088256"/>
    <s v="AMFBA40-0192"/>
    <x v="160"/>
    <s v="B082M172Z3"/>
    <s v="B082M172Z3"/>
    <s v="Hyde Lane Rustic Modern Curtains for Living Room | Farmhouse Bedroom Window Treatment | Grasscloth Faux Linen | Room Darkening Grommet Top Decor - Off"/>
    <n v="1"/>
    <s v="LAS2"/>
    <s v="CUSTOMER_DAMAGED"/>
    <s v="UNWANTED_ITEM"/>
    <x v="1"/>
    <s v="LPNRRBU5866217"/>
    <m/>
  </r>
  <r>
    <s v="2021-09-10T06:25:35-07:00"/>
    <s v="111-7176370-8705042"/>
    <s v="DC54-0310"/>
    <x v="331"/>
    <s v="B08J6D8GDM"/>
    <s v="B08J6D8GDM"/>
    <s v="Degrees of Comfort Soft Sherpa Heated Electric Blanket Twin Size, | Controller with 1-10 Hour Auto Shut Off | 20 Heat Settings | Washable, 62&quot; X 84&quot; G"/>
    <n v="1"/>
    <s v="RIMG"/>
    <s v="SELLABLE"/>
    <s v="UNDELIVERABLE_REFUSED"/>
    <x v="2"/>
    <m/>
    <m/>
  </r>
  <r>
    <s v="2021-09-10T06:04:03-07:00"/>
    <s v="111-2939712-0777066"/>
    <s v="DC55-0071"/>
    <x v="11"/>
    <s v="B07W4SGTCF"/>
    <s v="B07W4SGTCF"/>
    <s v="Degrees of Comfort Dual Control Heated Mattress Pad Queen Size | Zone Heating Electric Bed Warmer W/ Auto Shut Off | Fit Up to 15 Inch | 12.5ft Long C"/>
    <n v="1"/>
    <s v="SDF6"/>
    <s v="CUSTOMER_DAMAGED"/>
    <s v="UNWANTED_ITEM"/>
    <x v="1"/>
    <s v="LPNRRBG4317248"/>
    <m/>
  </r>
  <r>
    <s v="2021-09-10T05:50:54-07:00"/>
    <s v="113-9702044-1441012"/>
    <s v="AMFBA40-0185"/>
    <x v="277"/>
    <s v="B082LXZ2YY"/>
    <s v="B082LXZ2YY"/>
    <s v="Hyde Lane Modern Farmhouse Curtains for Living Room | Rustic Style Curtain for Bedroom Window | Grasscloth Faux Linen | Room Darkening Grommet Top Dec"/>
    <n v="1"/>
    <s v="IND8"/>
    <s v="SELLABLE"/>
    <s v="NOT_AS_DESCRIBED"/>
    <x v="0"/>
    <s v="LPNPM394851648"/>
    <s v="Color"/>
  </r>
  <r>
    <s v="2021-09-10T05:50:54-07:00"/>
    <s v="113-9702044-1441012"/>
    <s v="AMFBA40-0185"/>
    <x v="277"/>
    <s v="B082LXZ2YY"/>
    <s v="B082LXZ2YY"/>
    <s v="Hyde Lane Modern Farmhouse Curtains for Living Room | Rustic Style Curtain for Bedroom Window | Grasscloth Faux Linen | Room Darkening Grommet Top Dec"/>
    <n v="1"/>
    <s v="IND8"/>
    <s v="SELLABLE"/>
    <s v="NOT_AS_DESCRIBED"/>
    <x v="0"/>
    <s v="LPNPM394851649"/>
    <s v="Color"/>
  </r>
  <r>
    <s v="2021-09-10T05:50:54-07:00"/>
    <s v="113-9702044-1441012"/>
    <s v="AMFBA40-0185"/>
    <x v="277"/>
    <s v="B082LXZ2YY"/>
    <s v="B082LXZ2YY"/>
    <s v="Hyde Lane Modern Farmhouse Curtains for Living Room | Rustic Style Curtain for Bedroom Window | Grasscloth Faux Linen | Room Darkening Grommet Top Dec"/>
    <n v="1"/>
    <s v="IND8"/>
    <s v="SELLABLE"/>
    <s v="NOT_AS_DESCRIBED"/>
    <x v="0"/>
    <s v="LPNPM394851650"/>
    <s v="Color"/>
  </r>
  <r>
    <s v="2021-09-10T05:48:47-07:00"/>
    <s v="113-9702044-1441012"/>
    <s v="AMFBA40-0185"/>
    <x v="277"/>
    <s v="B082LXZ2YY"/>
    <s v="B082LXZ2YY"/>
    <s v="Hyde Lane Modern Farmhouse Curtains for Living Room | Rustic Style Curtain for Bedroom Window | Grasscloth Faux Linen | Room Darkening Grommet Top Dec"/>
    <n v="1"/>
    <s v="IND8"/>
    <s v="SELLABLE"/>
    <s v="NOT_AS_DESCRIBED"/>
    <x v="0"/>
    <s v="LPNPM394851646"/>
    <s v="Color"/>
  </r>
  <r>
    <s v="2021-09-10T05:48:47-07:00"/>
    <s v="113-9702044-1441012"/>
    <s v="AMFBA40-0185"/>
    <x v="277"/>
    <s v="B082LXZ2YY"/>
    <s v="B082LXZ2YY"/>
    <s v="Hyde Lane Modern Farmhouse Curtains for Living Room | Rustic Style Curtain for Bedroom Window | Grasscloth Faux Linen | Room Darkening Grommet Top Dec"/>
    <n v="1"/>
    <s v="IND8"/>
    <s v="SELLABLE"/>
    <s v="NOT_AS_DESCRIBED"/>
    <x v="0"/>
    <s v="LPNPM394851647"/>
    <s v="Color"/>
  </r>
  <r>
    <s v="2021-09-10T05:48:47-07:00"/>
    <s v="113-9702044-1441012"/>
    <s v="AMFBA40-0185"/>
    <x v="277"/>
    <s v="B082LXZ2YY"/>
    <s v="B082LXZ2YY"/>
    <s v="Hyde Lane Modern Farmhouse Curtains for Living Room | Rustic Style Curtain for Bedroom Window | Grasscloth Faux Linen | Room Darkening Grommet Top Dec"/>
    <n v="1"/>
    <s v="IND8"/>
    <s v="SELLABLE"/>
    <s v="NOT_AS_DESCRIBED"/>
    <x v="0"/>
    <s v="LPNPM394851645"/>
    <s v="Color"/>
  </r>
  <r>
    <s v="2021-09-10T05:06:20-07:00"/>
    <s v="111-6035359-6389064"/>
    <s v="DC54-0068"/>
    <x v="101"/>
    <s v="B07W4SGN9P"/>
    <s v="B07W4SGN9P"/>
    <s v="Degrees Of Comfort [Advanced] Dual Control Electric Blanket King Size W/ Auto Shut Off | Heated Throw for Bed &amp; Living Room | Machine Washable | UL Ce"/>
    <n v="1"/>
    <s v="SDF6"/>
    <s v="DEFECTIVE"/>
    <s v="DEFECTIVE"/>
    <x v="1"/>
    <s v="LPNRRBG4270528"/>
    <s v="Not working"/>
  </r>
  <r>
    <s v="2021-09-10T04:59:35-07:00"/>
    <s v="111-8944493-6815433"/>
    <s v="DC51-0030"/>
    <x v="69"/>
    <s v="B07S1QKGBD"/>
    <s v="B07S1QKGBD"/>
    <s v="Degrees of Comfort Coolmax Weighted Blanket with Washable Cover | 1 x Cozyheat Minky Plush, 1 x Cooling Removable Covers Included | Micro Glass Beads"/>
    <n v="1"/>
    <s v="LEX1"/>
    <s v="SELLABLE"/>
    <s v="UNWANTED_ITEM"/>
    <x v="0"/>
    <s v="LPNRRBT0713128"/>
    <m/>
  </r>
  <r>
    <s v="2021-09-10T04:31:38-07:00"/>
    <s v="114-6376709-9444255"/>
    <s v="AMFBA40-0192"/>
    <x v="160"/>
    <s v="B082M172Z3"/>
    <s v="B082M172Z3"/>
    <s v="Hyde Lane Modern Farmhouse Curtains for Living Room | Rustic Style Curtain for Bedroom Window | Grasscloth Faux Linen | Room Darkening Grommet Top Dec"/>
    <n v="1"/>
    <s v="LEX2"/>
    <s v="CUSTOMER_DAMAGED"/>
    <s v="ORDERED_WRONG_ITEM"/>
    <x v="1"/>
    <s v="LPNPM385224219"/>
    <m/>
  </r>
  <r>
    <s v="2021-09-10T04:29:20-07:00"/>
    <s v="112-0158833-8025029"/>
    <s v="DC51-0008"/>
    <x v="1"/>
    <s v="B07MP2R8X5"/>
    <s v="B07MP2R8X5"/>
    <s v="Degrees of Comfort Coolmax Weighted Blanket with Washable Cover | 1 x Cozyheat Minky Plush, 1 x Cooling Removable Covers Included | Micro Glass Beads"/>
    <n v="1"/>
    <s v="LAS2"/>
    <s v="CUSTOMER_DAMAGED"/>
    <s v="UNWANTED_ITEM"/>
    <x v="1"/>
    <s v="LPNRRBT6636748"/>
    <m/>
  </r>
  <r>
    <s v="2021-09-10T04:08:12-07:00"/>
    <s v="113-5017457-1301064"/>
    <s v="AMFBA10-0309"/>
    <x v="52"/>
    <s v="B08YS4TBCK"/>
    <s v="B08YS4TBCK"/>
    <s v="Hyde Lane Down Alternative Off-White Twin Comforter Set | 66x90 2 Pcs (1-Comforter + 1 Sham) | Lightweight for Summer | Quilted Box Stitched | Reversi"/>
    <n v="1"/>
    <s v="EWR7"/>
    <s v="CUSTOMER_DAMAGED"/>
    <s v="NOT_AS_DESCRIBED"/>
    <x v="1"/>
    <s v="LPNPM387707228"/>
    <m/>
  </r>
  <r>
    <s v="2021-09-10T00:46:12-07:00"/>
    <s v="111-9386602-5304253"/>
    <s v="DC51-0274"/>
    <x v="140"/>
    <s v="B08FCY42J5"/>
    <s v="B08FCY42J5"/>
    <s v="DEGREES OF COMFORT Reversible Sherpa Queen Blanket for Bed - Warm Fuzzy Sherpa &amp; Soft Plush Fleece, Warm Blankets for Winter | Couch, Bed, Camping | 4"/>
    <n v="1"/>
    <s v="MEM3"/>
    <s v="SELLABLE"/>
    <s v="UNDELIVERABLE_REFUSED"/>
    <x v="0"/>
    <s v="LPNN129498842"/>
    <m/>
  </r>
  <r>
    <s v="2021-09-10T00:41:03-07:00"/>
    <s v="112-0341500-1361847"/>
    <s v="DC55-0070"/>
    <x v="212"/>
    <s v="B07W6Y289T"/>
    <s v="B07W6Y289T"/>
    <s v="Degrees Of Comfort Heated Mattress Pad Full Size | Zone Heating Electric Bed Warmer W/ Auto Shut Off | Fit Up to 15 Inch | 12.5ft Long Cord - 54x75 In"/>
    <n v="1"/>
    <s v="IND8"/>
    <s v="CUSTOMER_DAMAGED"/>
    <s v="SWITCHEROO"/>
    <x v="1"/>
    <s v="LPNPM394899417"/>
    <m/>
  </r>
  <r>
    <s v="2021-09-10T00:30:06-07:00"/>
    <s v="113-4586183-6527405"/>
    <s v="AMFBA10-0325"/>
    <x v="98"/>
    <s v="B093CX195S"/>
    <s v="B093CX195S"/>
    <s v="Hyde Lane Nina Full/Queen Comforter Set | Size 90x90 - 3 Pcs (1 Comforter + 2 Shams) | Spring Boho Casual Floral | Lightweight Bed Set | Yellow and Gr"/>
    <n v="1"/>
    <s v="LEX1"/>
    <s v="CUSTOMER_DAMAGED"/>
    <s v="UNWANTED_ITEM"/>
    <x v="1"/>
    <s v="LPNRRBT1504234"/>
    <m/>
  </r>
  <r>
    <s v="2021-09-09T23:36:10-07:00"/>
    <s v="701-7321001-5886636"/>
    <s v="DC20-0460"/>
    <x v="179"/>
    <s v="B08YS5SV3R"/>
    <s v="B08YS5SV3R"/>
    <s v="Degrees of Comfort Coolmax Cooling Sheets for Queen Size Sheet Set, Moisture Wicking for Night Sweats Best Comfort, Cool Sheets for Hot Sleepers Durin"/>
    <n v="1"/>
    <s v="IND8"/>
    <s v="CUSTOMER_DAMAGED"/>
    <s v="QUALITY_UNACCEPTABLE"/>
    <x v="1"/>
    <s v="LPNPM386107608"/>
    <m/>
  </r>
  <r>
    <s v="2021-09-09T23:07:39-07:00"/>
    <s v="112-5018265-8201855"/>
    <s v="AMFBA10-0006"/>
    <x v="75"/>
    <s v="B07TKP9MK8"/>
    <s v="B07TKP9MK8"/>
    <s v="Codi Lyocell Cooling Comforter King/Calking Size | Organic Eucalyptus Duvet for Night Sweats and Hot Sleepers in Summer | Cloud, Lightweight, Breathab"/>
    <n v="1"/>
    <s v="HCA6"/>
    <s v="CARRIER_DAMAGED"/>
    <s v="UNWANTED_ITEM"/>
    <x v="2"/>
    <s v="LPNPM342854560"/>
    <m/>
  </r>
  <r>
    <s v="2021-09-09T22:59:32-07:00"/>
    <s v="111-9533834-4222641"/>
    <s v="AMFBA21-0067"/>
    <x v="332"/>
    <s v="B07SX66ZLW"/>
    <s v="B07SX66ZLW"/>
    <s v="Hyde Lane Pure 25 Momme Silk Pillowcase for Hair and Skin, 100% Natural Mulberry Silk with Hidden Zipper, 2 Pack (Standard 20x26 Grey)"/>
    <n v="1"/>
    <s v="LEX1"/>
    <s v="DEFECTIVE"/>
    <s v="MISSING_PARTS"/>
    <x v="1"/>
    <s v="LPNRRBT0483558"/>
    <s v="Missing one pillow case. Only received one out of the two pillow case packs I ordered?"/>
  </r>
  <r>
    <s v="2021-09-09T22:54:31-07:00"/>
    <s v="114-8575689-2032266"/>
    <s v="DC51-0027"/>
    <x v="333"/>
    <s v="B07RZN94B9"/>
    <s v="B07RZN94B9"/>
    <s v="Degrees Of Comfort Kids Weighted Blanket with Cover, 1 x Cozyheat Minky Plush, 1 x Coolmax Washable Covers Included | Micro Glass Beads Technology | 4"/>
    <n v="1"/>
    <s v="LAS2"/>
    <s v="SELLABLE"/>
    <s v="NOT_AS_DESCRIBED"/>
    <x v="0"/>
    <s v="LPNRRBT6715291"/>
    <m/>
  </r>
  <r>
    <s v="2021-09-09T22:22:38-07:00"/>
    <s v="111-0038986-5480254"/>
    <s v="AMFBA20-0284"/>
    <x v="308"/>
    <s v="B0882LXYGS"/>
    <s v="B0882LXYGS"/>
    <s v="Hyde Lane 500 Thread Count 100% Cotton Sheets for Queen Size Bed | Luxury Long Staple Cotton | Hotel Quality Soft Sateen Weave Deep Pocket Fits Mattre"/>
    <n v="1"/>
    <s v="IND8"/>
    <s v="CUSTOMER_DAMAGED"/>
    <s v="UNWANTED_ITEM"/>
    <x v="1"/>
    <s v="LPNPM394882081"/>
    <m/>
  </r>
  <r>
    <s v="2021-09-09T22:02:40-07:00"/>
    <s v="112-3683162-0350605"/>
    <s v="DC55-0072"/>
    <x v="12"/>
    <s v="B07W82BNPT"/>
    <s v="B07W82BNPT"/>
    <s v="Degrees Of Comfort Dual Control Heated Mattress Pad King Size | Electric Bed Warmer W/ Adjustable Zone Heating | Fit Up to 15 Inch | 12.5ft Long Cord"/>
    <n v="1"/>
    <s v="SDF6"/>
    <s v="DEFECTIVE"/>
    <s v="DEFECTIVE"/>
    <x v="1"/>
    <s v="LPNRRBG4266621"/>
    <s v="defective item"/>
  </r>
  <r>
    <s v="2021-09-09T22:00:44-07:00"/>
    <s v="111-9291828-3405832"/>
    <s v="DC54-0049"/>
    <x v="150"/>
    <s v="B07W95NB13"/>
    <s v="B07W95NB13"/>
    <s v="Degrees Of Comfort Electric Heated Throw Blanket Beige 50 x 60 | Lap Blanket for Office Or Home | 3 Heat Settings W/ 2 Hour Auto Shut Off, UL Certifie"/>
    <n v="1"/>
    <s v="MEM3"/>
    <s v="CUSTOMER_DAMAGED"/>
    <s v="NOT_AS_DESCRIBED"/>
    <x v="1"/>
    <s v="LPNN125436740"/>
    <m/>
  </r>
  <r>
    <s v="2021-09-09T21:24:58-07:00"/>
    <s v="112-4526408-7751453"/>
    <s v="DC16-0084"/>
    <x v="97"/>
    <s v="B07R75WDVY"/>
    <s v="B07R75WDVY"/>
    <s v="Degrees of Comfort Zippered Waterproof Mattress Encasement King Size | Cotton Cover with Deep Pocket, 3M Scotchgard Stain Resistant | Breathable and C"/>
    <n v="1"/>
    <s v="TUS1"/>
    <s v="CUSTOMER_DAMAGED"/>
    <s v="NOT_AS_DESCRIBED"/>
    <x v="1"/>
    <s v="LPNPM408358604"/>
    <m/>
  </r>
  <r>
    <s v="2021-09-09T21:10:31-07:00"/>
    <s v="111-5447337-8306665"/>
    <s v="DC16-0115"/>
    <x v="334"/>
    <s v="B07YM4RG5H"/>
    <s v="B07YM4RG5H"/>
    <s v="Degrees of Comfort Zippered Waterproof Mattress Encasement Queen Size | Cotton Cover with Deep Pocket, 3M Scotchgard Stain Resistant | Breathable and"/>
    <n v="1"/>
    <s v="LAS2"/>
    <s v="CUSTOMER_DAMAGED"/>
    <s v="UNWANTED_ITEM"/>
    <x v="1"/>
    <s v="LPNRRBT6842328"/>
    <m/>
  </r>
  <r>
    <s v="2021-09-09T19:55:14-07:00"/>
    <s v="111-2116482-3937841"/>
    <s v="AMFBA40-0193"/>
    <x v="49"/>
    <s v="B082M24G41"/>
    <s v="B082M24G41"/>
    <s v="Hyde Lane Modern Farmhouse Curtains for Living Room | Rustic Style Curtain for Bedroom Window | Grasscloth Faux Linen | Room Darkening Grommet Top Dec"/>
    <n v="1"/>
    <s v="LEX2"/>
    <s v="CUSTOMER_DAMAGED"/>
    <s v="UNWANTED_ITEM"/>
    <x v="1"/>
    <s v="LPNRRBU8561267"/>
    <m/>
  </r>
  <r>
    <s v="2021-09-09T19:44:40-07:00"/>
    <s v="702-8597940-8205043"/>
    <s v="DC20-0398"/>
    <x v="304"/>
    <s v="B08B9T2MRD"/>
    <s v="B08B9T2MRD"/>
    <s v="Juego de sbanas Queen, 4 piezas, 1 plana, 1 equipada con bolsillo profundo, se adapta a la mayora de colchones, 2 fundas de almohada, suave mezcla"/>
    <n v="1"/>
    <s v="LAS2"/>
    <s v="DEFECTIVE"/>
    <s v="DAMAGED_BY_FC"/>
    <x v="1"/>
    <s v="LPNRRBT7061054"/>
    <s v="EL PRODUCTO ESTÁ MANCHADO"/>
  </r>
  <r>
    <s v="2021-09-09T19:20:37-07:00"/>
    <s v="111-7564996-0030625"/>
    <s v="DC51-0034"/>
    <x v="335"/>
    <s v="B07S51CT95"/>
    <s v="B07S51CT95"/>
    <s v="Degrees Of Comfort Cooling Weighted Blanket Queen Size Bed, 1 x Cozyheat Warm Minky Plush, 1 x Coolmax Washable Removable Covers Included | Micro Glas"/>
    <n v="1"/>
    <s v="LEX1"/>
    <s v="CUSTOMER_DAMAGED"/>
    <s v="DAMAGED_BY_FC"/>
    <x v="1"/>
    <s v="LPNRRBT0961931"/>
    <m/>
  </r>
  <r>
    <s v="2021-09-09T18:50:06-07:00"/>
    <s v="114-7063439-1986660"/>
    <s v="DC54-0060"/>
    <x v="102"/>
    <s v="B07W4SFTL8"/>
    <s v="B07W4SFTL8"/>
    <s v="Degrees of Comfort [Advanced Dual Control Electric Blanket King Size W/Auto Shut Off | Heated Throw for Bed &amp; Living Room | Machine Washable | UL Cert"/>
    <n v="1"/>
    <s v="SDF6"/>
    <s v="CUSTOMER_DAMAGED"/>
    <s v="DEFECTIVE"/>
    <x v="1"/>
    <s v="LPNRRBG4468919"/>
    <m/>
  </r>
  <r>
    <s v="2021-09-09T18:35:17-07:00"/>
    <s v="114-7063439-1986660"/>
    <s v="DC54-0327"/>
    <x v="151"/>
    <s v="B08J66YHKD"/>
    <s v="B08J66YHKD"/>
    <s v="Degrees of Comfort Sherpa Plush Dual Control Electric Blanket Queen Size, Heating Blankets | Washable | Automatic Shut Off | Double Zone, 20 Heat Sett"/>
    <n v="1"/>
    <s v="SDF6"/>
    <s v="DEFECTIVE"/>
    <s v="DEFECTIVE"/>
    <x v="1"/>
    <s v="LPNRRBE4015210"/>
    <s v="Flashing Error Did troubleshooting still not working"/>
  </r>
  <r>
    <s v="2021-09-09T18:26:33-07:00"/>
    <s v="114-8571413-8185068"/>
    <s v="AMFBA21-0044"/>
    <x v="261"/>
    <s v="B07SSW8LLL"/>
    <s v="B07SSW8LLL"/>
    <s v="Hyde Lane Pure 25 Momme Silk Pillowcase for Hair and Skin, 100% Natural Mulberry Silk with Hidden Zipper, 1 Pack (Queen 20x30 Natural White)"/>
    <n v="1"/>
    <s v="IND8"/>
    <s v="CUSTOMER_DAMAGED"/>
    <s v="SWITCHEROO"/>
    <x v="1"/>
    <s v="LPNPM363388983"/>
    <m/>
  </r>
  <r>
    <s v="2021-09-09T17:46:04-07:00"/>
    <s v="112-6076815-1133842"/>
    <s v="AMFBA30-0001"/>
    <x v="203"/>
    <s v="B07RRNXQXJ"/>
    <s v="B07RRNXQXJ"/>
    <s v="Codi Stay Cool Pillow for Hot Sleepers | Shredded Gel Infused Memory Foam , CertiPUR-US Certified | Adjustable, Hypoallergenic, Comfort | Sweetnight f"/>
    <n v="1"/>
    <s v="RIC2"/>
    <s v="SELLABLE"/>
    <s v="UNDELIVERABLE_REFUSED"/>
    <x v="0"/>
    <s v="LPNRRBM3558590"/>
    <m/>
  </r>
  <r>
    <s v="2021-09-09T17:31:43-07:00"/>
    <s v="113-4017821-3609807"/>
    <s v="AMFBA14-0353-1"/>
    <x v="68"/>
    <s v="B08QZYX5PZ"/>
    <s v="B08QZYX5PZ"/>
    <s v="Alyssa Boho 3 Piece King Reversible Quilt Set | Light Summer Comforter, Reversible Lightweight Bedspread | 104x90, 1 Quilt + 2 Sham"/>
    <n v="1"/>
    <s v="IND8"/>
    <s v="SELLABLE"/>
    <s v="UNWANTED_ITEM"/>
    <x v="0"/>
    <s v="LPNPM390525768"/>
    <m/>
  </r>
  <r>
    <s v="2021-09-09T15:57:45-07:00"/>
    <s v="701-6842545-4530669"/>
    <s v="DC54-0054"/>
    <x v="71"/>
    <s v="B07WC5SK6B"/>
    <s v="B07WC5SK6B"/>
    <s v="Degrees of Comfort Cobija Electrica Avanzada de Microfelpa con Apagado Automtico | Mantas de calefaccin para cama y sala de estar | Lavable a mq"/>
    <n v="1"/>
    <s v="LAS2"/>
    <s v="CUSTOMER_DAMAGED"/>
    <s v="DEFECTIVE"/>
    <x v="1"/>
    <s v="LPNRRBT6278529"/>
    <m/>
  </r>
  <r>
    <s v="2021-09-09T13:50:44-07:00"/>
    <s v="111-6304554-0421026"/>
    <s v="DC21-0348"/>
    <x v="336"/>
    <s v="B089JFRWBQ"/>
    <s v="B089JFRWBQ"/>
    <s v="Satin Silk Pillow Cases for Women Set of 2 | Satin Pillowcase for Hair and Skin | Ivory, Queen Pillow Case Covers, 20 x 30 Inch - Satin Weave Silky Co"/>
    <n v="1"/>
    <s v="CVG2"/>
    <s v="SELLABLE"/>
    <s v="ORDERED_WRONG_ITEM"/>
    <x v="0"/>
    <s v="LPNRRBW1552902"/>
    <s v="Wrong color, need to replace."/>
  </r>
  <r>
    <s v="2021-09-09T13:50:44-07:00"/>
    <s v="111-6304554-0421026"/>
    <s v="DC21-0348"/>
    <x v="336"/>
    <s v="B089JFRWBQ"/>
    <s v="B089JFRWBQ"/>
    <s v="Satin Silk Pillow Cases for Women Set of 2 | Satin Pillowcase for Hair and Skin | Ivory, Queen Pillow Case Covers, 20 x 30 Inch - Satin Weave Silky Co"/>
    <n v="1"/>
    <s v="CVG2"/>
    <s v="SELLABLE"/>
    <s v="ORDERED_WRONG_ITEM"/>
    <x v="0"/>
    <s v="LPNRRBW1552901"/>
    <s v="Wrong color, need to replace."/>
  </r>
  <r>
    <s v="2021-09-09T13:36:51-07:00"/>
    <s v="113-3528106-6989059"/>
    <s v="AMFBA14-0350"/>
    <x v="323"/>
    <s v="B08R17VPTX"/>
    <s v="B08R17VPTX"/>
    <s v="Hyde Lane 3 Piece Lightweight King Quilt Set | Size: 104x90 - Mila - Floral | Soft Summer Microfiber Lightweight Coverlet | Light Bed Spread (1 Quilt"/>
    <n v="1"/>
    <s v="LEX1"/>
    <s v="CUSTOMER_DAMAGED"/>
    <s v="UNWANTED_ITEM"/>
    <x v="1"/>
    <s v="LPNRRBS3152596"/>
    <m/>
  </r>
  <r>
    <s v="2021-09-09T11:40:40-07:00"/>
    <s v="114-5577694-0661010"/>
    <s v="DC51-0243"/>
    <x v="216"/>
    <s v="B089JFTYSH"/>
    <s v="B089JFTYSH"/>
    <s v="Degrees of Comfort Weighted Blanket Queen Size for Adults - Even Weight Distribution with Premium Glass Beads | Warm Heavy Blanket for One Person Use"/>
    <n v="1"/>
    <s v="LAS2"/>
    <s v="SELLABLE"/>
    <s v="NOT_AS_DESCRIBED"/>
    <x v="0"/>
    <s v="LPNRRBT3497146"/>
    <s v="Wrong size"/>
  </r>
  <r>
    <s v="2021-09-09T11:29:34-07:00"/>
    <s v="113-2357564-1649852"/>
    <s v="DC16-0442"/>
    <x v="327"/>
    <s v="B08FT3FQ5F"/>
    <s v="B08FT3FQ5F"/>
    <s v="Degrees of Comfort 100% Waterproof Mattress Pad Queen Size | Quilted Topper Fitted 15'' Inch Deep Pocket 3M Scotchgard Stain Resistant Protector Cover"/>
    <n v="1"/>
    <s v="MGE3"/>
    <s v="SELLABLE"/>
    <s v="UNDELIVERABLE_UNKNOWN"/>
    <x v="2"/>
    <s v="LPNRRAI0764365"/>
    <m/>
  </r>
  <r>
    <s v="2021-09-09T11:21:08-07:00"/>
    <s v="113-2852083-4185014"/>
    <s v="AMFBA55-0101"/>
    <x v="144"/>
    <s v="B07W95MBTD"/>
    <s v="B07W95MBTD"/>
    <s v="Premium Mattress Heating Pad Queen Size 60x80 inch | Quilted Cotton Electrical Mattress Pad with 20 Heat Setting Dual Controller &amp; Auto Shut Off | Rel"/>
    <n v="1"/>
    <s v="TUS1"/>
    <s v="CUSTOMER_DAMAGED"/>
    <s v="QUALITY_UNACCEPTABLE"/>
    <x v="2"/>
    <s v="LPNPM400791863"/>
    <m/>
  </r>
  <r>
    <s v="2021-09-09T10:58:07-07:00"/>
    <s v="112-3136623-5643420"/>
    <s v="DC54-0063"/>
    <x v="2"/>
    <s v="B07WC58PQD"/>
    <s v="B07WC58PQD"/>
    <s v="Degrees of Comfort [Advanced Dual Control Electric Blanket Queen Size W/Auto Shut Off | Heated Throw for Bed &amp; Living Room | Machine Washable | UL Cer"/>
    <n v="1"/>
    <s v="MCO6"/>
    <s v="CUSTOMER_DAMAGED"/>
    <s v="UNWANTED_ITEM"/>
    <x v="1"/>
    <s v="LPNPM383223853"/>
    <m/>
  </r>
  <r>
    <s v="2021-09-09T10:42:15-07:00"/>
    <s v="113-6713466-0937029"/>
    <s v="AMFBA10-0311"/>
    <x v="109"/>
    <s v="B08YS71H1W"/>
    <s v="B08YS71H1W"/>
    <s v="Hyde Lane Down Alternative Off White King Comforter Set | 104x&amp;#xFEFF;90 3 Pcs (1-Comforter + 2 Shams) | Lightweight for Summer | Quilted Box Stitched"/>
    <n v="1"/>
    <s v="HCA6"/>
    <s v="CUSTOMER_DAMAGED"/>
    <s v="UNWANTED_ITEM"/>
    <x v="1"/>
    <s v="LPNPM334825973"/>
    <m/>
  </r>
  <r>
    <s v="2021-09-09T10:34:14-07:00"/>
    <s v="113-7590396-5159437"/>
    <s v="DC51-0128"/>
    <x v="238"/>
    <s v="B08DDFZZRF"/>
    <s v="B08DDFZZRF"/>
    <s v="Degrees Of Comfort Kids Blanket Hoodie | Cool Birthday Gifts for Girls, Soft Microfiber Fleece and Fuzzy Sherpa Wearable Blanket for Kids, One Size Fi"/>
    <n v="1"/>
    <s v="LEX1"/>
    <s v="SELLABLE"/>
    <s v="UNDELIVERABLE_REFUSED"/>
    <x v="2"/>
    <s v="LPNRRBS2665712"/>
    <m/>
  </r>
  <r>
    <s v="2021-09-09T10:15:32-07:00"/>
    <s v="112-5052945-9491409"/>
    <s v="DC16-0441"/>
    <x v="122"/>
    <s v="B08FSTWCZ1"/>
    <s v="B08FSTWCZ1"/>
    <s v="Degrees of Comfort Premium Soft Waterproof Mattress Pad Full Size | Quilted Topper Fitted 13'' Inch Deep Pocket 3M Scotchgard Stain Resistant Protecto"/>
    <n v="1"/>
    <s v="LEX2"/>
    <s v="SELLABLE"/>
    <s v="UNDELIVERABLE_REFUSED"/>
    <x v="0"/>
    <s v="LPNRRBU9841871"/>
    <m/>
  </r>
  <r>
    <s v="2021-09-09T10:15:32-07:00"/>
    <s v="112-5052945-9491409"/>
    <s v="DC16-0441"/>
    <x v="122"/>
    <s v="B08FSTWCZ1"/>
    <s v="B08FSTWCZ1"/>
    <s v="Degrees of Comfort Premium Soft Waterproof Mattress Pad Full Size | Quilted Topper Fitted 13'' Inch Deep Pocket 3M Scotchgard Stain Resistant Protecto"/>
    <n v="1"/>
    <s v="LEX2"/>
    <s v="SELLABLE"/>
    <s v="UNDELIVERABLE_REFUSED"/>
    <x v="0"/>
    <s v="LPNRRBU9841872"/>
    <m/>
  </r>
  <r>
    <s v="2021-09-09T10:15:32-07:00"/>
    <s v="112-5052945-9491409"/>
    <s v="DC16-0439"/>
    <x v="325"/>
    <s v="B08FSQ3BHH"/>
    <s v="B08FSQ3BHH"/>
    <s v="Degrees of Comfort Premium Soft Waterproof Mattress Pad Twin Size | Quilted Topper Fitted 13'' Inch Deep Pocket 3M Scotchgard Stain Resistant Protecto"/>
    <n v="1"/>
    <s v="LEX2"/>
    <s v="SELLABLE"/>
    <s v="UNDELIVERABLE_REFUSED"/>
    <x v="0"/>
    <s v="LPNRRBU9841870"/>
    <m/>
  </r>
  <r>
    <s v="2021-09-09T09:58:57-07:00"/>
    <s v="111-3836935-4888244"/>
    <s v="DC16-0089"/>
    <x v="143"/>
    <s v="B07R54RCBV"/>
    <s v="B07R54RCBV"/>
    <s v="Degrees of Comfort Zippered Waterproof Mattress Encasement Queen Size | Cotton Cover with Deep Pocket, 3M Scotchgard Stain Resistant | Breathable and"/>
    <n v="1"/>
    <s v="LAS2"/>
    <s v="CUSTOMER_DAMAGED"/>
    <s v="DEFECTIVE"/>
    <x v="1"/>
    <s v="LPNRRBT6960985"/>
    <m/>
  </r>
  <r>
    <s v="2021-09-09T09:08:54-07:00"/>
    <s v="112-9183697-9192216"/>
    <s v="DC55-0070"/>
    <x v="212"/>
    <s v="B07W6Y289T"/>
    <s v="B07W6Y289T"/>
    <s v="Degrees Of Comfort Heated Mattress Pad Full Size | Zone Heating Electric Bed Warmer W/ Auto Shut Off | Fit Up to 15 Inch | 12.5ft Long Cord - 54x75 In"/>
    <n v="1"/>
    <s v="IND8"/>
    <s v="CUSTOMER_DAMAGED"/>
    <s v="UNWANTED_ITEM"/>
    <x v="1"/>
    <s v="LPNPM386186141"/>
    <m/>
  </r>
  <r>
    <s v="2021-09-09T08:54:26-07:00"/>
    <s v="114-8244247-7243421"/>
    <s v="AMFBA40-0193"/>
    <x v="49"/>
    <s v="B082M24G41"/>
    <s v="B082M24G41"/>
    <s v="Hyde Lane Rustic Modern Curtains for Living Room | Farmhouse Bedroom Window Treatment | Grasscloth Faux Linen | Room Darkening Grommet Top Decor - Off"/>
    <n v="1"/>
    <s v="IND8"/>
    <s v="SELLABLE"/>
    <s v="NOT_AS_DESCRIBED"/>
    <x v="0"/>
    <s v="LPNPM386107173"/>
    <m/>
  </r>
  <r>
    <s v="2021-09-09T07:53:20-07:00"/>
    <s v="112-3331823-0581823"/>
    <s v="DC51-0003"/>
    <x v="37"/>
    <s v="B07DXP633F"/>
    <s v="B07DXP633F"/>
    <s v="Degrees Of Comfort Cooling Weighted Blanket with Removable Cover, Coolmax and Cozyheat Minky Plush Washable Covers Included | Weight Distribution Prem"/>
    <n v="1"/>
    <s v="TUS1"/>
    <s v="SELLABLE"/>
    <s v="ORDERED_WRONG_ITEM"/>
    <x v="0"/>
    <s v="LPNPM333506578"/>
    <s v="To heavy for me. Need different weight."/>
  </r>
  <r>
    <s v="2021-09-09T07:50:53-07:00"/>
    <s v="112-9119618-9222614"/>
    <s v="DC51-0010"/>
    <x v="82"/>
    <s v="B07MB1NV1B"/>
    <s v="B07MB1NV1B"/>
    <s v="Degrees Of Comfort Weighted Blanket Queen Size for Adults - Even Weight Distribution with Premium Glass Beads | Warm Heavy Blanket for One Person use"/>
    <n v="1"/>
    <s v="TUS1"/>
    <s v="CUSTOMER_DAMAGED"/>
    <s v="QUALITY_UNACCEPTABLE"/>
    <x v="1"/>
    <s v="LPNPM400288611"/>
    <m/>
  </r>
  <r>
    <s v="2021-09-09T07:50:42-07:00"/>
    <s v="113-3086288-2866662"/>
    <s v="AMFBA10-0006"/>
    <x v="75"/>
    <s v="B07TKP9MK8"/>
    <s v="B07TKP9MK8"/>
    <s v="Codi 100% Organic Eucalyptus Comforter King/Calking Size | Cloud Lightweight Cooling Duvet for Night Sweats and Hot Sleepers in Summer | Softest, Brea"/>
    <n v="1"/>
    <s v="MCI7"/>
    <s v="CARRIER_DAMAGED"/>
    <s v="QUALITY_UNACCEPTABLE"/>
    <x v="2"/>
    <s v="LPNPM352647035"/>
    <m/>
  </r>
  <r>
    <s v="2021-09-09T07:37:49-07:00"/>
    <s v="701-4241289-8257065"/>
    <s v="DC51-0010"/>
    <x v="82"/>
    <s v="B07MB1NV1B"/>
    <s v="B07MB1NV1B"/>
    <s v="Degrees Of Comfort - Manta con peso para adultos, distribucin uniforme del peso con cuentas de vidrio de alta calidad, manta clida y pesada para u"/>
    <n v="1"/>
    <s v="HCA6"/>
    <s v="CUSTOMER_DAMAGED"/>
    <s v="NOT_COMPATIBLE"/>
    <x v="1"/>
    <s v="LPNPM334754385"/>
    <m/>
  </r>
  <r>
    <s v="2021-09-09T07:13:12-07:00"/>
    <s v="111-9609466-8072252"/>
    <s v="AMFBA40-0451"/>
    <x v="211"/>
    <s v="B0925684MF"/>
    <s v="B0925684MF"/>
    <s v="Hyde Lane Bohemian Curtains for Living Room | Pom Pom Sheer Boho Curtain W/ Rod Pocket Design | Shabby Chic Aesthetic for Bedroom | Set of 2 - White w"/>
    <n v="1"/>
    <s v="CAE1"/>
    <s v="SELLABLE"/>
    <s v="NOT_AS_DESCRIBED"/>
    <x v="0"/>
    <s v="LPNRRBO5651090"/>
    <s v="The curtains are see through. More of a mesh rather than fabric"/>
  </r>
  <r>
    <s v="2021-09-09T06:48:09-07:00"/>
    <s v="114-8039796-4847411"/>
    <s v="DC50-0228"/>
    <x v="137"/>
    <s v="B08DCT7CSV"/>
    <s v="B08DCT7CSV"/>
    <s v="Degrees of Comfort Sherpa Weighted Blanket Throw Dualed Sided Soft Cozy Fleece Thick Fuzzy Warm Bed Blanket for Twin Bed or Sofa | 50x60 Purple 10 LBS"/>
    <n v="1"/>
    <s v="LEX1"/>
    <s v="CUSTOMER_DAMAGED"/>
    <s v="DEFECTIVE"/>
    <x v="1"/>
    <s v="LPNRRBT0865641"/>
    <m/>
  </r>
  <r>
    <s v="2021-09-09T06:35:24-07:00"/>
    <s v="114-4838014-7824258"/>
    <s v="AMFBA10-0325"/>
    <x v="98"/>
    <s v="B093CX195S"/>
    <s v="B093CX195S"/>
    <s v="Hyde Lane Nina Full/Queen Comforter Set | Size 90x90 - 3 Pcs (1 Comforter + 2 Shams) | Spring Boho Casual Floral | Lightweight Bed Set | Yellow and Gr"/>
    <n v="1"/>
    <s v="LEX1"/>
    <s v="CARRIER_DAMAGED"/>
    <s v="FOUND_BETTER_PRICE"/>
    <x v="2"/>
    <s v="LPNRRBT0520251"/>
    <m/>
  </r>
  <r>
    <s v="2021-09-09T05:31:09-07:00"/>
    <s v="111-3879084-6173015"/>
    <s v="DC51-0026"/>
    <x v="45"/>
    <s v="B07S3Y3M8Z"/>
    <s v="B07S3Y3M8Z"/>
    <s v="Degrees Of Comfort Kids Weighted Blanket with Cover, 1 x Cozyheat Minky Plush, 1 x Coolmax Washable Covers Included | Micro Glass Beads Technology | 3"/>
    <n v="1"/>
    <s v="LEX1"/>
    <s v="DEFECTIVE"/>
    <s v="DAMAGED_BY_FC"/>
    <x v="1"/>
    <s v="LPNRRBT1107159"/>
    <s v="Item appears to be use. It appears as if it has been wash."/>
  </r>
  <r>
    <s v="2021-09-09T05:15:36-07:00"/>
    <s v="111-5473698-5417001"/>
    <s v="AMFBA14-0346"/>
    <x v="80"/>
    <s v="B08R182RYL"/>
    <s v="B08R182RYL"/>
    <s v="Hyde Lane 3 Piece Reversible Full/Queen Size Quilt Set | 90x90 - Coral | Soft Microfiber Lightweight Coverlet Bed Spread | All Season | Bed Cover Quil"/>
    <n v="1"/>
    <s v="IND2"/>
    <s v="SELLABLE"/>
    <s v="UNWANTED_ITEM"/>
    <x v="2"/>
    <s v="LPNN001684132"/>
    <m/>
  </r>
  <r>
    <s v="2021-09-09T05:03:36-07:00"/>
    <s v="111-3666298-2766612"/>
    <s v="AMFBA40-0192"/>
    <x v="160"/>
    <s v="B082M172Z3"/>
    <s v="B082M172Z3"/>
    <s v="Hyde Lane Rustic Modern Curtains for Living Room | Farmhouse Bedroom Window Treatment | Grasscloth Faux Linen | Room Darkening Grommet Top Decor - Off"/>
    <n v="1"/>
    <s v="EWR7"/>
    <s v="SELLABLE"/>
    <s v="UNWANTED_ITEM"/>
    <x v="0"/>
    <s v="LPNPM372435301"/>
    <m/>
  </r>
  <r>
    <s v="2021-09-09T05:02:39-07:00"/>
    <s v="113-1103197-6877068"/>
    <s v="DC51-0009"/>
    <x v="41"/>
    <s v="B07MKTK8NS"/>
    <s v="B07MKTK8NS"/>
    <s v="Degrees Of Comfort Weighted Blanket Queen Size for Adults - Even Weight Distribution with Premium Glass Beads | Warm Heavy Blanket for One Person use"/>
    <n v="1"/>
    <s v="RPNC"/>
    <s v="CUSTOMER_DAMAGED"/>
    <s v="UNWANTED_ITEM"/>
    <x v="2"/>
    <m/>
    <m/>
  </r>
  <r>
    <s v="2021-09-09T05:01:04-07:00"/>
    <s v="111-3666298-2766612"/>
    <s v="AMFBA40-0184"/>
    <x v="53"/>
    <s v="B082LNZHL5"/>
    <s v="B082LNZHL5"/>
    <s v="Hyde Lane Rustic Modern Curtains for Living Room | Farmhouse Bedroom Window Treatment | Grasscloth Faux Linen | Room Darkening Grommet Top Decor - Gre"/>
    <n v="1"/>
    <s v="EWR7"/>
    <s v="SELLABLE"/>
    <s v="UNWANTED_ITEM"/>
    <x v="0"/>
    <s v="LPNPM372435299"/>
    <m/>
  </r>
  <r>
    <s v="2021-09-09T04:07:16-07:00"/>
    <s v="112-0469971-1728218"/>
    <s v="DC51-0001"/>
    <x v="61"/>
    <s v="B07DXDHDY9"/>
    <s v="B07DXDHDY9"/>
    <s v="Degrees of Comfort Kids Weighted Blanket with Cover, 1 x Cozyheat Minky Plush, 1 x Coolmax Washable Covers Included | Micro Glass Beads Technology | 3"/>
    <n v="1"/>
    <s v="EWR7"/>
    <s v="CUSTOMER_DAMAGED"/>
    <s v="UNWANTED_ITEM"/>
    <x v="1"/>
    <s v="LPNPM308744906"/>
    <m/>
  </r>
  <r>
    <s v="2021-09-09T02:02:22-07:00"/>
    <s v="114-0977293-0789852"/>
    <s v="AMFBA20-0147"/>
    <x v="337"/>
    <s v="B07TKPM5N7"/>
    <s v="B07TKPM5N7"/>
    <s v="Hyde Lane 400TC Premium Breathable 100% Cotton Queen Sheets Set | 4 Piece Bed Sheets Sets - Fitted, Flat Sheet &amp; Shams | Fits Up to 14&quot; to Most Mattre"/>
    <n v="1"/>
    <s v="LAS2"/>
    <s v="SELLABLE"/>
    <s v="UNWANTED_ITEM"/>
    <x v="0"/>
    <s v="LPNRRBT7072695"/>
    <m/>
  </r>
  <r>
    <s v="2021-09-09T00:00:24-07:00"/>
    <s v="113-4735627-8161834"/>
    <s v="DC54-0054"/>
    <x v="71"/>
    <s v="B07WC5SK6B"/>
    <s v="B07WC5SK6B"/>
    <s v="Degrees of Comfort [Advanced Full Size Electric Blanket with Auto Shut Off | Microplush Heated Blanket for Bed &amp; Living Room | Single Controller | UL"/>
    <n v="1"/>
    <s v="LEX2"/>
    <s v="DEFECTIVE"/>
    <s v="DEFECTIVE"/>
    <x v="1"/>
    <s v="LPNRRBU9802626"/>
    <s v="heats in the middle only"/>
  </r>
  <r>
    <s v="2021-09-08T23:34:58-07:00"/>
    <s v="114-7838170-0396204"/>
    <s v="AMFBA20-0117"/>
    <x v="10"/>
    <s v="B07TNWNC4G"/>
    <s v="B07TNWNC4G"/>
    <s v="Hyde Lane 400 Thread Count 100% Cotton Queen Fitted Sheet Only | Hotel Collection Long Staple Cotton Sheets Luxury Sateen Weave | Fits Mattress Up to"/>
    <n v="1"/>
    <s v="LEX1"/>
    <s v="CUSTOMER_DAMAGED"/>
    <s v="NOT_AS_DESCRIBED"/>
    <x v="1"/>
    <s v="LPNRRBT0306614"/>
    <m/>
  </r>
  <r>
    <s v="2021-09-08T22:18:22-07:00"/>
    <s v="114-9161507-0443417"/>
    <s v="DC51-0123"/>
    <x v="265"/>
    <s v="B08DDH3ZR2"/>
    <s v="B08DDH3ZR2"/>
    <s v="Original Sherpa Wearable Blanket Hoodie, Oversized Hooded Sweatshirt Blankets, One Big Size Fits All, 38x32 Pink"/>
    <n v="1"/>
    <s v="SDF6"/>
    <s v="SELLABLE"/>
    <s v="UNWANTED_ITEM"/>
    <x v="0"/>
    <s v="LPNRRBG4661909"/>
    <m/>
  </r>
  <r>
    <s v="2021-09-08T21:34:17-07:00"/>
    <s v="114-7047428-4233827"/>
    <s v="AMFBA14-0334"/>
    <x v="338"/>
    <s v="B08R15TL1T"/>
    <s v="B08R15TL1T"/>
    <s v="White Stitch Lightweight Quilt Set | Washable Light Summer Comforter | Full/Queen Coverlet 90x90 | 3 Piece (1 Quilt + 2 Shams)"/>
    <n v="1"/>
    <s v="IND8"/>
    <s v="CUSTOMER_DAMAGED"/>
    <s v="DAMAGED_BY_FC"/>
    <x v="1"/>
    <s v="LPNPM395753171"/>
    <m/>
  </r>
  <r>
    <s v="2021-09-08T21:10:38-07:00"/>
    <s v="113-4369427-6991441"/>
    <s v="DC50-0196"/>
    <x v="339"/>
    <s v="B08DCC8ZX2"/>
    <s v="B08DCC8ZX2"/>
    <s v="Degrees of Comfort Sherpa Weighted Blanket Soft | Dual-Sided Fuzzy Velvet Plush Fleece Weighted Bed Blanket for Twin Full Bed, Sofa | 48x72 Red 12 LBS"/>
    <n v="1"/>
    <s v="MEM3"/>
    <s v="DEFECTIVE"/>
    <s v="DEFECTIVE"/>
    <x v="1"/>
    <s v="LPNN133496280"/>
    <s v="the beads are leaking out of the blanket"/>
  </r>
  <r>
    <s v="2021-09-08T20:22:51-07:00"/>
    <s v="111-8096206-5102626"/>
    <s v="DC54-0056"/>
    <x v="153"/>
    <s v="B07WC4KN6X"/>
    <s v="B07WC4KN6X"/>
    <s v="Degrees of Comfort [Advanced Dual Control Electric Blanket King Size W/Auto Shut Off | Heated Throw for Bed &amp; Living Room | Machine Washable | UL Cert"/>
    <n v="1"/>
    <s v="TUS1"/>
    <s v="DEFECTIVE"/>
    <s v="DEFECTIVE"/>
    <x v="2"/>
    <s v="LPNPM356605374"/>
    <s v="One controller doesn&amp;#39;t work"/>
  </r>
  <r>
    <s v="2021-09-08T19:34:53-07:00"/>
    <s v="113-1673816-3949066"/>
    <s v="DC51-0003"/>
    <x v="37"/>
    <s v="B07DXP633F"/>
    <s v="B07DXP633F"/>
    <s v="Degrees Of Comfort Cooling Weighted Blanket with Removable Cover, Coolmax and Cozyheat Minky Plush Washable Covers Included | Weight Distribution Prem"/>
    <n v="1"/>
    <s v="LAS2"/>
    <s v="CUSTOMER_DAMAGED"/>
    <s v="FOUND_BETTER_PRICE"/>
    <x v="1"/>
    <s v="LPNRRBT6294181"/>
    <m/>
  </r>
  <r>
    <s v="2021-09-08T19:23:43-07:00"/>
    <s v="114-2800882-5281064"/>
    <s v="AMFBA30-0292"/>
    <x v="20"/>
    <s v="B08F7CBXJ4"/>
    <s v="B08F7CBXJ4"/>
    <s v="Codi Premium Bamboo Memory Foam Pillows for Sleeping | Cooling, Adjustable, Comfortable for Stomach/Side/Back Hot Sleeper | CertiPUR-US Certified | Qu"/>
    <n v="1"/>
    <s v="RIC9"/>
    <s v="SELLABLE"/>
    <s v="UNWANTED_ITEM"/>
    <x v="0"/>
    <s v="LPNRRBL3743052"/>
    <m/>
  </r>
  <r>
    <s v="2021-09-08T19:08:10-07:00"/>
    <s v="112-6923344-0527431"/>
    <s v="AMFBA21-0050"/>
    <x v="166"/>
    <s v="B07SX67P6Q"/>
    <s v="B07SX67P6Q"/>
    <s v="Hyde Lane Pure 25 Momme Silk Pillowcase for Hair and Skin, 100% Natural Mulberry Silk with Hidden Zipper, 1 Pack (Queen 20x30 Grey)"/>
    <n v="1"/>
    <s v="LAS2"/>
    <s v="DEFECTIVE"/>
    <s v="MISSING_PARTS"/>
    <x v="1"/>
    <s v="LPNRRBT6388079"/>
    <s v="Wrong product I believe"/>
  </r>
  <r>
    <s v="2021-09-08T18:24:59-07:00"/>
    <s v="113-1860580-4655451"/>
    <s v="DC16-0087"/>
    <x v="5"/>
    <s v="B07R86GMKV"/>
    <s v="B07R86GMKV"/>
    <s v="Degrees of Comfort Zippered Waterproof Mattress Encasement Twin XL Size | Cotton Cover with Deep Pocket, 3M Scotchgard Stain Resistant | Breathable an"/>
    <n v="1"/>
    <s v="MEM3"/>
    <s v="SELLABLE"/>
    <s v="ORDERED_WRONG_ITEM"/>
    <x v="0"/>
    <s v="LPNN130698189"/>
    <m/>
  </r>
  <r>
    <s v="2021-09-08T17:29:08-07:00"/>
    <s v="113-6740858-4737048"/>
    <s v="DC51-0102"/>
    <x v="218"/>
    <s v="B07SW1ZLD7"/>
    <s v="B07SW1ZLD7"/>
    <s v="Degrees of Comfort Zoning Weighted Blanket Cover 2 Duvet Covers for Hot &amp; Cold Sleeper Advance Nano-Ceramic Beads Deliver Durability &amp; Silky Comfort ("/>
    <n v="1"/>
    <s v="LEX2"/>
    <s v="CUSTOMER_DAMAGED"/>
    <s v="ORDERED_WRONG_ITEM"/>
    <x v="2"/>
    <s v="LPNRRBU9962125"/>
    <m/>
  </r>
  <r>
    <s v="2021-09-08T17:00:06-07:00"/>
    <s v="113-0213560-9654677"/>
    <s v="DC21-0338"/>
    <x v="340"/>
    <s v="B089JJZQ83"/>
    <s v="B089JJZQ83"/>
    <s v="Satin Pillow Cases Standard Size Set of 2 | Satin Pillowcase for Hair and Skin | Silver Grey, Pillow Covers, 20 x 26 Inch - Satin Weave Silky Comfort"/>
    <n v="1"/>
    <s v="LEX1"/>
    <s v="SELLABLE"/>
    <s v="UNWANTED_ITEM"/>
    <x v="0"/>
    <s v="LPNRRBS2842496"/>
    <m/>
  </r>
  <r>
    <s v="2021-09-08T13:18:12-07:00"/>
    <s v="111-0783777-5209031"/>
    <s v="DC16-0084"/>
    <x v="97"/>
    <s v="B07R75WDVY"/>
    <s v="B07R75WDVY"/>
    <s v="Degrees of Comfort Zippered Waterproof Mattress Encasement King Size | Cotton Cover with Deep Pocket, 3M Scotchgard Stain Resistant | Breathable and C"/>
    <n v="1"/>
    <s v="IND8"/>
    <s v="SELLABLE"/>
    <s v="DEFECTIVE"/>
    <x v="0"/>
    <s v="LPNPM386032161"/>
    <s v="Ordered a king size but received a queen."/>
  </r>
  <r>
    <s v="2021-09-08T12:11:12-07:00"/>
    <s v="114-4437486-4665059"/>
    <s v="DC51-0038"/>
    <x v="254"/>
    <s v="B07RXM2YTH"/>
    <s v="B07RXM2YTH"/>
    <s v="Degrees of Comfort Weighted Blanket Adult w/ 2 Duvet Covers for Hot &amp; Cold Sleepers|Advanced Nano-Ceramic Beads Deliver Durability &amp; Silky Comfort (60"/>
    <n v="1"/>
    <s v="RPNC"/>
    <s v="CUSTOMER_DAMAGED"/>
    <s v="DEFECTIVE"/>
    <x v="2"/>
    <m/>
    <m/>
  </r>
  <r>
    <s v="2021-09-08T12:10:05-07:00"/>
    <s v="114-5351699-9830629"/>
    <s v="DC51-0043"/>
    <x v="253"/>
    <s v="B07SJVX44Z"/>
    <s v="B07SJVX44Z"/>
    <s v="Degrees of Comfort Cotton Weighted Blanket for Kids with Nylon Cool Removable Cover, Faster Deeper Sleep with Gentle Hug Compression &amp; Calming Comfort"/>
    <n v="1"/>
    <s v="LEX2"/>
    <s v="SELLABLE"/>
    <s v="DEFECTIVE"/>
    <x v="0"/>
    <s v="LPNRRBT0067185"/>
    <m/>
  </r>
  <r>
    <s v="2021-09-08T11:20:55-07:00"/>
    <s v="111-8950612-2659411"/>
    <s v="AMFBA55-0100"/>
    <x v="3"/>
    <s v="B07W4SFB46"/>
    <s v="B07W4SFB46"/>
    <s v="Premium Mattress Heating Pad Full Size 54x75 inch | Quilted Cotton Electrical Mattress Pad with 20 Heat Setting Controller &amp; Auto Shut Off | Relieve S"/>
    <n v="1"/>
    <s v="TUS1"/>
    <s v="CUSTOMER_DAMAGED"/>
    <s v="DEFECTIVE"/>
    <x v="1"/>
    <s v="LPNPM401182111"/>
    <m/>
  </r>
  <r>
    <s v="2021-09-08T10:17:27-07:00"/>
    <s v="114-1984747-5994666"/>
    <s v="AMFBA20-0175A"/>
    <x v="341"/>
    <s v="B07TM11N9Z"/>
    <s v="B07TM11N9Z"/>
    <s v="Luxury 1000 Thread Count Cotton Sheets for King Size Bed | Sateen Soft Navy Sheet Set with Deep Pocket, 4 Piece Bed Sheets - Fitted, Flat &amp; 2 Pillow C"/>
    <n v="1"/>
    <s v="LAS2"/>
    <s v="CUSTOMER_DAMAGED"/>
    <s v="SWITCHEROO"/>
    <x v="1"/>
    <s v="LPNRRBT7083273"/>
    <m/>
  </r>
  <r>
    <s v="2021-09-08T10:13:10-07:00"/>
    <s v="111-7528238-3795452"/>
    <s v="DC51-0033"/>
    <x v="296"/>
    <s v="B07RYP392B"/>
    <s v="B07RYP392B"/>
    <s v="Degrees Of Comfort Cooling Weighted Blanket Queen Size Bed, 1 x Cozyheat Warm Minky Plush, 1 x Coolmax Washable Removable Covers Included | Micro Glas"/>
    <n v="1"/>
    <s v="TUS1"/>
    <s v="CUSTOMER_DAMAGED"/>
    <s v="NOT_AS_DESCRIBED"/>
    <x v="1"/>
    <s v="LPNPM350017208"/>
    <m/>
  </r>
  <r>
    <s v="2021-09-08T09:52:20-07:00"/>
    <s v="114-0175733-0519464"/>
    <s v="DC55-0071"/>
    <x v="11"/>
    <s v="B07W4SGTCF"/>
    <s v="B07W4SGTCF"/>
    <s v="Degrees of Comfort Dual Control Heated Mattress Pad Queen Size | Zone Heating Electric Bed Warmer W/ Auto Shut Off | Fit Up to 15 Inch | 12.5ft Long C"/>
    <n v="1"/>
    <s v="RPNC"/>
    <s v="SELLABLE"/>
    <s v="MISSED_ESTIMATED_DELIVERY"/>
    <x v="2"/>
    <m/>
    <m/>
  </r>
  <r>
    <s v="2021-09-08T09:44:29-07:00"/>
    <s v="113-7571061-8296210"/>
    <s v="DC16-0108"/>
    <x v="342"/>
    <s v="B07YMMZP55"/>
    <s v="B07YMMZP55"/>
    <s v="Degrees of Comfort Zippered Waterproof Mattress Encasement Full Size | Cotton Cover with Deep Pocket, 3M Scotchgard Stain Resistant | Breathable and C"/>
    <n v="1"/>
    <s v="IND8"/>
    <s v="DEFECTIVE"/>
    <s v="DEFECTIVE"/>
    <x v="1"/>
    <s v="LPNPM394728021"/>
    <s v="The seam on the item is ripped."/>
  </r>
  <r>
    <s v="2021-09-08T09:32:01-07:00"/>
    <s v="114-1208925-1122610"/>
    <s v="AMFBA40-0450"/>
    <x v="202"/>
    <s v="B09256JNXS"/>
    <s v="B09256JNXS"/>
    <s v="Hyde Lane Bohemian Curtains for Living Room | Pom Pom Sheer Boho Curtain W/ Rod Pocket Design | Shabby Chic Aesthetic for Bedroom | Set of 2 - White w"/>
    <n v="1"/>
    <s v="LAS2"/>
    <s v="CUSTOMER_DAMAGED"/>
    <s v="UNWANTED_ITEM"/>
    <x v="1"/>
    <s v="LPNRRBT7094789"/>
    <m/>
  </r>
  <r>
    <s v="2021-09-08T07:44:33-07:00"/>
    <s v="112-7057210-9648222"/>
    <s v="AMFBA20-0409"/>
    <x v="129"/>
    <s v="B08WLDFKGP"/>
    <s v="B08WLDFKGP"/>
    <s v="Luxury 1000 Thread Count Cotton Sheets for King Size Bed | Sateen Soft Grey Sheet Set with Deep Pocket, 4 Piece Bed Sheets - Fitted, Flat &amp; 2 Pillow C"/>
    <n v="1"/>
    <s v="LAS2"/>
    <s v="CUSTOMER_DAMAGED"/>
    <s v="DEFECTIVE"/>
    <x v="1"/>
    <s v="LPNRRBT4222222"/>
    <m/>
  </r>
  <r>
    <s v="2021-09-08T06:38:11-07:00"/>
    <s v="113-5645696-4174654"/>
    <s v="AMFBA40-0450"/>
    <x v="202"/>
    <s v="B09256JNXS"/>
    <s v="B09256JNXS"/>
    <s v="Hyde Lane Bohemian Curtains for Living Room | Pom Pom Sheer Boho Curtain W/ Rod Pocket Design | Shabby Chic Aesthetic for Bedroom | Set of 2 - White w"/>
    <n v="1"/>
    <s v="LEX2"/>
    <s v="CUSTOMER_DAMAGED"/>
    <s v="UNWANTED_ITEM"/>
    <x v="1"/>
    <s v="LPNRRBU9979012"/>
    <m/>
  </r>
  <r>
    <s v="2021-09-08T06:38:11-07:00"/>
    <s v="113-5645696-4174654"/>
    <s v="AMFBA40-0450"/>
    <x v="202"/>
    <s v="B09256JNXS"/>
    <s v="B09256JNXS"/>
    <s v="Hyde Lane Bohemian Curtains for Living Room | Pom Pom Sheer Boho Curtain W/ Rod Pocket Design | Shabby Chic Aesthetic for Bedroom | Set of 2 - White w"/>
    <n v="1"/>
    <s v="LEX2"/>
    <s v="CUSTOMER_DAMAGED"/>
    <s v="UNWANTED_ITEM"/>
    <x v="1"/>
    <s v="LPNRRBU9979013"/>
    <m/>
  </r>
  <r>
    <s v="2021-09-08T05:30:27-07:00"/>
    <s v="111-1027391-1495419"/>
    <s v="AMFBA50-0082"/>
    <x v="76"/>
    <s v="B07T6CDZ31"/>
    <s v="B07T6CDZ31"/>
    <s v="Hyde Lane Fluffy Cute Throw Blankets for Couch Sofa - 2 Way Reversible Ultra Soft Long Faux Fur Couch Throw Blanket | Shaggy Cozy Blanket for Girls |"/>
    <n v="1"/>
    <s v="MTN7"/>
    <s v="SELLABLE"/>
    <s v="UNDELIVERABLE_UNKNOWN"/>
    <x v="2"/>
    <s v="LPNPM401212516"/>
    <m/>
  </r>
  <r>
    <s v="2021-09-08T05:27:27-07:00"/>
    <s v="112-8728701-9333058"/>
    <s v="AMFBA54-0106"/>
    <x v="343"/>
    <s v="B07W6XYQGC"/>
    <s v="B07W6XYQGC"/>
    <s v="Hyde Lane Sherpa Electric Throw Blanket | Premium Blush 60x70 Oversized Plush Heating Blanket | Extra Cozy &amp; Soft | 3 Heat Settings | Auto-Shutoff | M"/>
    <n v="1"/>
    <s v="EWR7"/>
    <s v="DEFECTIVE"/>
    <s v="DEFECTIVE"/>
    <x v="2"/>
    <s v="LPNPM383357881"/>
    <m/>
  </r>
  <r>
    <s v="2021-09-08T05:24:32-07:00"/>
    <s v="113-6101433-2491428"/>
    <s v="AMFBA40-0187"/>
    <x v="105"/>
    <s v="B082LRNF5J"/>
    <s v="B082LRNF5J"/>
    <s v="Hyde Lane Modern Farmhouse Curtains for Living Room | Rustic Style Curtain for Bedroom Window | Grasscloth Faux Linen | Room Darkening Grommet Top Dec"/>
    <n v="1"/>
    <s v="LEX2"/>
    <s v="CUSTOMER_DAMAGED"/>
    <s v="UNWANTED_ITEM"/>
    <x v="1"/>
    <s v="LPNRRBU8330332"/>
    <m/>
  </r>
  <r>
    <s v="2021-09-08T05:24:32-07:00"/>
    <s v="113-6101433-2491428"/>
    <s v="AMFBA40-0187"/>
    <x v="105"/>
    <s v="B082LRNF5J"/>
    <s v="B082LRNF5J"/>
    <s v="Hyde Lane Modern Farmhouse Curtains for Living Room | Rustic Style Curtain for Bedroom Window | Grasscloth Faux Linen | Room Darkening Grommet Top Dec"/>
    <n v="1"/>
    <s v="LEX2"/>
    <s v="CUSTOMER_DAMAGED"/>
    <s v="UNWANTED_ITEM"/>
    <x v="1"/>
    <s v="LPNRRBU8330331"/>
    <m/>
  </r>
  <r>
    <s v="2021-09-08T05:24:32-07:00"/>
    <s v="113-6101433-2491428"/>
    <s v="AMFBA40-0187"/>
    <x v="105"/>
    <s v="B082LRNF5J"/>
    <s v="B082LRNF5J"/>
    <s v="Hyde Lane Modern Farmhouse Curtains for Living Room | Rustic Style Curtain for Bedroom Window | Grasscloth Faux Linen | Room Darkening Grommet Top Dec"/>
    <n v="1"/>
    <s v="LEX2"/>
    <s v="SELLABLE"/>
    <s v="UNWANTED_ITEM"/>
    <x v="0"/>
    <s v="LPNRRBU8330330"/>
    <m/>
  </r>
  <r>
    <s v="2021-09-08T05:06:07-07:00"/>
    <s v="113-9292334-0204232"/>
    <s v="DC51-0037"/>
    <x v="279"/>
    <s v="B07RYP4TDX"/>
    <s v="B07RYP4TDX"/>
    <s v="Degrees Of Comfort Weighted Blanket Queen Size for Adults - Even Weight Distribution with Premium Glass Beads | Warm Heavy Blanket for One Person use"/>
    <n v="1"/>
    <s v="MCI7"/>
    <s v="CUSTOMER_DAMAGED"/>
    <s v="ORDERED_WRONG_ITEM"/>
    <x v="1"/>
    <s v="LPNPM352613060"/>
    <m/>
  </r>
  <r>
    <s v="2021-09-08T05:02:38-07:00"/>
    <s v="111-4602192-5811440"/>
    <s v="DC51-0130"/>
    <x v="136"/>
    <s v="B08DDJ8YZL"/>
    <s v="B08DDJ8YZL"/>
    <s v="Original Sherpa Wearable Blanket Hoodie, Oversized Hooded Sweatshirt Blankets for Kids, 30x28 Sky Blue"/>
    <n v="1"/>
    <s v="MEM3"/>
    <s v="CUSTOMER_DAMAGED"/>
    <s v="DEFECTIVE"/>
    <x v="1"/>
    <s v="LPNN110760996"/>
    <m/>
  </r>
  <r>
    <s v="2021-09-08T02:02:48-07:00"/>
    <s v="113-1150133-2235407"/>
    <s v="DC54-0054"/>
    <x v="71"/>
    <s v="B07WC5SK6B"/>
    <s v="B07WC5SK6B"/>
    <s v="Degrees of Comfort [Advanced Full Size Electric Blanket with Auto Shut Off | Microplush Heated Blanket for Bed &amp; Living Room | Single Controller | UL"/>
    <n v="1"/>
    <s v="LEX1"/>
    <s v="DEFECTIVE"/>
    <s v="DEFECTIVE"/>
    <x v="1"/>
    <s v="LPNRRBT1236218"/>
    <s v="It will not heat up"/>
  </r>
  <r>
    <s v="2021-09-08T02:01:47-07:00"/>
    <s v="113-3471471-3278665"/>
    <s v="DC54-0054"/>
    <x v="71"/>
    <s v="B07WC5SK6B"/>
    <s v="B07WC5SK6B"/>
    <s v="Degrees of Comfort [Advanced Full Size Electric Blanket with Auto Shut Off | Microplush Heated Blanket for Bed &amp; Living Room | Single Controller | UL"/>
    <n v="1"/>
    <s v="LEX1"/>
    <s v="CUSTOMER_DAMAGED"/>
    <s v="UNWANTED_ITEM"/>
    <x v="1"/>
    <s v="LPNRRBT1236217"/>
    <m/>
  </r>
  <r>
    <s v="2021-09-08T00:05:36-07:00"/>
    <s v="111-2223447-6464213"/>
    <s v="DC54-0054"/>
    <x v="71"/>
    <s v="B07WC5SK6B"/>
    <s v="B07WC5SK6B"/>
    <s v="Degrees of Comfort [Advanced Full Size Electric Blanket with Auto Shut Off | Microplush Heated Blanket for Bed &amp; Living Room | Single Controller | UL"/>
    <n v="1"/>
    <s v="DPA7"/>
    <s v="DEFECTIVE"/>
    <s v="DEFECTIVE"/>
    <x v="1"/>
    <s v="LPNPM388292596"/>
    <s v="Item not working"/>
  </r>
  <r>
    <s v="2021-09-07T23:05:31-07:00"/>
    <s v="114-9959057-1757838"/>
    <s v="DC55-0070"/>
    <x v="212"/>
    <s v="B07W6Y289T"/>
    <s v="B07W6Y289T"/>
    <s v="Degrees Of Comfort Heated Mattress Pad Full Size | Zone Heating Electric Bed Warmer W/ Auto Shut Off | Fit Up to 15 Inch | 12.5ft Long Cord - 54x75 In"/>
    <n v="1"/>
    <s v="LAS2"/>
    <s v="CUSTOMER_DAMAGED"/>
    <s v="ORDERED_WRONG_ITEM"/>
    <x v="1"/>
    <s v="LPNRRBT7062357"/>
    <m/>
  </r>
  <r>
    <s v="2021-09-07T22:22:46-07:00"/>
    <s v="111-5824132-6397839"/>
    <s v="AMFBA40-0194"/>
    <x v="26"/>
    <s v="B082LP2CX3"/>
    <s v="B082LP2CX3"/>
    <s v="Hyde Lane Modern Farmhouse Curtains for Living Room | Rustic Style Curtain for Bedroom Window | Grasscloth Faux Linen | Room Darkening Grommet Top Dec"/>
    <n v="1"/>
    <s v="LEX2"/>
    <s v="SELLABLE"/>
    <s v="UNWANTED_ITEM"/>
    <x v="0"/>
    <s v="LPNRRBQ4620983"/>
    <m/>
  </r>
  <r>
    <s v="2021-09-07T22:22:46-07:00"/>
    <s v="111-5824132-6397839"/>
    <s v="AMFBA40-0194"/>
    <x v="26"/>
    <s v="B082LP2CX3"/>
    <s v="B082LP2CX3"/>
    <s v="Hyde Lane Modern Farmhouse Curtains for Living Room | Rustic Style Curtain for Bedroom Window | Grasscloth Faux Linen | Room Darkening Grommet Top Dec"/>
    <n v="1"/>
    <s v="LEX2"/>
    <s v="SELLABLE"/>
    <s v="UNWANTED_ITEM"/>
    <x v="0"/>
    <s v="LPNRRBU9911113"/>
    <m/>
  </r>
  <r>
    <s v="2021-09-07T22:22:46-07:00"/>
    <s v="111-5824132-6397839"/>
    <s v="AMFBA40-0194"/>
    <x v="26"/>
    <s v="B082LP2CX3"/>
    <s v="B082LP2CX3"/>
    <s v="Hyde Lane Modern Farmhouse Curtains for Living Room | Rustic Style Curtain for Bedroom Window | Grasscloth Faux Linen | Room Darkening Grommet Top Dec"/>
    <n v="1"/>
    <s v="LEX2"/>
    <s v="CUSTOMER_DAMAGED"/>
    <s v="UNWANTED_ITEM"/>
    <x v="1"/>
    <s v="LPNRRBU9911114"/>
    <m/>
  </r>
  <r>
    <s v="2021-09-07T22:20:16-07:00"/>
    <s v="114-0876793-5361037"/>
    <s v="AMFBA20-0172"/>
    <x v="344"/>
    <s v="B07TLZKRQJ"/>
    <s v="B07TLZKRQJ"/>
    <s v="Luxury 1000 Thread Count Cotton Sheets for King Size Bed | Sateen Soft Taupe Sheet Set with Deep Pocket, 4 Piece Bedsheets - Fitted, Flat &amp; 2 Pillow C"/>
    <n v="1"/>
    <s v="LEX2"/>
    <s v="CUSTOMER_DAMAGED"/>
    <s v="ORDERED_WRONG_ITEM"/>
    <x v="1"/>
    <s v="LPNRRBU9898639"/>
    <m/>
  </r>
  <r>
    <s v="2021-09-07T21:47:11-07:00"/>
    <s v="114-6537901-6382665"/>
    <s v="AMFBA20-0423"/>
    <x v="91"/>
    <s v="B08W9FY7J5"/>
    <s v="B08W9FY7J5"/>
    <s v="Luxury 1000 Thread Count Cotton Sheets for Queen Size Bed | Sateen Soft Taupe Sheet Set with Deep Pocket, 4 Piece Bedsheets - Fitted, Flat &amp; 2 Pillow"/>
    <n v="1"/>
    <s v="IND8"/>
    <s v="CUSTOMER_DAMAGED"/>
    <s v="DEFECTIVE"/>
    <x v="1"/>
    <s v="LPNPM390480388"/>
    <m/>
  </r>
  <r>
    <s v="2021-09-07T18:25:09-07:00"/>
    <s v="111-2308654-1306606"/>
    <s v="DC16-0089"/>
    <x v="143"/>
    <s v="B07R54RCBV"/>
    <s v="B07R54RCBV"/>
    <s v="Degrees of Comfort Zippered Waterproof Mattress Encasement Queen Size | Cotton Cover with Deep Pocket, 3M Scotchgard Stain Resistant | Breathable and"/>
    <n v="1"/>
    <s v="LEX1"/>
    <s v="CUSTOMER_DAMAGED"/>
    <s v="UNWANTED_ITEM"/>
    <x v="1"/>
    <s v="LPNRRBT0560569"/>
    <m/>
  </r>
  <r>
    <s v="2021-09-07T16:32:48-07:00"/>
    <s v="114-8146167-4999469"/>
    <s v="AMFBA20-0118"/>
    <x v="8"/>
    <s v="B07TLPZVTL"/>
    <s v="B07TLPZVTL"/>
    <s v="Hyde Lane 400 Thread Count 100% Cotton King Fitted Sheet Only | Hotel Collection Long Staple Cotton Sheets Luxury Sateen Weave | Fits Mattress Up to 1"/>
    <n v="1"/>
    <s v="DPA7"/>
    <s v="CUSTOMER_DAMAGED"/>
    <s v="UNWANTED_ITEM"/>
    <x v="1"/>
    <s v="LPNPM380092950"/>
    <m/>
  </r>
  <r>
    <s v="2021-09-07T16:12:55-07:00"/>
    <s v="112-3637095-7134615"/>
    <s v="DC51-0283"/>
    <x v="345"/>
    <s v="B08FCYL6JJ"/>
    <s v="B08FCYL6JJ"/>
    <s v="DEGREES OF COMFORT Reversible Sherpa Twin Blanket for Bed - Warm Fuzzy Sherpa &amp; Soft Plush Fleece | Bed Throw Blanket for Couch Bed Camping 4 Sizes 10"/>
    <n v="1"/>
    <s v="LGB7"/>
    <s v="SELLABLE"/>
    <s v="UNDELIVERABLE_REFUSED"/>
    <x v="0"/>
    <s v="LPNPM400778871"/>
    <m/>
  </r>
  <r>
    <s v="2021-09-07T15:04:12-07:00"/>
    <s v="111-4455647-3628219"/>
    <s v="DC51-0025"/>
    <x v="264"/>
    <s v="B07RXMDM81"/>
    <s v="B07RXMDM81"/>
    <s v="Degrees of Comfort Kids Weighted Blanket with Cover, 1 x Cozyheat Minky Plush, 1 x Coolmax Washable Covers Included | Micro Glass Beads Technology | 3"/>
    <n v="1"/>
    <s v="TUS1"/>
    <s v="SELLABLE"/>
    <s v="UNDELIVERABLE_UNKNOWN"/>
    <x v="0"/>
    <s v="LPNPM400805686"/>
    <m/>
  </r>
  <r>
    <s v="2021-09-07T13:18:15-07:00"/>
    <s v="112-6323793-1583425"/>
    <s v="AMFBA40-0450"/>
    <x v="202"/>
    <s v="B09256JNXS"/>
    <s v="B09256JNXS"/>
    <s v="Hyde Lane Bohemian Curtains for Living Room | Pom Pom Sheer Boho Curtain W/ Rod Pocket Design | Shabby Chic Aesthetic for Bedroom | Set of 2 - White w"/>
    <n v="1"/>
    <s v="LEX2"/>
    <s v="SELLABLE"/>
    <s v="UNWANTED_ITEM"/>
    <x v="0"/>
    <s v="LPNRRBU8542148"/>
    <m/>
  </r>
  <r>
    <s v="2021-09-07T13:03:51-07:00"/>
    <s v="113-5327757-9014669"/>
    <s v="AMFBA10-0323"/>
    <x v="219"/>
    <s v="B093CV19M1"/>
    <s v="B093CV19M1"/>
    <s v="Hyde Lane Marina King Comforter Set | Size 104x90 - 3 Pcs (1 Comforter + 2 Shams) | Beautiful Watercolor Stripe | Lightweight Bed Set | Blue"/>
    <n v="1"/>
    <s v="LEX1"/>
    <s v="DAMAGED"/>
    <s v="SWITCHEROO"/>
    <x v="2"/>
    <s v="LPNRRBT0880516"/>
    <m/>
  </r>
  <r>
    <s v="2021-09-07T10:58:25-07:00"/>
    <s v="113-9637286-3111460"/>
    <s v="DC55-0071"/>
    <x v="11"/>
    <s v="B07W4SGTCF"/>
    <s v="B07W4SGTCF"/>
    <s v="Degrees of Comfort Dual Control Heated Mattress Pad Queen Size | Zone Heating Electric Bed Warmer W/ Auto Shut Off | Fit Up to 15 Inch | 12.5ft Long C"/>
    <n v="1"/>
    <s v="TUS1"/>
    <s v="DEFECTIVE"/>
    <s v="DEFECTIVE"/>
    <x v="1"/>
    <s v="LPNPM408347711"/>
    <s v="One of the controllers doesn&amp;#39;t turn on, the other will stay on for a little while then shut off and start blinking."/>
  </r>
  <r>
    <s v="2021-09-07T08:55:51-07:00"/>
    <s v="113-2294787-5249857"/>
    <s v="DC16-0089"/>
    <x v="143"/>
    <s v="B07R54RCBV"/>
    <s v="B07R54RCBV"/>
    <s v="Degrees of Comfort Zippered Waterproof Mattress Encasement Queen Size | Cotton Cover with Deep Pocket, 3M Scotchgard Stain Resistant | Breathable and"/>
    <n v="1"/>
    <s v="MCO6"/>
    <s v="SELLABLE"/>
    <s v="ORDERED_WRONG_ITEM"/>
    <x v="0"/>
    <s v="LPNPM387605959"/>
    <s v="Wrong size"/>
  </r>
  <r>
    <s v="2021-09-07T07:40:48-07:00"/>
    <s v="112-0456503-9315456"/>
    <s v="DC55-0071"/>
    <x v="11"/>
    <s v="B07W4SGTCF"/>
    <s v="B07W4SGTCF"/>
    <s v="Degrees of Comfort Dual Control Heated Mattress Pad Queen Size | Zone Heating Electric Bed Warmer W/ Auto Shut Off | Fit Up to 15 Inch | 12.5ft Long C"/>
    <n v="1"/>
    <s v="MDW6"/>
    <s v="CUSTOMER_DAMAGED"/>
    <s v="NOT_AS_DESCRIBED"/>
    <x v="1"/>
    <s v="LPNRRBF3256104"/>
    <m/>
  </r>
  <r>
    <s v="2021-09-07T07:19:29-07:00"/>
    <s v="114-3677249-3917046"/>
    <s v="DC51-0042"/>
    <x v="146"/>
    <s v="B07SL1DYKV"/>
    <s v="B07SL1DYKV"/>
    <s v="Degrees of Comfort Cotton King Weighted Blanket Adult w/ Cool Nylon Duvet Cover for Hot Sleepers | Silky Calming Comfort w/ Glass Beads | for One Pers"/>
    <n v="1"/>
    <s v="TUS1"/>
    <s v="SELLABLE"/>
    <s v="MISSING_PARTS"/>
    <x v="0"/>
    <s v="LPNPM401201758"/>
    <s v="Gray sheet missing"/>
  </r>
  <r>
    <s v="2021-09-07T07:07:36-07:00"/>
    <s v="114-0457867-9126624"/>
    <s v="AMFBA10-0005"/>
    <x v="306"/>
    <s v="B07TJLWH3N"/>
    <s v="B07TJLWH3N"/>
    <s v="Codi Lightweight Lyocell Cool Comforters for Hot Sleepers | Cloud Organic Eucalyptus Comforter for Summer Night Sweats | Cooling, Breathable, Temperat"/>
    <n v="1"/>
    <s v="FTW4"/>
    <s v="SELLABLE"/>
    <s v="UNDELIVERABLE_REFUSED"/>
    <x v="0"/>
    <s v="LPNPM361531338"/>
    <m/>
  </r>
  <r>
    <s v="2021-09-07T06:26:10-07:00"/>
    <s v="114-5872678-7165007"/>
    <s v="DC16-0442"/>
    <x v="327"/>
    <s v="B08FT3FQ5F"/>
    <s v="B08FT3FQ5F"/>
    <s v="Degrees of Comfort 100% Waterproof Mattress Pad Queen Size | Quilted Topper Fitted 15'' Inch Deep Pocket 3M Scotchgard Stain Resistant Protector Cover"/>
    <n v="1"/>
    <s v="JVL1"/>
    <s v="SELLABLE"/>
    <s v="UNDELIVERABLE_REFUSED"/>
    <x v="2"/>
    <s v="LPNRRBM3449500"/>
    <m/>
  </r>
  <r>
    <s v="2021-09-07T05:48:22-07:00"/>
    <s v="112-7559307-8064264"/>
    <s v="AMFBA14-0349"/>
    <x v="346"/>
    <s v="B08R19RV89"/>
    <s v="B08R19RV89"/>
    <s v="Hyde Lane 3 Piece Reversible Full/Queen Quilt Set | Size: 90x90 - Mila - Floral | Soft Summer Microfiber Lightweight Coverlet | Light Bed Spread (1 Qu"/>
    <n v="1"/>
    <s v="DPA7"/>
    <s v="CUSTOMER_DAMAGED"/>
    <s v="ORDERED_WRONG_ITEM"/>
    <x v="1"/>
    <s v="LPNPM380092617"/>
    <m/>
  </r>
  <r>
    <s v="2021-09-07T04:19:59-07:00"/>
    <s v="111-0771789-4552251"/>
    <s v="AMFBA40-0450"/>
    <x v="202"/>
    <s v="B09256JNXS"/>
    <s v="B09256JNXS"/>
    <s v="Hyde Lane Bohemian Curtains for Living Room | Pom Pom Sheer Boho Curtain W/ Rod Pocket Design | Shabby Chic Aesthetic for Bedroom | Set of 2 - White w"/>
    <n v="1"/>
    <s v="LAS2"/>
    <s v="SELLABLE"/>
    <s v="NOT_AS_DESCRIBED"/>
    <x v="0"/>
    <s v="LPNRRBT4320733"/>
    <m/>
  </r>
  <r>
    <s v="2021-09-07T04:10:58-07:00"/>
    <s v="113-8370181-1409043"/>
    <s v="DC51-0040"/>
    <x v="347"/>
    <s v="B07S1QJJNW"/>
    <s v="B07S1QJJNW"/>
    <s v="Degrees of Comfort Weighted Blanket Adult w/ 2 Duvet Covers for Hot &amp; Cold Sleepers|Advanced Nano-Ceramic Beads Deliver Durability &amp; Silky Comfort (80"/>
    <n v="1"/>
    <s v="RPNC"/>
    <s v="DEFECTIVE"/>
    <s v="DEFECTIVE"/>
    <x v="2"/>
    <m/>
    <s v="Lumpy   Forms pockets"/>
  </r>
  <r>
    <s v="2021-09-07T04:01:30-07:00"/>
    <s v="112-2310503-3398622"/>
    <s v="DC16-0106"/>
    <x v="170"/>
    <s v="B07YM4D662"/>
    <s v="B07YM4D662"/>
    <s v="Degrees of Comfort Zippered Waterproof Mattress Encasement Twin Size | Cotton Cover with Deep Pocket, 3M Scotchgard Stain Resistant | Breathable and C"/>
    <n v="1"/>
    <s v="LAS2"/>
    <s v="CUSTOMER_DAMAGED"/>
    <s v="MISSED_ESTIMATED_DELIVERY"/>
    <x v="1"/>
    <s v="LPNRRBT4025417"/>
    <m/>
  </r>
  <r>
    <s v="2021-09-07T00:55:16-07:00"/>
    <s v="114-1840291-7138662"/>
    <s v="DC20-0417"/>
    <x v="348"/>
    <s v="B08B9KQGMC"/>
    <s v="B08B9KQGMC"/>
    <s v="King Bed Sheets Set 4 Piece - 1 Flat, 1 Fitted with Deep Pocket Fits Most Mattress, 2 Pillowcases | Soft Brushed 1800 Microfiber Blend Bed Sheet | Wri"/>
    <n v="1"/>
    <s v="LEX1"/>
    <s v="SELLABLE"/>
    <s v="QUALITY_UNACCEPTABLE"/>
    <x v="0"/>
    <s v="LPNRRBT0499006"/>
    <m/>
  </r>
  <r>
    <s v="2021-09-07T00:28:03-07:00"/>
    <s v="111-5463504-5256263"/>
    <s v="DC20-0473"/>
    <x v="104"/>
    <s v="B08YS5DS8H"/>
    <s v="B08YS5DS8H"/>
    <s v="Degrees of Comfort Coolmax Cooling Sheets Set for King Size Bed, Moisture Wicking for Night Sweats Best Comfort, Cool Bed Sheets for Hot Sleepers Duri"/>
    <n v="1"/>
    <s v="LEX2"/>
    <s v="CARRIER_DAMAGED"/>
    <s v="DEFECTIVE"/>
    <x v="2"/>
    <s v="LPNRRBQ0632764"/>
    <m/>
  </r>
  <r>
    <s v="2021-09-07T00:24:33-07:00"/>
    <s v="113-8042596-2486641"/>
    <s v="DC16-0440"/>
    <x v="199"/>
    <s v="B08FSRQCP8"/>
    <s v="B08FSRQCP8"/>
    <s v="Degrees of Comfort Premium Soft Waterproof Mattress Pad Twin XL Size | Quilted Topper Fitted 13'' Inch Deep Pocket 3M Scotchgard Stain Resistant Prote"/>
    <n v="1"/>
    <s v="LGA9"/>
    <s v="SELLABLE"/>
    <s v="UNDELIVERABLE_REFUSED"/>
    <x v="0"/>
    <s v="LPNRRBL2338756"/>
    <m/>
  </r>
  <r>
    <s v="2021-09-07T00:15:53-07:00"/>
    <s v="112-4117231-2163420"/>
    <s v="DC51-0026"/>
    <x v="45"/>
    <s v="B07S3Y3M8Z"/>
    <s v="B07S3Y3M8Z"/>
    <s v="Degrees Of Comfort Kids Weighted Blanket with Cover, 1 x Cozyheat Minky Plush, 1 x Coolmax Washable Covers Included | Micro Glass Beads Technology | 3"/>
    <n v="1"/>
    <s v="IND8"/>
    <s v="CUSTOMER_DAMAGED"/>
    <s v="UNWANTED_ITEM"/>
    <x v="1"/>
    <s v="LPNPM382448945"/>
    <m/>
  </r>
  <r>
    <s v="2021-09-06T23:31:22-07:00"/>
    <s v="113-0131378-0798676"/>
    <s v="DC51-0164"/>
    <x v="281"/>
    <s v="B08FCVWG2W"/>
    <s v="B08FCVWG2W"/>
    <s v="DEGREES OF COMFORT Soft Blankets Queen Size Fleece Blanket - MicroVelour Velvet Fuzzy Plush | Warm Silky Soft Lightweight | 90x90 Ivory"/>
    <n v="1"/>
    <s v="LEX2"/>
    <s v="CUSTOMER_DAMAGED"/>
    <s v="NOT_AS_DESCRIBED"/>
    <x v="1"/>
    <s v="LPNRRBS0939872"/>
    <m/>
  </r>
  <r>
    <s v="2021-09-06T22:49:35-07:00"/>
    <s v="111-4946090-3083459"/>
    <s v="DC21-0353"/>
    <x v="47"/>
    <s v="B089JM88NL"/>
    <s v="B089JM88NL"/>
    <s v="Satin Pillow Cases Standard Size | Satin Gold Pillowcase 2 Pack for Hair and Skin | Pillow Covers, 20 x 26 Inch - Satin Weave Silky Comfort | Reduce S"/>
    <n v="1"/>
    <s v="MCO1"/>
    <s v="SELLABLE"/>
    <s v="UNDELIVERABLE_UNKNOWN"/>
    <x v="0"/>
    <s v="LPNRRAY8451453"/>
    <m/>
  </r>
  <r>
    <s v="2021-09-06T22:27:45-07:00"/>
    <s v="114-8367709-7494609"/>
    <s v="AMFBA40-0193"/>
    <x v="49"/>
    <s v="B082M24G41"/>
    <s v="B082M24G41"/>
    <s v="Hyde Lane Modern Farmhouse Curtains for Living Room | Rustic Style Curtain for Bedroom Window | Grasscloth Faux Linen | Room Darkening Grommet Top Dec"/>
    <n v="1"/>
    <s v="LEX2"/>
    <s v="CUSTOMER_DAMAGED"/>
    <s v="UNWANTED_ITEM"/>
    <x v="1"/>
    <s v="LPNRRBU9978059"/>
    <m/>
  </r>
  <r>
    <s v="2021-09-06T22:11:21-07:00"/>
    <s v="113-9544005-9414601"/>
    <s v="AMFBA10-0303"/>
    <x v="217"/>
    <s v="B08YS5WWTJ"/>
    <s v="B08YS5WWTJ"/>
    <s v="Hyde Lane Down Alternative Black Twin Comforter Set | 66x90 2 Pcs (1-Comforter + 1 Sham) | Lightweight for Summer | Quilted Box Stitched | Reversible"/>
    <n v="1"/>
    <s v="LAS2"/>
    <s v="SELLABLE"/>
    <s v="NOT_AS_DESCRIBED"/>
    <x v="0"/>
    <s v="LPNRRBT4577922"/>
    <s v="Not down alternative"/>
  </r>
  <r>
    <s v="2021-09-06T21:12:46-07:00"/>
    <s v="114-8821339-1288241"/>
    <s v="AMFBA10-0006"/>
    <x v="75"/>
    <s v="B07TKP9MK8"/>
    <s v="B07TKP9MK8"/>
    <s v="Codi Lyocell Cooling Comforter King/Calking Size | Organic Eucalyptus Duvet for Night Sweats and Hot Sleepers in Summer | Cloud, Lightweight, Breathab"/>
    <n v="1"/>
    <s v="LEX1"/>
    <s v="DAMAGED"/>
    <s v="UNWANTED_ITEM"/>
    <x v="2"/>
    <s v="LPNRRBU9642828"/>
    <m/>
  </r>
  <r>
    <s v="2021-09-06T20:47:54-07:00"/>
    <s v="111-9021790-8777828"/>
    <s v="DC51-0263"/>
    <x v="349"/>
    <s v="B08FCXMSMN"/>
    <s v="B08FCXMSMN"/>
    <s v="DEGREES OF COMFORT Reversible Sherpa King Blanket for Bed - Warm Fuzzy Sherpa &amp; Soft Plush Fleece, Bed Winter Blankets for Couch Bed Camping | 4 Sizes"/>
    <n v="1"/>
    <s v="MIA1"/>
    <s v="SELLABLE"/>
    <s v="UNDELIVERABLE_REFUSED"/>
    <x v="0"/>
    <s v="LPNPM406435764"/>
    <m/>
  </r>
  <r>
    <s v="2021-09-06T20:38:28-07:00"/>
    <s v="114-3785146-7525834"/>
    <s v="AMFBA40-0194"/>
    <x v="26"/>
    <s v="B082LP2CX3"/>
    <s v="B082LP2CX3"/>
    <s v="Hyde Lane Modern Farmhouse Curtains for Living Room | Rustic Style Curtain for Bedroom Window | Grasscloth Faux Linen | Room Darkening Grommet Top Dec"/>
    <n v="1"/>
    <s v="LAS2"/>
    <s v="SELLABLE"/>
    <s v="UNWANTED_ITEM"/>
    <x v="0"/>
    <s v="LPNRRBT3851989"/>
    <s v="Too long"/>
  </r>
  <r>
    <s v="2021-09-06T20:31:40-07:00"/>
    <s v="114-3285195-5873855"/>
    <s v="DC20-0472"/>
    <x v="290"/>
    <s v="B08YS6WZRR"/>
    <s v="B08YS6WZRR"/>
    <s v="Degrees of Comfort Coolmax Cooling Queen Sheets, Moisture Wicking for Night Sweats Best Comfort Bed, Cool Sheets for Hot Sleepers During Warm Weather"/>
    <n v="1"/>
    <s v="LEX1"/>
    <s v="DEFECTIVE"/>
    <s v="DAMAGED_BY_FC"/>
    <x v="1"/>
    <s v="LPNRRBT0721740"/>
    <s v="when i opened these sheets to check them i noticed there’s a huge run/rip across the sheets, literally as soon as i opened them."/>
  </r>
  <r>
    <s v="2021-09-06T20:12:27-07:00"/>
    <s v="114-2024368-7783426"/>
    <s v="AMFBA40-0186"/>
    <x v="196"/>
    <s v="B082M22SQB"/>
    <s v="B082M22SQB"/>
    <s v="Hyde Lane Modern Farmhouse Curtains for Living Room | Rustic Style Curtain for Bedroom Window | Grasscloth Faux Linen | Room Darkening Grommet Top Dec"/>
    <n v="1"/>
    <s v="LEX1"/>
    <s v="SELLABLE"/>
    <s v="ORDERED_WRONG_ITEM"/>
    <x v="0"/>
    <s v="LPNRRAW9376834"/>
    <m/>
  </r>
  <r>
    <s v="2021-09-06T20:07:45-07:00"/>
    <s v="112-3487411-1058648"/>
    <s v="DC50-0015"/>
    <x v="96"/>
    <s v="B07RXMRNPC"/>
    <s v="B07RXMRNPC"/>
    <s v="Degrees of Comfort Sherpa Weighted Blanket Throw Dualed Sided Soft Cozy Fleece Thick Fuzzy Warm Bed Blanket for Twin Bed or Sofa | 50x60 Blush 10 LBS"/>
    <n v="1"/>
    <s v="LEX1"/>
    <s v="CUSTOMER_DAMAGED"/>
    <s v="UNWANTED_ITEM"/>
    <x v="1"/>
    <s v="LPNRRBS2935885"/>
    <m/>
  </r>
  <r>
    <s v="2021-09-06T19:38:14-07:00"/>
    <s v="111-8218088-0044231"/>
    <s v="AMFBA50-0081"/>
    <x v="46"/>
    <s v="B07T57XDBR"/>
    <s v="B07T57XDBR"/>
    <s v="Hyde Lane Fluffy Cute Throw Blankets for Couch Sofa - 2 Way Reversible Ultra Soft Long Faux Fur Couch Throw Blanket, Shaggy Cozy Blanket for Girls Eas"/>
    <n v="1"/>
    <s v="LAS2"/>
    <s v="CUSTOMER_DAMAGED"/>
    <s v="NOT_AS_DESCRIBED"/>
    <x v="1"/>
    <s v="LPNPM392231725"/>
    <m/>
  </r>
  <r>
    <s v="2021-09-06T18:59:25-07:00"/>
    <s v="113-0139966-5542610"/>
    <s v="DC54-0064"/>
    <x v="230"/>
    <s v="B07W6Y1RLH"/>
    <s v="B07W6Y1RLH"/>
    <s v="Degrees Of Comfort [Advanced] Dual Control Electric Blanket King Size W/ Auto Shut Off | Heated Throw for Bed &amp; Living Room | Machine Washable | UL Ce"/>
    <n v="1"/>
    <s v="CVG2"/>
    <s v="DEFECTIVE"/>
    <s v="DEFECTIVE"/>
    <x v="1"/>
    <s v="LPNRRBN4054231"/>
    <s v="D"/>
  </r>
  <r>
    <s v="2021-09-06T18:51:02-07:00"/>
    <s v="112-5716881-6487403"/>
    <s v="DC20-0463"/>
    <x v="190"/>
    <s v="B08YS5N628"/>
    <s v="B08YS5N628"/>
    <s v="Degrees of Comfort Coolmax Cooling Sheets Set for Twin Size Bed, Moisture Wicking for Night Sweats Best Comfort, Cool Sheets for Hot Sleepers During W"/>
    <n v="1"/>
    <s v="LEX2"/>
    <s v="SELLABLE"/>
    <s v="QUALITY_UNACCEPTABLE"/>
    <x v="0"/>
    <s v="LPNRRBS4634301"/>
    <m/>
  </r>
  <r>
    <s v="2021-09-06T17:40:46-07:00"/>
    <s v="114-2028386-1673824"/>
    <s v="DC16-0115"/>
    <x v="334"/>
    <s v="B07YM4RG5H"/>
    <s v="B07YM4RG5H"/>
    <s v="Degrees of Comfort Zippered Waterproof Mattress Encasement Queen Size | Cotton Cover with Deep Pocket, 3M Scotchgard Stain Resistant | Breathable and"/>
    <n v="1"/>
    <s v="LEX1"/>
    <s v="CUSTOMER_DAMAGED"/>
    <s v="MISSED_ESTIMATED_DELIVERY"/>
    <x v="1"/>
    <s v="LPNRRBT0769636"/>
    <m/>
  </r>
  <r>
    <s v="2021-09-06T16:51:42-07:00"/>
    <s v="112-7498687-3706645"/>
    <s v="AMFBA40-0194"/>
    <x v="26"/>
    <s v="B082LP2CX3"/>
    <s v="B082LP2CX3"/>
    <s v="Hyde Lane Modern Farmhouse Curtains for Living Room | Rustic Style Curtain for Bedroom Window | Grasscloth Faux Linen | Room Darkening Grommet Top Dec"/>
    <n v="1"/>
    <s v="IND8"/>
    <s v="SELLABLE"/>
    <s v="UNWANTED_ITEM"/>
    <x v="0"/>
    <s v="LPNPM385963548"/>
    <s v="Not the color I need for the room."/>
  </r>
  <r>
    <s v="2021-09-06T14:04:15-07:00"/>
    <s v="112-5691847-2505811"/>
    <s v="AMFBA20-0117"/>
    <x v="10"/>
    <s v="B07TNWNC4G"/>
    <s v="B07TNWNC4G"/>
    <s v="Hyde Lane 400 Thread Count 100% Cotton Queen Fitted Sheet Only | Hotel Collection Long Staple Cotton Sheets Luxury Sateen Weave | Fits Mattress Up to"/>
    <n v="1"/>
    <s v="EWR7"/>
    <s v="CUSTOMER_DAMAGED"/>
    <s v="UNWANTED_ITEM"/>
    <x v="1"/>
    <s v="LPNPM375356821"/>
    <m/>
  </r>
  <r>
    <s v="2021-09-06T12:35:52-07:00"/>
    <s v="112-4556424-3542645"/>
    <s v="DC54-0063"/>
    <x v="2"/>
    <s v="B07WC58PQD"/>
    <s v="B07WC58PQD"/>
    <s v="Degrees of Comfort [Advanced Dual Control Electric Blanket Queen Size W/Auto Shut Off | Heated Throw for Bed &amp; Living Room | Machine Washable | UL Cer"/>
    <n v="1"/>
    <s v="LEX1"/>
    <s v="DEFECTIVE"/>
    <s v="DEFECTIVE"/>
    <x v="1"/>
    <s v="LPNRRBT0545681"/>
    <s v="Doesn’t completely heat blanket"/>
  </r>
  <r>
    <s v="2021-09-06T11:56:14-07:00"/>
    <s v="112-4777234-0781067"/>
    <s v="DC51-0098"/>
    <x v="350"/>
    <s v="B07SN8DD78"/>
    <s v="B07SN8DD78"/>
    <s v="Degrees of Comfort [Advance Cooling Weighted Blanket Adults with Inner Cotton Insert Patented Zoning Design Distributes Weight to Sides (Grey18lbs 60x"/>
    <n v="1"/>
    <s v="CVG2"/>
    <s v="CARRIER_DAMAGED"/>
    <s v="NOT_AS_DESCRIBED"/>
    <x v="2"/>
    <s v="LPNRRBN3862051"/>
    <m/>
  </r>
  <r>
    <s v="2021-09-06T11:29:51-07:00"/>
    <s v="111-1691489-7562654"/>
    <s v="DC54-0313"/>
    <x v="351"/>
    <s v="B08J6FZ1Q6"/>
    <s v="B08J6FZ1Q6"/>
    <s v="Degrees of Comfort Soft Sherpa Heated Electric Blanket Twin XL Size, | Controller with 1-10 Hour Auto Shut Off | 20 Heat Settings | Washable, 64&quot; x 86"/>
    <n v="1"/>
    <s v="HCA6"/>
    <s v="DEFECTIVE"/>
    <s v="DEFECTIVE"/>
    <x v="2"/>
    <s v="LPNPM342607770"/>
    <s v="Does not work / defective"/>
  </r>
  <r>
    <s v="2021-09-06T10:26:38-07:00"/>
    <s v="113-8624723-6020207"/>
    <s v="AMFBA20-0117"/>
    <x v="10"/>
    <s v="B07TNWNC4G"/>
    <s v="B07TNWNC4G"/>
    <s v="Hyde Lane 400 Thread Count 100% Cotton Queen Fitted Sheet Only | Hotel Collection Long Staple Cotton Sheets Luxury Sateen Weave | Fits Mattress Up to"/>
    <n v="1"/>
    <s v="LEX2"/>
    <s v="CUSTOMER_DAMAGED"/>
    <s v="UNWANTED_ITEM"/>
    <x v="1"/>
    <s v="LPNRRBU8009205"/>
    <m/>
  </r>
  <r>
    <s v="2021-09-06T08:48:51-07:00"/>
    <s v="111-8305377-5417844"/>
    <s v="AMFBA10-0309"/>
    <x v="52"/>
    <s v="B08YS4TBCK"/>
    <s v="B08YS4TBCK"/>
    <s v="Hyde Lane Down Alternative Off-White Twin Comforter Set | 66x90 2 Pcs (1-Comforter + 1 Sham) | Lightweight for Summer | Quilted Box Stitched | Reversi"/>
    <n v="1"/>
    <s v="IND8"/>
    <s v="SELLABLE"/>
    <s v="UNDELIVERABLE_REFUSED"/>
    <x v="0"/>
    <s v="LPNPM386917148"/>
    <m/>
  </r>
  <r>
    <s v="2021-09-06T07:48:06-07:00"/>
    <s v="114-7227542-5213021"/>
    <s v="DC21-0355"/>
    <x v="110"/>
    <s v="B089JC6DTS"/>
    <s v="B089JC6DTS"/>
    <s v="King Size Pillows Cases Set of 2 | Satin Pillowcase for Hair and Skin | Gold, King Pillow Case Covers, 20 x 40 Inch - Satin Weave Silky Comfort | Redu"/>
    <n v="1"/>
    <s v="MEM3"/>
    <s v="CUSTOMER_DAMAGED"/>
    <s v="UNWANTED_ITEM"/>
    <x v="1"/>
    <s v="LPNN126751713"/>
    <m/>
  </r>
  <r>
    <s v="2021-09-06T07:19:23-07:00"/>
    <s v="113-0365960-4760277"/>
    <s v="DC51-0243"/>
    <x v="216"/>
    <s v="B089JFTYSH"/>
    <s v="B089JFTYSH"/>
    <s v="Degrees of Comfort Weighted Blanket Queen Size for Adults - Even Weight Distribution with Premium Glass Beads | Warm Heavy Blanket for One Person Use"/>
    <n v="1"/>
    <s v="LEX1"/>
    <s v="SELLABLE"/>
    <s v="UNWANTED_ITEM"/>
    <x v="0"/>
    <s v="LPNRRBT0516833"/>
    <s v="This is no longer needed."/>
  </r>
  <r>
    <s v="2021-09-06T06:17:13-07:00"/>
    <s v="114-2515961-0605039"/>
    <s v="DC16-0441"/>
    <x v="122"/>
    <s v="B08FSTWCZ1"/>
    <s v="B08FSTWCZ1"/>
    <s v="Degrees of Comfort Premium Soft Waterproof Mattress Pad Full Size | Quilted Topper Fitted 13'' Inch Deep Pocket 3M Scotchgard Stain Resistant Protecto"/>
    <n v="1"/>
    <s v="LEX2"/>
    <s v="CUSTOMER_DAMAGED"/>
    <s v="ORDERED_WRONG_ITEM"/>
    <x v="1"/>
    <s v="LPNRRBU7708757"/>
    <m/>
  </r>
  <r>
    <s v="2021-09-06T05:55:13-07:00"/>
    <s v="111-4836945-6119421"/>
    <s v="DC51-0032"/>
    <x v="74"/>
    <s v="B07RYP2PGN"/>
    <s v="B07RYP2PGN"/>
    <s v="Degrees Of Comfort Cooling Weighted Blanket with Removable Cover Cozyheat Minky Plush Coolmax Washable Covers Included | Weight Distribution with Prem"/>
    <n v="1"/>
    <s v="LEX1"/>
    <s v="CUSTOMER_DAMAGED"/>
    <s v="UNWANTED_ITEM"/>
    <x v="1"/>
    <s v="LPNRRBT0582194"/>
    <m/>
  </r>
  <r>
    <s v="2021-09-06T04:40:25-07:00"/>
    <s v="114-7035811-6926656"/>
    <s v="AMFBA54-0104"/>
    <x v="352"/>
    <s v="B07WC4LBHD"/>
    <s v="B07WC4LBHD"/>
    <s v="Hyde Lane Sherpa Heated Blanket - Beige | Luxury 60x70 Oversized Plush Therapedic Electric Throw | Extra Cozy &amp; Soft | 3 Heat Settings | Automatic - S"/>
    <n v="1"/>
    <s v="DPA7"/>
    <s v="SELLABLE"/>
    <s v="UNWANTED_ITEM"/>
    <x v="0"/>
    <s v="LPNPM392655680"/>
    <s v="Wrong one orders"/>
  </r>
  <r>
    <s v="2021-09-06T03:08:24-07:00"/>
    <s v="111-9367711-5401011"/>
    <s v="AMFBA40-0194"/>
    <x v="26"/>
    <s v="B082LP2CX3"/>
    <s v="B082LP2CX3"/>
    <s v="Hyde Lane Rustic Modern Curtains for Living Room | Farmhouse Bedroom Window Treatment | Grasscloth Faux Linen | Room Darkening Grommet Top Decor - Off"/>
    <n v="1"/>
    <s v="OAK7"/>
    <s v="CUSTOMER_DAMAGED"/>
    <s v="ORDERED_WRONG_ITEM"/>
    <x v="1"/>
    <s v="LPNPM257980046"/>
    <m/>
  </r>
  <r>
    <s v="2021-09-05T23:41:26-07:00"/>
    <s v="113-9223124-6289023"/>
    <s v="DC51-0028"/>
    <x v="116"/>
    <s v="B07S3Y48HQ"/>
    <s v="B07S3Y48HQ"/>
    <s v="Degrees Of Comfort Kids Weighted Blanket with Cover, 1 x Cozyheat Minky Plush, 1 x Coolmax Washable Covers Included | Micro Glass Beads Technology | 4"/>
    <n v="1"/>
    <s v="LAS2"/>
    <s v="SELLABLE"/>
    <s v="UNWANTED_ITEM"/>
    <x v="0"/>
    <s v="LPNRRBT4406751"/>
    <m/>
  </r>
  <r>
    <s v="2021-09-05T22:52:54-07:00"/>
    <s v="112-2137533-7310664"/>
    <s v="AMFBA10-0304"/>
    <x v="353"/>
    <s v="B08YS7Y3L9"/>
    <s v="B08YS7Y3L9"/>
    <s v="Hyde Lane Black Down Alternative Comforter Queen Size / Full | 90x90 3 Pcs (1-Comforter + 2 Shams) | Lightweight for Summer | Quilted Box Stitched | R"/>
    <n v="1"/>
    <s v="LEX1"/>
    <s v="SELLABLE"/>
    <s v="UNWANTED_ITEM"/>
    <x v="0"/>
    <s v="LPNRRBT0373418"/>
    <m/>
  </r>
  <r>
    <s v="2021-09-05T22:14:19-07:00"/>
    <s v="114-1137308-4938662"/>
    <s v="AMFBA50-0092"/>
    <x v="247"/>
    <s v="B07T7CS35R"/>
    <s v="B07T7CS35R"/>
    <s v="Hyde Lane Comfy Snow Leopard Throw Blankets for Couch and Bed | 2 Way Reversible - Sherpa Fleece &amp; Plush Berber - Adults Size with Soft Fuzzy Faux Fur"/>
    <n v="1"/>
    <s v="LAS2"/>
    <s v="CUSTOMER_DAMAGED"/>
    <s v="DEFECTIVE"/>
    <x v="1"/>
    <s v="LPNRRBT3603805"/>
    <m/>
  </r>
  <r>
    <s v="2021-09-05T20:54:16-07:00"/>
    <s v="111-2708529-4708267"/>
    <s v="DC73-0456"/>
    <x v="354"/>
    <s v="B091MTG34Y"/>
    <s v="B091MTG34Y"/>
    <s v="Degrees of Comfort Extra Large Turkish Bath Towels for Bathroom | Towel Set for Home Decor | 100% Cotton | Hotel Quality - Yellow, 4 Bath Towels"/>
    <n v="1"/>
    <s v="IND8"/>
    <s v="SELLABLE"/>
    <s v="UNDELIVERABLE_UNKNOWN"/>
    <x v="0"/>
    <s v="LPNPM382692336"/>
    <m/>
  </r>
  <r>
    <s v="2021-09-05T20:00:23-07:00"/>
    <s v="112-6311826-7945052"/>
    <s v="DC51-0128"/>
    <x v="238"/>
    <s v="B08DDFZZRF"/>
    <s v="B08DDFZZRF"/>
    <s v="Original Sherpa Wearable Blanket Hoodie, Oversized Hooded Sweatshirt Blankets for Kids, 30x28 Grey"/>
    <n v="1"/>
    <s v="LAS2"/>
    <s v="SELLABLE"/>
    <s v="UNWANTED_ITEM"/>
    <x v="0"/>
    <s v="LPNRRBT4412053"/>
    <s v="Was way too big"/>
  </r>
  <r>
    <s v="2021-09-05T19:09:24-07:00"/>
    <s v="113-9802156-0207402"/>
    <s v="DC16-0089"/>
    <x v="143"/>
    <s v="B07R54RCBV"/>
    <s v="B07R54RCBV"/>
    <s v="Degrees of Comfort Zippered Waterproof Mattress Encasement Queen Size | Cotton Cover with Deep Pocket, 3M Scotchgard Stain Resistant | Breathable and"/>
    <n v="1"/>
    <s v="IND8"/>
    <s v="SELLABLE"/>
    <s v="ORDERED_WRONG_ITEM"/>
    <x v="0"/>
    <s v="LPNPM386988905"/>
    <s v="wrong size bought"/>
  </r>
  <r>
    <s v="2021-09-05T19:00:56-07:00"/>
    <s v="114-6146609-4778631"/>
    <s v="DC51-0044"/>
    <x v="88"/>
    <s v="B07SPQZYG1"/>
    <s v="B07SPQZYG1"/>
    <s v="Degrees of Comfort Cotton Weighted Blanket for Kids with Nylon Cool Removable Cover, Faster Deeper Sleep with Gentle Hug Compression &amp; Calming Comfort"/>
    <n v="1"/>
    <s v="MCO6"/>
    <s v="CUSTOMER_DAMAGED"/>
    <s v="FOUND_BETTER_PRICE"/>
    <x v="1"/>
    <s v="LPNPM383326390"/>
    <m/>
  </r>
  <r>
    <s v="2021-09-05T18:49:48-07:00"/>
    <s v="113-6598069-2232233"/>
    <s v="DC51-0164"/>
    <x v="281"/>
    <s v="B08FCVWG2W"/>
    <s v="B08FCVWG2W"/>
    <s v="DEGREES OF COMFORT Soft Blankets Queen Size Fleece Blanket - MicroVelour Velvet Fuzzy Plush | Warm Silky Soft Lightweight | 90x90 Ivory"/>
    <n v="1"/>
    <s v="MCO6"/>
    <s v="CUSTOMER_DAMAGED"/>
    <s v="UNWANTED_ITEM"/>
    <x v="1"/>
    <s v="LPNPM396367118"/>
    <m/>
  </r>
  <r>
    <s v="2021-09-05T18:49:48-07:00"/>
    <s v="113-6598069-2232233"/>
    <s v="DC51-0164"/>
    <x v="281"/>
    <s v="B08FCVWG2W"/>
    <s v="B08FCVWG2W"/>
    <s v="DEGREES OF COMFORT Soft Blankets Queen Size Fleece Blanket - MicroVelour Velvet Fuzzy Plush | Warm Silky Soft Lightweight | 90x90 Ivory"/>
    <n v="1"/>
    <s v="MCO6"/>
    <s v="CUSTOMER_DAMAGED"/>
    <s v="UNWANTED_ITEM"/>
    <x v="1"/>
    <s v="LPNPM396367117"/>
    <m/>
  </r>
  <r>
    <s v="2021-09-05T15:58:59-07:00"/>
    <s v="112-6455403-8854613"/>
    <s v="DC16-0088"/>
    <x v="95"/>
    <s v="B07R4472G1"/>
    <s v="B07R4472G1"/>
    <s v="Degrees of Comfort Waterproof Mattress Encasement Full Size | 6 Sided Zippered Protector w/ Cotton Cover, 3M Scotchgard Stain Resistant | No Noise, Br"/>
    <n v="1"/>
    <s v="LAS2"/>
    <s v="SELLABLE"/>
    <s v="UNWANTED_ITEM"/>
    <x v="0"/>
    <s v="LPNRRBT3611190"/>
    <m/>
  </r>
  <r>
    <s v="2021-09-05T14:33:53-07:00"/>
    <s v="111-8597053-0365035"/>
    <s v="DC54-0328"/>
    <x v="189"/>
    <s v="B08J6GYMJM"/>
    <s v="B08J6GYMJM"/>
    <s v="Degrees of Comfort Sherpa Soft Dual Control Electric Blanket King Size, Heating Blankets | Washable | 1-10 Hour Automatic Shut Off | Double Zone, 20 H"/>
    <n v="1"/>
    <s v="PDX7"/>
    <s v="DEFECTIVE"/>
    <s v="DEFECTIVE"/>
    <x v="1"/>
    <s v="LPNRRAZ2658931"/>
    <s v="Threads are coming loose."/>
  </r>
  <r>
    <s v="2021-09-05T13:37:21-07:00"/>
    <s v="113-4515951-4675416"/>
    <s v="DC54-0488"/>
    <x v="248"/>
    <s v="B09C1YCLSW"/>
    <s v="B09C1YCLSW"/>
    <s v="Degrees of Comfort [Advanced Twin XL Electric Blanket with Auto Shut Off | Microplush Heated Blanket for Bed &amp; Living Room | Single Controller | UL Ce"/>
    <n v="1"/>
    <s v="CVG2"/>
    <s v="SELLABLE"/>
    <s v="UNDELIVERABLE_UNKNOWN"/>
    <x v="0"/>
    <s v="LPNRRBN3991843"/>
    <m/>
  </r>
  <r>
    <s v="2021-09-05T13:16:16-07:00"/>
    <s v="111-2304019-4662618"/>
    <s v="AMFBA55-0101"/>
    <x v="144"/>
    <s v="B07W95MBTD"/>
    <s v="B07W95MBTD"/>
    <s v="Premium Mattress Heating Pad Queen Size 60x80 inch | Quilted Cotton Electrical Mattress Pad with 20 Heat Setting Dual Controller &amp; Auto Shut Off | Rel"/>
    <n v="1"/>
    <s v="TUS1"/>
    <s v="CARRIER_DAMAGED"/>
    <s v="UNWANTED_ITEM"/>
    <x v="2"/>
    <s v="LPNPM400842039"/>
    <m/>
  </r>
  <r>
    <s v="2021-09-05T10:13:27-07:00"/>
    <s v="114-4443259-5894602"/>
    <s v="DC20-0469"/>
    <x v="355"/>
    <s v="B08YS8FH2T"/>
    <s v="B08YS8FH2T"/>
    <s v="Degrees of Comfort Coolmax Cooling Sheets Set for Twin Size Bed, Moisture Wicking for Night Sweats Best Comfort, Cool Sheets for Hot Sleepers During W"/>
    <n v="1"/>
    <s v="DPA7"/>
    <s v="CARRIER_DAMAGED"/>
    <s v="ORDERED_WRONG_ITEM"/>
    <x v="2"/>
    <s v="LPNPM392716041"/>
    <m/>
  </r>
  <r>
    <s v="2021-09-05T10:13:27-07:00"/>
    <s v="114-4443259-5894602"/>
    <s v="DC20-0469"/>
    <x v="355"/>
    <s v="B08YS8FH2T"/>
    <s v="B08YS8FH2T"/>
    <s v="Degrees of Comfort Coolmax Cooling Sheets Set for Twin Size Bed, Moisture Wicking for Night Sweats Best Comfort, Cool Sheets for Hot Sleepers During W"/>
    <n v="1"/>
    <s v="DPA7"/>
    <s v="CUSTOMER_DAMAGED"/>
    <s v="ORDERED_WRONG_ITEM"/>
    <x v="1"/>
    <s v="LPNPM392716040"/>
    <m/>
  </r>
  <r>
    <s v="2021-09-05T09:09:35-07:00"/>
    <s v="112-6707744-8097811"/>
    <s v="AMFBA40-0193"/>
    <x v="49"/>
    <s v="B082M24G41"/>
    <s v="B082M24G41"/>
    <s v="Hyde Lane Rustic Modern Curtains for Living Room | Farmhouse Bedroom Window Treatment | Grasscloth Faux Linen | Room Darkening Grommet Top Decor - Off"/>
    <n v="1"/>
    <s v="MEM3"/>
    <s v="SELLABLE"/>
    <s v="UNWANTED_ITEM"/>
    <x v="0"/>
    <s v="LPNN122764466"/>
    <m/>
  </r>
  <r>
    <s v="2021-09-05T09:09:35-07:00"/>
    <s v="112-6707744-8097811"/>
    <s v="AMFBA40-0193"/>
    <x v="49"/>
    <s v="B082M24G41"/>
    <s v="B082M24G41"/>
    <s v="Hyde Lane Rustic Modern Curtains for Living Room | Farmhouse Bedroom Window Treatment | Grasscloth Faux Linen | Room Darkening Grommet Top Decor - Off"/>
    <n v="1"/>
    <s v="MEM3"/>
    <s v="SELLABLE"/>
    <s v="UNWANTED_ITEM"/>
    <x v="0"/>
    <s v="LPNN122764465"/>
    <m/>
  </r>
  <r>
    <s v="2021-09-05T07:58:39-07:00"/>
    <s v="112-0834411-7309831"/>
    <s v="AMFBA10-0294"/>
    <x v="108"/>
    <s v="B08YS447WD"/>
    <s v="B08YS447WD"/>
    <s v="Hyde Lane Down Alternative Grey Twin Comforter Set | 66x90 2 Pcs (1-Comforter + 1 Sham) | Lightweight for Summer | Quilted Box Stitched | Reversible"/>
    <n v="1"/>
    <s v="LEX2"/>
    <s v="SELLABLE"/>
    <s v="FOUND_BETTER_PRICE"/>
    <x v="0"/>
    <s v="LPNRRBU7836461"/>
    <m/>
  </r>
  <r>
    <s v="2021-09-05T06:11:11-07:00"/>
    <s v="111-9634223-8305806"/>
    <s v="DC51-0005"/>
    <x v="57"/>
    <s v="B07DXCZG45"/>
    <s v="B07DXCZG45"/>
    <s v="Degrees Of Comfort Weighted Blanket Queen Size for Adults - Even Weight Distribution with Premium Glass Beads | Warm Heavy Blanket for One Person use"/>
    <n v="1"/>
    <s v="CVG2"/>
    <s v="CUSTOMER_DAMAGED"/>
    <s v="ORDERED_WRONG_ITEM"/>
    <x v="1"/>
    <s v="LPNRRBN6173517"/>
    <m/>
  </r>
  <r>
    <s v="2021-09-05T05:51:15-07:00"/>
    <s v="111-0412240-7732266"/>
    <s v="DC54-0063"/>
    <x v="2"/>
    <s v="B07WC58PQD"/>
    <s v="B07WC58PQD"/>
    <s v="Degrees of Comfort [Advanced Dual Control Electric Blanket Queen Size W/Auto Shut Off | Heated Throw for Bed &amp; Living Room | Machine Washable | UL Cer"/>
    <n v="1"/>
    <s v="LEX1"/>
    <s v="CUSTOMER_DAMAGED"/>
    <s v="MISSED_ESTIMATED_DELIVERY"/>
    <x v="1"/>
    <s v="LPNRRBS3169524"/>
    <m/>
  </r>
  <r>
    <s v="2021-09-05T05:12:09-07:00"/>
    <s v="111-4212900-7160219"/>
    <s v="AMFBA40-0193"/>
    <x v="49"/>
    <s v="B082M24G41"/>
    <s v="B082M24G41"/>
    <s v="Hyde Lane Rustic Modern Curtains for Living Room | Farmhouse Bedroom Window Treatment | Grasscloth Faux Linen | Room Darkening Grommet Top Decor - Off"/>
    <n v="1"/>
    <s v="MEM3"/>
    <s v="CUSTOMER_DAMAGED"/>
    <s v="SWITCHEROO"/>
    <x v="1"/>
    <s v="LPNN121425968"/>
    <m/>
  </r>
  <r>
    <s v="2021-09-05T04:53:52-07:00"/>
    <s v="111-0079009-6057016"/>
    <s v="DC55-0296"/>
    <x v="39"/>
    <s v="B08HW7QKLF"/>
    <s v="B08HW7QKLF"/>
    <s v="Degrees of Comfort Twin XL Heated Mattress Pad | Zone Heating Electric Bed Warmer W/Auto Shut Off | Fit Up to 15 Inch | 12.5ft Long Cord - 39x80 Inch,"/>
    <n v="1"/>
    <s v="IND8"/>
    <s v="CUSTOMER_DAMAGED"/>
    <s v="UNWANTED_ITEM"/>
    <x v="1"/>
    <s v="LPNPM390315311"/>
    <m/>
  </r>
  <r>
    <s v="2021-09-05T04:45:50-07:00"/>
    <s v="113-6511261-7175464"/>
    <s v="AMFBA14-0339"/>
    <x v="356"/>
    <s v="B08R16XKKK"/>
    <s v="B08R16XKKK"/>
    <s v="Seafoam Green Twin Quilt Set | Twin XL Size Bed Spreads | Lightweight Quilted Comforter, 66x90 2 Piece 1(Quilt + 1 Sham)"/>
    <n v="1"/>
    <s v="IND8"/>
    <s v="SELLABLE"/>
    <s v="ORDERED_WRONG_ITEM"/>
    <x v="0"/>
    <s v="LPNPM391399151"/>
    <m/>
  </r>
  <r>
    <s v="2021-09-05T04:28:14-07:00"/>
    <s v="112-1951572-0762644"/>
    <s v="DC51-0002"/>
    <x v="63"/>
    <s v="B07DXMBRQ4"/>
    <s v="B07DXMBRQ4"/>
    <s v="Degrees of Comfort Kids Weighted Blanket with Cover, 1 x Cozyheat Minky Plush, 1 x Coolmax Washable Covers Included | Micro Glass Beads Technology | 4"/>
    <n v="1"/>
    <s v="CVG2"/>
    <s v="DAMAGED"/>
    <s v="SWITCHEROO"/>
    <x v="2"/>
    <s v="LPNRRBN3730077"/>
    <m/>
  </r>
  <r>
    <s v="2021-09-05T04:06:48-07:00"/>
    <s v="112-3684201-0934651"/>
    <s v="AMFBA55-0100"/>
    <x v="3"/>
    <s v="B07W4SFB46"/>
    <s v="B07W4SFB46"/>
    <s v="Premium Mattress Heating Pad Full Size 54x75 inch | Quilted Cotton Electrical Mattress Pad with 20 Heat Setting Controller &amp; Auto Shut Off | Relieve S"/>
    <n v="1"/>
    <s v="CVG2"/>
    <s v="SELLABLE"/>
    <s v="UNWANTED_ITEM"/>
    <x v="0"/>
    <s v="LPNRRBN6227753"/>
    <m/>
  </r>
  <r>
    <s v="2021-09-05T04:04:08-07:00"/>
    <s v="111-4914809-1289046"/>
    <s v="DC55-0071"/>
    <x v="11"/>
    <s v="B07W4SGTCF"/>
    <s v="B07W4SGTCF"/>
    <s v="Degrees of Comfort Dual Control Heated Mattress Pad Queen Size | Zone Heating Electric Bed Warmer W/ Auto Shut Off | Fit Up to 15 Inch | 12.5ft Long C"/>
    <n v="1"/>
    <s v="LEX2"/>
    <s v="CUSTOMER_DAMAGED"/>
    <s v="ORDERED_WRONG_ITEM"/>
    <x v="2"/>
    <s v="LPNRRBU7922144"/>
    <m/>
  </r>
  <r>
    <s v="2021-09-05T02:27:43-07:00"/>
    <s v="111-9153238-0496233"/>
    <s v="AMFBA40-0193"/>
    <x v="49"/>
    <s v="B082M24G41"/>
    <s v="B082M24G41"/>
    <s v="Hyde Lane Modern Farmhouse Curtains for Living Room | Rustic Style Curtain for Bedroom Window | Grasscloth Faux Linen | Room Darkening Grommet Top Dec"/>
    <n v="1"/>
    <s v="MEM3"/>
    <s v="SELLABLE"/>
    <s v="UNWANTED_ITEM"/>
    <x v="0"/>
    <s v="LPNN130765900"/>
    <m/>
  </r>
  <r>
    <s v="2021-09-05T02:27:43-07:00"/>
    <s v="111-9153238-0496233"/>
    <s v="AMFBA40-0193"/>
    <x v="49"/>
    <s v="B082M24G41"/>
    <s v="B082M24G41"/>
    <s v="Hyde Lane Modern Farmhouse Curtains for Living Room | Rustic Style Curtain for Bedroom Window | Grasscloth Faux Linen | Room Darkening Grommet Top Dec"/>
    <n v="1"/>
    <s v="MEM3"/>
    <s v="SELLABLE"/>
    <s v="UNWANTED_ITEM"/>
    <x v="0"/>
    <s v="LPNN130765899"/>
    <m/>
  </r>
  <r>
    <s v="2021-09-05T01:43:49-07:00"/>
    <s v="113-5476425-1141065"/>
    <s v="AMFBA40-0186"/>
    <x v="196"/>
    <s v="B082M22SQB"/>
    <s v="B082M22SQB"/>
    <s v="Hyde Lane Rustic Modern Curtains for Living Room | Farmhouse Bedroom Window Treatment | Grasscloth Faux Linen | Room Darkening Grommet Top Decor - Yel"/>
    <n v="1"/>
    <s v="LAS2"/>
    <s v="CUSTOMER_DAMAGED"/>
    <s v="ORDERED_WRONG_ITEM"/>
    <x v="1"/>
    <s v="LPNRRBT4148117"/>
    <m/>
  </r>
  <r>
    <s v="2021-09-05T01:43:49-07:00"/>
    <s v="113-5476425-1141065"/>
    <s v="AMFBA40-0186"/>
    <x v="196"/>
    <s v="B082M22SQB"/>
    <s v="B082M22SQB"/>
    <s v="Hyde Lane Rustic Modern Curtains for Living Room | Farmhouse Bedroom Window Treatment | Grasscloth Faux Linen | Room Darkening Grommet Top Decor - Yel"/>
    <n v="1"/>
    <s v="LAS2"/>
    <s v="SELLABLE"/>
    <s v="ORDERED_WRONG_ITEM"/>
    <x v="0"/>
    <s v="LPNRRBT4148116"/>
    <s v="I wanted the panels to be longer, got the wrong size"/>
  </r>
  <r>
    <s v="2021-09-05T01:26:40-07:00"/>
    <s v="114-7489542-1477051"/>
    <s v="DC54-0298"/>
    <x v="208"/>
    <s v="B08HVZK2MZ"/>
    <s v="B08HVZK2MZ"/>
    <s v="Degrees of Comfort Heated Blanket with Foot Pocket Grey 60x70 | Electric Throw Snuggie for Office or Home | 3 Heat Setting with Auto Shut Off | 6ft Po"/>
    <n v="1"/>
    <s v="LAS2"/>
    <s v="CUSTOMER_DAMAGED"/>
    <s v="UNWANTED_ITEM"/>
    <x v="1"/>
    <s v="LPNRRBT3838334"/>
    <m/>
  </r>
  <r>
    <s v="2021-09-05T00:29:14-07:00"/>
    <s v="114-9372636-7914602"/>
    <s v="AMFBA54-0105"/>
    <x v="357"/>
    <s v="B07WC4F41Z"/>
    <s v="B07WC4F41Z"/>
    <s v="Hyde Lane Sherpa Heated Blanket - Grey | Luxury 60x70 Oversized Plush Therapedic Electric Throw | Extra Cozy &amp; Soft | 3 Heat Settings | Automatic - Sh"/>
    <n v="1"/>
    <s v="LGA9"/>
    <s v="SELLABLE"/>
    <s v="UNDELIVERABLE_UNKNOWN"/>
    <x v="0"/>
    <s v="LPNRRBT9230623"/>
    <m/>
  </r>
  <r>
    <s v="2021-09-05T00:09:55-07:00"/>
    <s v="111-0660118-9237816"/>
    <s v="DC16-0439"/>
    <x v="325"/>
    <s v="B08FSQ3BHH"/>
    <s v="B08FSQ3BHH"/>
    <s v="Degrees of Comfort Premium Soft Waterproof Mattress Pad Twin Size | Quilted Topper Fitted 13'' Inch Deep Pocket 3M Scotchgard Stain Resistant Protecto"/>
    <n v="1"/>
    <s v="LAS2"/>
    <s v="CUSTOMER_DAMAGED"/>
    <s v="UNWANTED_ITEM"/>
    <x v="1"/>
    <s v="LPNRRBT3359712"/>
    <m/>
  </r>
  <r>
    <s v="2021-09-04T23:01:29-07:00"/>
    <s v="114-8794298-8827432"/>
    <s v="AMFBA10-0316"/>
    <x v="231"/>
    <s v="B093CVFCKS"/>
    <s v="B093CVFCKS"/>
    <s v="Hyde Lane Grace Full/Queen Comforter Set | Size 90x90 - 3 Pcs (1 Comforter + 2 Shams) | Beautiful Classic Damask Pattern | Lightweight Bed Set | Coral"/>
    <n v="1"/>
    <s v="LEX2"/>
    <s v="SELLABLE"/>
    <s v="DEFECTIVE"/>
    <x v="0"/>
    <s v="LPNRRBS1141683"/>
    <s v="Item defective"/>
  </r>
  <r>
    <s v="2021-09-04T21:28:26-07:00"/>
    <s v="112-1788818-8824202"/>
    <s v="DC20-0466"/>
    <x v="291"/>
    <s v="B08YS6JXQW"/>
    <s v="B08YS6JXQW"/>
    <s v="Degrees of Comfort Coolmax Queen Sheets Cooling Set, Moisture Wicking for Night Sweats Best Comfort, Cool Sheets for Hot Sleepers During Warm Weather"/>
    <n v="1"/>
    <s v="LAS2"/>
    <s v="CUSTOMER_DAMAGED"/>
    <s v="UNWANTED_ITEM"/>
    <x v="1"/>
    <s v="LPNRRBT4563919"/>
    <m/>
  </r>
  <r>
    <s v="2021-09-04T20:46:31-07:00"/>
    <s v="112-0769921-1779451"/>
    <s v="DC51-0283"/>
    <x v="345"/>
    <s v="B08FCYL6JJ"/>
    <s v="B08FCYL6JJ"/>
    <s v="DEGREES OF COMFORT Reversible Sherpa Twin Blanket for Bed - Warm Fuzzy Sherpa &amp; Soft Plush Fleece | Bed Throw Blanket for Couch Bed Camping 4 Sizes 10"/>
    <n v="1"/>
    <s v="LEX2"/>
    <s v="SELLABLE"/>
    <s v="UNDELIVERABLE_REFUSED"/>
    <x v="0"/>
    <s v="LPNRRBS1473946"/>
    <m/>
  </r>
  <r>
    <s v="2021-09-04T20:32:47-07:00"/>
    <s v="113-6598069-2232233"/>
    <s v="DC51-0164"/>
    <x v="281"/>
    <s v="B08FCVWG2W"/>
    <s v="B08FCVWG2W"/>
    <s v="DEGREES OF COMFORT Soft Blankets Queen Size Fleece Blanket - MicroVelour Velvet Fuzzy Plush | Warm Silky Soft Lightweight | 90x90 Ivory"/>
    <n v="1"/>
    <s v="DPA7"/>
    <s v="CUSTOMER_DAMAGED"/>
    <s v="UNWANTED_ITEM"/>
    <x v="1"/>
    <s v="LPNPM384014149"/>
    <m/>
  </r>
  <r>
    <s v="2021-09-04T20:30:54-07:00"/>
    <s v="113-6598069-2232233"/>
    <s v="DC51-0164"/>
    <x v="281"/>
    <s v="B08FCVWG2W"/>
    <s v="B08FCVWG2W"/>
    <s v="DEGREES OF COMFORT Soft Blankets Queen Size Fleece Blanket - MicroVelour Velvet Fuzzy Plush | Warm Silky Soft Lightweight | 90x90 Ivory"/>
    <n v="1"/>
    <s v="DPA7"/>
    <s v="CUSTOMER_DAMAGED"/>
    <s v="UNWANTED_ITEM"/>
    <x v="1"/>
    <s v="LPNPM384014150"/>
    <m/>
  </r>
  <r>
    <s v="2021-09-04T20:29:43-07:00"/>
    <s v="113-6598069-2232233"/>
    <s v="DC51-0164"/>
    <x v="281"/>
    <s v="B08FCVWG2W"/>
    <s v="B08FCVWG2W"/>
    <s v="DEGREES OF COMFORT Soft Blankets Queen Size Fleece Blanket - MicroVelour Velvet Fuzzy Plush | Warm Silky Soft Lightweight | 90x90 Ivory"/>
    <n v="1"/>
    <s v="DPA7"/>
    <s v="CUSTOMER_DAMAGED"/>
    <s v="UNWANTED_ITEM"/>
    <x v="1"/>
    <s v="LPNPM384014151"/>
    <m/>
  </r>
  <r>
    <s v="2021-09-04T20:28:34-07:00"/>
    <s v="113-6598069-2232233"/>
    <s v="DC51-0164"/>
    <x v="281"/>
    <s v="B08FCVWG2W"/>
    <s v="B08FCVWG2W"/>
    <s v="DEGREES OF COMFORT Soft Blankets Queen Size Fleece Blanket - MicroVelour Velvet Fuzzy Plush | Warm Silky Soft Lightweight | 90x90 Ivory"/>
    <n v="1"/>
    <s v="DPA7"/>
    <s v="CUSTOMER_DAMAGED"/>
    <s v="UNWANTED_ITEM"/>
    <x v="1"/>
    <s v="LPNPM384014165"/>
    <m/>
  </r>
  <r>
    <s v="2021-09-04T19:18:08-07:00"/>
    <s v="111-9311963-2654664"/>
    <s v="DC55-0072"/>
    <x v="12"/>
    <s v="B07W82BNPT"/>
    <s v="B07W82BNPT"/>
    <s v="Degrees Of Comfort Dual Control Heated Mattress Pad King Size | Electric Bed Warmer W/ Adjustable Zone Heating | Fit Up to 15 Inch | 12.5ft Long Cord"/>
    <n v="1"/>
    <s v="TUS1"/>
    <s v="DEFECTIVE"/>
    <s v="DEFECTIVE"/>
    <x v="1"/>
    <s v="LPNPM348500380"/>
    <s v="One side does not work any longer.  We swapped switches and the plug portion on the blanket is bad."/>
  </r>
  <r>
    <s v="2021-09-04T19:16:15-07:00"/>
    <s v="111-5992774-4089842"/>
    <s v="AMFBA20-0424A"/>
    <x v="237"/>
    <s v="B08VQJZFSL"/>
    <s v="B08VQJZFSL"/>
    <s v="Luxury 1000 Thread Count Cotton Sheets for King Size Bed | Sateen Soft Taupe Sheet Set with Deep Pocket, 4 Piece Bed Sheets - Fitted, Flat &amp; 2 Pillow"/>
    <n v="1"/>
    <s v="LEX1"/>
    <s v="CUSTOMER_DAMAGED"/>
    <s v="DEFECTIVE"/>
    <x v="1"/>
    <s v="LPNRRBT0539006"/>
    <m/>
  </r>
  <r>
    <s v="2021-09-04T19:03:21-07:00"/>
    <s v="113-9235362-7227460"/>
    <s v="DC51-0008"/>
    <x v="1"/>
    <s v="B07MP2R8X5"/>
    <s v="B07MP2R8X5"/>
    <s v="Degrees of Comfort Coolmax Weighted Blanket with Washable Cover | 1 x Cozyheat Minky Plush, 1 x Cooling Removable Covers Included | Micro Glass Beads"/>
    <n v="1"/>
    <s v="OAK7"/>
    <s v="CUSTOMER_DAMAGED"/>
    <s v="ORDERED_WRONG_ITEM"/>
    <x v="1"/>
    <s v="LPNPM377805539"/>
    <m/>
  </r>
  <r>
    <s v="2021-09-04T17:25:09-07:00"/>
    <s v="112-8983162-8253816"/>
    <s v="DC51-0028"/>
    <x v="116"/>
    <s v="B07S3Y48HQ"/>
    <s v="B07S3Y48HQ"/>
    <s v="Degrees Of Comfort Kids Weighted Blanket with Cover, 1 x Cozyheat Minky Plush, 1 x Coolmax Washable Covers Included | Micro Glass Beads Technology | 4"/>
    <n v="1"/>
    <s v="IND8"/>
    <s v="CUSTOMER_DAMAGED"/>
    <s v="UNWANTED_ITEM"/>
    <x v="1"/>
    <s v="LPNPM395676443"/>
    <m/>
  </r>
  <r>
    <s v="2021-09-04T17:02:54-07:00"/>
    <s v="112-5070163-6168265"/>
    <s v="DC16-0441"/>
    <x v="122"/>
    <s v="B08FSTWCZ1"/>
    <s v="B08FSTWCZ1"/>
    <s v="Degrees of Comfort Premium Soft Waterproof Mattress Pad Full Size | Quilted Topper Fitted 13'' Inch Deep Pocket 3M Scotchgard Stain Resistant Protecto"/>
    <n v="1"/>
    <s v="MCO6"/>
    <s v="CUSTOMER_DAMAGED"/>
    <s v="DEFECTIVE"/>
    <x v="1"/>
    <s v="LPNPM391907613"/>
    <m/>
  </r>
  <r>
    <s v="2021-09-04T16:25:36-07:00"/>
    <s v="113-4344979-0252202"/>
    <s v="DC51-0042"/>
    <x v="146"/>
    <s v="B07SL1DYKV"/>
    <s v="B07SL1DYKV"/>
    <s v="Degrees of Comfort Cotton King Weighted Blanket Adult w/ Cool Nylon Duvet Cover for Hot Sleepers | Silky Calming Comfort w/ Glass Beads | for One Pers"/>
    <n v="1"/>
    <s v="CVG2"/>
    <s v="DEFECTIVE"/>
    <s v="DEFECTIVE"/>
    <x v="1"/>
    <s v="LPNRRBN5934976"/>
    <s v="doesnt work as described"/>
  </r>
  <r>
    <s v="2021-09-04T16:18:54-07:00"/>
    <s v="111-9195431-1062634"/>
    <s v="DC16-0442"/>
    <x v="327"/>
    <s v="B08FT3FQ5F"/>
    <s v="B08FT3FQ5F"/>
    <s v="Degrees of Comfort Premium Soft Waterproof Mattress Pad Queen Size | Quilted Topper Fitted 15'' Inch Deep Pocket 3M Scotchgard Stain Resistant Protect"/>
    <n v="1"/>
    <s v="EWR7"/>
    <s v="CUSTOMER_DAMAGED"/>
    <s v="UNWANTED_ITEM"/>
    <x v="1"/>
    <s v="LPNPM369745046"/>
    <m/>
  </r>
  <r>
    <s v="2021-09-04T16:14:29-07:00"/>
    <s v="113-9592515-0177015"/>
    <s v="AMFBA20-0175A"/>
    <x v="341"/>
    <s v="B07TM11N9Z"/>
    <s v="B07TM11N9Z"/>
    <s v="Luxury 1000 Thread Count Cotton Sheets for King Size Bed | Sateen Soft Navy Sheet Set with Deep Pocket, 4 Piece Bed Sheets - Fitted, Flat &amp; 2 Pillow C"/>
    <n v="1"/>
    <s v="MCO6"/>
    <s v="CUSTOMER_DAMAGED"/>
    <s v="NOT_AS_DESCRIBED"/>
    <x v="1"/>
    <s v="LPNPM396375838"/>
    <m/>
  </r>
  <r>
    <s v="2021-09-04T15:01:00-07:00"/>
    <s v="112-3336947-7821020"/>
    <s v="DC16-0083"/>
    <x v="94"/>
    <s v="B07R446BYL"/>
    <s v="B07R446BYL"/>
    <s v="Degrees of Comfort Zippered Waterproof Mattress Encasement Queen Size | Cotton Cover with Deep Pocket, 3M Scotchgard Stain Resistant | Breathable and"/>
    <n v="1"/>
    <s v="MEM3"/>
    <s v="SELLABLE"/>
    <s v="ORDERED_WRONG_ITEM"/>
    <x v="0"/>
    <s v="LPNN118713594"/>
    <m/>
  </r>
  <r>
    <s v="2021-09-04T15:01:00-07:00"/>
    <s v="112-3336947-7821020"/>
    <s v="DC16-0083"/>
    <x v="94"/>
    <s v="B07R446BYL"/>
    <s v="B07R446BYL"/>
    <s v="Degrees of Comfort Zippered Waterproof Mattress Encasement Queen Size | Cotton Cover with Deep Pocket, 3M Scotchgard Stain Resistant | Breathable and"/>
    <n v="1"/>
    <s v="MEM3"/>
    <s v="SELLABLE"/>
    <s v="ORDERED_WRONG_ITEM"/>
    <x v="0"/>
    <s v="LPNN118713593"/>
    <m/>
  </r>
  <r>
    <s v="2021-09-04T14:23:18-07:00"/>
    <s v="114-7317018-7949804"/>
    <s v="DC50-0264"/>
    <x v="358"/>
    <s v="B08FCX2HGB"/>
    <s v="B08FCX2HGB"/>
    <s v="DEGREES OF COMFORT Reversible Soft Throw Blanket - Warm Fuzzy Sherpa &amp; Soft Fluffy Fleece | Sherpa Couch Blankets for Kids Sofa Bed | 4 Sizes 10 Color"/>
    <n v="1"/>
    <s v="LEX1"/>
    <s v="CUSTOMER_DAMAGED"/>
    <s v="UNWANTED_ITEM"/>
    <x v="2"/>
    <s v="LPNRRBT0180217"/>
    <m/>
  </r>
  <r>
    <s v="2021-09-04T13:22:13-07:00"/>
    <s v="113-9345157-4256268"/>
    <s v="DC16-0109"/>
    <x v="117"/>
    <s v="B07YMGT33D"/>
    <s v="B07YMGT33D"/>
    <s v="Degrees of Comfort Zippered Waterproof Mattress Encasement Queen Size | Cotton Cover with Deep Pocket, 3M Scotchgard Stain Resistant | Breathable and"/>
    <n v="1"/>
    <s v="LAS2"/>
    <s v="CUSTOMER_DAMAGED"/>
    <s v="DEFECTIVE"/>
    <x v="1"/>
    <s v="LPNRRBT5623038"/>
    <m/>
  </r>
  <r>
    <s v="2021-09-04T10:41:56-07:00"/>
    <s v="702-4820081-8593812"/>
    <s v="AMFBA20-0408"/>
    <x v="89"/>
    <s v="B08WLD8SFP"/>
    <s v="B08WLD8SFP"/>
    <s v="Luxury 1000 Thread Count Cotton Sheets for Queen Size Bed | Sateen Soft Grey Sheet Set with Deep Pocket, 4 Piece Bedsheets - Fitted, Flat &amp; 2 Pillow C"/>
    <n v="1"/>
    <s v="LAS2"/>
    <s v="SELLABLE"/>
    <s v="ORDERED_WRONG_ITEM"/>
    <x v="0"/>
    <s v="LPNRRBT5641122"/>
    <s v="I tried to cancel the item right away but it was too late."/>
  </r>
  <r>
    <s v="2021-09-04T10:31:21-07:00"/>
    <s v="111-0562953-5983415"/>
    <s v="DC20-0474"/>
    <x v="359"/>
    <s v="B08YS5PVML"/>
    <s v="B08YS5PVML"/>
    <s v="Degrees of Comfort Coolmax Cooling Sheets Set for Cal King Size Bed, Moisture Wicking for Night Sweats Best Comfort, Cool Sheets for Hot Sleepers Duri"/>
    <n v="1"/>
    <s v="IND8"/>
    <s v="DEFECTIVE"/>
    <s v="DAMAGED_BY_FC"/>
    <x v="1"/>
    <s v="LPNPM391194808"/>
    <s v="There were dirt smudges all over the sheets. The top sheet was a different color than the fitted sheet, and the pillows were different colored than both sheets. Terrible material and smelled awful."/>
  </r>
  <r>
    <s v="2021-09-04T10:08:25-07:00"/>
    <s v="114-2901592-0783447"/>
    <s v="DC51-0127"/>
    <x v="360"/>
    <s v="B08DDJCLMC"/>
    <s v="B08DDJCLMC"/>
    <s v="Original Sherpa Wearable Blanket Hoodie, Oversized Hooded Sweatshirt Blankets, One Big Size Fits All, 38x32 Leopard"/>
    <n v="1"/>
    <s v="LAS2"/>
    <s v="SELLABLE"/>
    <s v="UNWANTED_ITEM"/>
    <x v="0"/>
    <s v="LPNRRBT3318750"/>
    <m/>
  </r>
  <r>
    <s v="2021-09-04T09:25:11-07:00"/>
    <s v="111-8618689-6330637"/>
    <s v="AMFBA30-0003"/>
    <x v="317"/>
    <s v="B07RVM2W21"/>
    <s v="B07RVM2W21"/>
    <s v="Codi Stay Cool Pillow for Hot Sleepers | Shredded Gel Infused Memory Foam , CertiPUR-US Certified | Adjustable, Hypoallergenic, Comfort | Sweetnight f"/>
    <n v="1"/>
    <s v="CVG2"/>
    <s v="CARRIER_DAMAGED"/>
    <s v="NO_REASON_GIVEN"/>
    <x v="2"/>
    <s v="LPNRRBN0435987"/>
    <m/>
  </r>
  <r>
    <s v="2021-09-04T09:25:11-07:00"/>
    <s v="111-8618689-6330637"/>
    <s v="AMFBA30-0003"/>
    <x v="317"/>
    <s v="B07RVM2W21"/>
    <s v="B07RVM2W21"/>
    <s v="Codi Stay Cool Pillow for Hot Sleepers | Shredded Gel Infused Memory Foam , CertiPUR-US Certified | Adjustable, Hypoallergenic, Comfort | Sweetnight f"/>
    <n v="1"/>
    <s v="CVG2"/>
    <s v="CARRIER_DAMAGED"/>
    <s v="NO_REASON_GIVEN"/>
    <x v="2"/>
    <s v="LPNRRBN0435988"/>
    <m/>
  </r>
  <r>
    <s v="2021-09-04T08:52:01-07:00"/>
    <s v="113-3737162-7678616"/>
    <s v="DC16-0108"/>
    <x v="342"/>
    <s v="B07YMMZP55"/>
    <s v="B07YMMZP55"/>
    <s v="Degrees of Comfort Waterproof Zippered Mattress Encasement - Breathable Bed Bug Mattress Cover with Advance Patented Zipper Flap Design - 3M Scotchgar"/>
    <n v="1"/>
    <s v="LEX2"/>
    <s v="CUSTOMER_DAMAGED"/>
    <s v="NOT_AS_DESCRIBED"/>
    <x v="2"/>
    <s v="LPNRRBU7829186"/>
    <m/>
  </r>
  <r>
    <s v="2021-09-04T08:35:19-07:00"/>
    <s v="112-4896953-8804208"/>
    <s v="AMFBA20-0135"/>
    <x v="361"/>
    <s v="B07TKQNGFZ"/>
    <s v="B07TKQNGFZ"/>
    <s v="Hyde Lane 400TC Blue Queen Size Fitted Sheet Only | 100% Cotton Stretch Fitted Sheet Fits Mattress Up to 14 Inches with Deep Pocket | Soft &amp; Durable -"/>
    <n v="1"/>
    <s v="LEX2"/>
    <s v="CUSTOMER_DAMAGED"/>
    <s v="ORDERED_WRONG_ITEM"/>
    <x v="2"/>
    <s v="LPNRRBU7969356"/>
    <m/>
  </r>
  <r>
    <s v="2021-09-04T08:31:20-07:00"/>
    <s v="112-5826943-0493033"/>
    <s v="AMFBA14-0351"/>
    <x v="362"/>
    <s v="B08R176DQ4"/>
    <s v="B08R176DQ4"/>
    <s v="Hyde Lane 2 Piece Reversible Twin/Twin XL Size Coverlets and Quilts | Size: 66x90 - Alyssa Floral | Soft Summer Microfiber Lightweight Coverlet | Ligh"/>
    <n v="1"/>
    <s v="IND8"/>
    <s v="CUSTOMER_DAMAGED"/>
    <s v="UNAUTHORIZED_PURCHASE"/>
    <x v="1"/>
    <s v="LPNPM386967126"/>
    <m/>
  </r>
  <r>
    <s v="2021-09-04T08:31:20-07:00"/>
    <s v="112-5826943-0493033"/>
    <s v="AMFBA14-0351"/>
    <x v="362"/>
    <s v="B08R176DQ4"/>
    <s v="B08R176DQ4"/>
    <s v="Hyde Lane 2 Piece Reversible Twin/Twin XL Size Coverlets and Quilts | Size: 66x90 - Alyssa Floral | Soft Summer Microfiber Lightweight Coverlet | Ligh"/>
    <n v="1"/>
    <s v="IND8"/>
    <s v="CUSTOMER_DAMAGED"/>
    <s v="UNAUTHORIZED_PURCHASE"/>
    <x v="1"/>
    <s v="LPNPM386967127"/>
    <m/>
  </r>
  <r>
    <s v="2021-09-04T08:25:42-07:00"/>
    <s v="112-9699506-8709844"/>
    <s v="DC54-0058"/>
    <x v="363"/>
    <s v="B07W829F3F"/>
    <s v="B07W829F3F"/>
    <s v="Degrees Of Comfort [Advanced] Full Size Electric Blanket with Auto Shut Off | Microplush Heated Blanket for Bed &amp; Living Room | Single Controller | UL"/>
    <n v="1"/>
    <s v="MEM3"/>
    <s v="DEFECTIVE"/>
    <s v="DEFECTIVE"/>
    <x v="2"/>
    <s v="LPNN114703636"/>
    <s v="Doesn’t heat up"/>
  </r>
  <r>
    <s v="2021-09-04T08:14:13-07:00"/>
    <s v="112-1875318-8350659"/>
    <s v="DC54-0332"/>
    <x v="198"/>
    <s v="B08J66YTKD"/>
    <s v="B08J66YTKD"/>
    <s v="Degrees of Comfort Sherpa Soft Dual Control Electric Blanket King Size, Heating Blankets | Washable | 1-10 Hour Automatic Shut Off | Double Zone, 20 H"/>
    <n v="1"/>
    <s v="TUS1"/>
    <s v="CUSTOMER_DAMAGED"/>
    <s v="SWITCHEROO"/>
    <x v="1"/>
    <s v="LPNPM400844390"/>
    <m/>
  </r>
  <r>
    <s v="2021-09-04T07:49:47-07:00"/>
    <s v="112-3462120-6421804"/>
    <s v="DC55-0296"/>
    <x v="39"/>
    <s v="B08HW7QKLF"/>
    <s v="B08HW7QKLF"/>
    <s v="Degrees of Comfort Twin XL Heated Mattress Pad | Zone Heating Electric Bed Warmer W/Auto Shut Off | Fit Up to 15 Inch | 12.5ft Long Cord - 39x80 Inch,"/>
    <n v="1"/>
    <s v="IND8"/>
    <s v="CUSTOMER_DAMAGED"/>
    <s v="NOT_AS_DESCRIBED"/>
    <x v="1"/>
    <s v="LPNPM391255118"/>
    <m/>
  </r>
  <r>
    <s v="2021-09-04T07:31:36-07:00"/>
    <s v="112-3076211-9629840"/>
    <s v="DC54-0054"/>
    <x v="71"/>
    <s v="B07WC5SK6B"/>
    <s v="B07WC5SK6B"/>
    <s v="Degrees of Comfort [Advanced Full Size Electric Blanket with Auto Shut Off | Microplush Heated Blanket for Bed &amp; Living Room | Single Controller | UL"/>
    <n v="1"/>
    <s v="MEM3"/>
    <s v="DEFECTIVE"/>
    <s v="DEFECTIVE"/>
    <x v="1"/>
    <s v="LPNN818517579"/>
    <s v="It won’t heat"/>
  </r>
  <r>
    <s v="2021-09-04T07:13:04-07:00"/>
    <s v="112-7693918-3898669"/>
    <s v="AMFBA20-0286"/>
    <x v="364"/>
    <s v="B0882SWKGM"/>
    <s v="B0882SWKGM"/>
    <s v="Hyde Lane 500 Thread Count 100% Cotton Sheets for Queen Size Bed | Luxury Long Staple Cotton | Hotel Quality Soft Sateen Weave Deep Pocket Fits Mattre"/>
    <n v="1"/>
    <s v="DPA7"/>
    <s v="CUSTOMER_DAMAGED"/>
    <s v="DEFECTIVE"/>
    <x v="1"/>
    <s v="LPNPM388302204"/>
    <m/>
  </r>
  <r>
    <s v="2021-09-04T06:29:44-07:00"/>
    <s v="111-9239963-5382652"/>
    <s v="AMFBA21-0050"/>
    <x v="166"/>
    <s v="B07SX67P6Q"/>
    <s v="B07SX67P6Q"/>
    <s v="Hyde Lane Pure 25 Momme Silk Pillowcase for Hair and Skin, 100% Natural Mulberry Silk with Hidden Zipper, 1 Pack (Queen 20x30 Grey)"/>
    <n v="1"/>
    <s v="LEX1"/>
    <s v="SELLABLE"/>
    <s v="DEFECTIVE"/>
    <x v="0"/>
    <s v="LPNRRBS2990685"/>
    <m/>
  </r>
  <r>
    <s v="2021-09-04T06:12:14-07:00"/>
    <s v="112-5503152-2189000"/>
    <s v="DC54-0063"/>
    <x v="2"/>
    <s v="B07WC58PQD"/>
    <s v="B07WC58PQD"/>
    <s v="Degrees of Comfort [Advanced Dual Control Electric Blanket Queen Size W/Auto Shut Off | Heated Throw for Bed &amp; Living Room | Machine Washable | UL Cer"/>
    <n v="1"/>
    <s v="HOU2"/>
    <s v="SELLABLE"/>
    <s v="UNDELIVERABLE_REFUSED"/>
    <x v="0"/>
    <s v="LPNT004867030"/>
    <m/>
  </r>
  <r>
    <s v="2021-09-04T05:20:51-07:00"/>
    <s v="113-7870218-7364223"/>
    <s v="DC16-0109"/>
    <x v="117"/>
    <s v="B07YMGT33D"/>
    <s v="B07YMGT33D"/>
    <s v="Degrees of Comfort Zippered Waterproof Mattress Encasement Queen Size | Cotton Cover with Deep Pocket, 3M Scotchgard Stain Resistant | Breathable and"/>
    <n v="1"/>
    <s v="LEX1"/>
    <s v="CUSTOMER_DAMAGED"/>
    <s v="QUALITY_UNACCEPTABLE"/>
    <x v="1"/>
    <s v="LPNRRBS3073483"/>
    <m/>
  </r>
  <r>
    <s v="2021-09-04T04:57:05-07:00"/>
    <s v="113-7174200-9640227"/>
    <s v="DC54-0054"/>
    <x v="71"/>
    <s v="B07WC5SK6B"/>
    <s v="B07WC5SK6B"/>
    <s v="Degrees of Comfort [Advanced Full Size Electric Blanket with Auto Shut Off | Microplush Heated Blanket for Bed &amp; Living Room | Single Controller | UL"/>
    <n v="1"/>
    <s v="LEX1"/>
    <s v="CUSTOMER_DAMAGED"/>
    <s v="DEFECTIVE"/>
    <x v="1"/>
    <s v="LPNRRBS4476577"/>
    <m/>
  </r>
  <r>
    <s v="2021-09-04T04:18:03-07:00"/>
    <s v="113-7085736-1502604"/>
    <s v="AMFBA40-0194"/>
    <x v="26"/>
    <s v="B082LP2CX3"/>
    <s v="B082LP2CX3"/>
    <s v="Hyde Lane Rustic Modern Curtains for Living Room | Farmhouse Bedroom Window Treatment | Grasscloth Faux Linen | Room Darkening Grommet Top Decor - Off"/>
    <n v="1"/>
    <s v="LAS2"/>
    <s v="SELLABLE"/>
    <s v="SWITCHEROO"/>
    <x v="0"/>
    <s v="LPNRRBT3607021"/>
    <s v="Received the incorrect size"/>
  </r>
  <r>
    <s v="2021-09-04T04:15:53-07:00"/>
    <s v="113-6597963-2387418"/>
    <s v="AMFBA40-0194"/>
    <x v="26"/>
    <s v="B082LP2CX3"/>
    <s v="B082LP2CX3"/>
    <s v="Hyde Lane Rustic Modern Curtains for Living Room | Farmhouse Bedroom Window Treatment | Grasscloth Faux Linen | Room Darkening Grommet Top Decor - Off"/>
    <n v="1"/>
    <s v="LAS2"/>
    <s v="SELLABLE"/>
    <s v="DAMAGED_BY_FC"/>
    <x v="0"/>
    <s v="LPNRRBT3607020"/>
    <m/>
  </r>
  <r>
    <s v="2021-09-04T03:18:16-07:00"/>
    <s v="114-6857252-0093854"/>
    <s v="DC51-0008"/>
    <x v="1"/>
    <s v="B07MP2R8X5"/>
    <s v="B07MP2R8X5"/>
    <s v="Degrees of Comfort Coolmax Weighted Blanket with Washable Cover | 1 x Cozyheat Minky Plush, 1 x Cooling Removable Covers Included | Micro Glass Beads"/>
    <n v="1"/>
    <s v="FTW4"/>
    <s v="SELLABLE"/>
    <s v="UNDELIVERABLE_UNKNOWN"/>
    <x v="0"/>
    <s v="LPNPM362289172"/>
    <m/>
  </r>
  <r>
    <s v="2021-09-04T01:21:35-07:00"/>
    <s v="112-3953176-6693065"/>
    <s v="AMFBA40-0277"/>
    <x v="19"/>
    <s v="B08BH59W5B"/>
    <s v="B08BH59W5B"/>
    <s v="Illuminology Blackout Curtains for Bedroom | Thermal Insulated Room Darkening Window Treatments W/Grommet Top | Triple Weave | Ideal for Nursery Or Ki"/>
    <n v="1"/>
    <s v="LEX1"/>
    <s v="CUSTOMER_DAMAGED"/>
    <s v="DEFECTIVE"/>
    <x v="1"/>
    <s v="LPNRRBT0372409"/>
    <m/>
  </r>
  <r>
    <s v="2021-09-04T01:12:14-07:00"/>
    <s v="112-7367147-6921801"/>
    <s v="AMFBA10-0310"/>
    <x v="58"/>
    <s v="B08YS9KYVB"/>
    <s v="B08YS9KYVB"/>
    <s v="Hyde Lane Off-White Down Alternative Comforter Queen Size / Full | 90x90 3 Pcs (1-Comforter + 2 Shams) | Lightweight for Summer | Quilted Box Stitched"/>
    <n v="1"/>
    <s v="LEX1"/>
    <s v="CUSTOMER_DAMAGED"/>
    <s v="UNWANTED_ITEM"/>
    <x v="1"/>
    <s v="LPNRRBT0638613"/>
    <m/>
  </r>
  <r>
    <s v="2021-09-03T23:28:02-07:00"/>
    <s v="112-2825805-8952211"/>
    <s v="AMFBA10-0006"/>
    <x v="75"/>
    <s v="B07TKP9MK8"/>
    <s v="B07TKP9MK8"/>
    <s v="Codi Organic Eucalyptus Cooling Comforter King/Calking Size | Cloud Lightweight Duvet for Night Sweats and Hot Sleepers in Summer | Cool, Breathable,"/>
    <n v="1"/>
    <s v="LAS2"/>
    <s v="CUSTOMER_DAMAGED"/>
    <s v="UNWANTED_ITEM"/>
    <x v="1"/>
    <s v="LPNRRBR7071491"/>
    <m/>
  </r>
  <r>
    <s v="2021-09-03T21:46:42-07:00"/>
    <s v="112-0199810-7172253"/>
    <s v="DC51-0040"/>
    <x v="347"/>
    <s v="B07S1QJJNW"/>
    <s v="B07S1QJJNW"/>
    <s v="Degrees Of Comfort Weighted Blanket Queen Size for Adults - Even Weight Distribution with Premium Glass Beads | Warm Heavy Blanket for One Person use"/>
    <n v="1"/>
    <s v="CVG2"/>
    <s v="CUSTOMER_DAMAGED"/>
    <s v="DEFECTIVE"/>
    <x v="1"/>
    <s v="LPNRRBN0446803"/>
    <m/>
  </r>
  <r>
    <s v="2021-09-03T21:03:00-07:00"/>
    <s v="113-5909274-4272210"/>
    <s v="DC20-0472"/>
    <x v="290"/>
    <s v="B08YS6WZRR"/>
    <s v="B08YS6WZRR"/>
    <s v="Degrees of Comfort Coolmax Cooling Queen Sheets, Moisture Wicking for Night Sweats Best Comfort Bed, Cool Sheets for Hot Sleepers During Warm Weather"/>
    <n v="1"/>
    <s v="LAS2"/>
    <s v="CUSTOMER_DAMAGED"/>
    <s v="ORDERED_WRONG_ITEM"/>
    <x v="1"/>
    <s v="LPNRRBT5395441"/>
    <m/>
  </r>
  <r>
    <s v="2021-09-03T20:06:05-07:00"/>
    <s v="113-4565730-5388202"/>
    <s v="DC51-0008"/>
    <x v="1"/>
    <s v="B07MP2R8X5"/>
    <s v="B07MP2R8X5"/>
    <s v="Degrees of Comfort Coolmax Weighted Blanket with Washable Cover | 1 x Cozyheat Minky Plush, 1 x Cooling Removable Covers Included | Micro Glass Beads"/>
    <n v="1"/>
    <s v="OAK7"/>
    <s v="CUSTOMER_DAMAGED"/>
    <s v="NOT_AS_DESCRIBED"/>
    <x v="1"/>
    <s v="LPNPM246486939"/>
    <m/>
  </r>
  <r>
    <s v="2021-09-03T19:54:33-07:00"/>
    <s v="113-1318214-8081054"/>
    <s v="AMFBA40-0192"/>
    <x v="160"/>
    <s v="B082M172Z3"/>
    <s v="B082M172Z3"/>
    <s v="Hyde Lane Rustic Modern Curtains for Living Room | Farmhouse Bedroom Window Treatment | Grasscloth Faux Linen | Room Darkening Grommet Top Decor - Off"/>
    <n v="1"/>
    <s v="LAS2"/>
    <s v="SELLABLE"/>
    <s v="UNWANTED_ITEM"/>
    <x v="0"/>
    <s v="LPNRRBI6159689"/>
    <m/>
  </r>
  <r>
    <s v="2021-09-03T19:12:33-07:00"/>
    <s v="111-5382955-1210607"/>
    <s v="DC55-0072"/>
    <x v="12"/>
    <s v="B07W82BNPT"/>
    <s v="B07W82BNPT"/>
    <s v="Degrees Of Comfort Dual Control Heated Mattress Pad King Size | Electric Bed Warmer W/ Adjustable Zone Heating | Fit Up to 15 Inch | 12.5ft Long Cord"/>
    <n v="1"/>
    <s v="PDX7"/>
    <s v="SELLABLE"/>
    <s v="UNDELIVERABLE_REFUSED"/>
    <x v="0"/>
    <s v="LPNRRAR1903577"/>
    <m/>
  </r>
  <r>
    <s v="2021-09-03T17:16:28-07:00"/>
    <s v="113-3302490-5636235"/>
    <s v="AMFBA14-0353"/>
    <x v="365"/>
    <s v="B08QZYX5PZ"/>
    <s v="B08QZYX5PZ"/>
    <s v="Alyssa Boho 3 Piece King Size Quilt Bedding Set | Light Summer Comforter, Reversible Lightweight Bedspread | 104x90, 1 Quilt + 2 Sham"/>
    <n v="1"/>
    <s v="MCO6"/>
    <s v="CUSTOMER_DAMAGED"/>
    <s v="DEFECTIVE"/>
    <x v="1"/>
    <s v="LPNPM396359853"/>
    <m/>
  </r>
  <r>
    <s v="2021-09-03T17:03:39-07:00"/>
    <s v="112-2785750-4496236"/>
    <s v="DC55-0072"/>
    <x v="12"/>
    <s v="B07W82BNPT"/>
    <s v="B07W82BNPT"/>
    <s v="Degrees Of Comfort Dual Control Heated Mattress Pad King Size | Electric Bed Warmer W/ Adjustable Zone Heating | Fit Up to 15 Inch | 12.5ft Long Cord"/>
    <n v="1"/>
    <s v="TUS1"/>
    <s v="CUSTOMER_DAMAGED"/>
    <s v="DEFECTIVE"/>
    <x v="1"/>
    <s v="LPNPM400332599"/>
    <m/>
  </r>
  <r>
    <s v="2021-09-03T16:53:36-07:00"/>
    <s v="113-1074539-1359434"/>
    <s v="DC16-0441"/>
    <x v="122"/>
    <s v="B08FSTWCZ1"/>
    <s v="B08FSTWCZ1"/>
    <s v="Degrees of Comfort Premium Soft Waterproof Mattress Pad Full Size | Quilted Topper Fitted 13'' Inch Deep Pocket 3M Scotchgard Stain Resistant Protecto"/>
    <n v="1"/>
    <s v="IND8"/>
    <s v="CUSTOMER_DAMAGED"/>
    <s v="DEFECTIVE"/>
    <x v="1"/>
    <s v="LPNPM382625678"/>
    <m/>
  </r>
  <r>
    <s v="2021-09-03T16:19:14-07:00"/>
    <s v="111-1489562-6490619"/>
    <s v="AMFBA10-0006"/>
    <x v="75"/>
    <s v="B07TKP9MK8"/>
    <s v="B07TKP9MK8"/>
    <s v="Codi 100% Organic Eucalyptus Comforter King/Calking Size | Cloud Lightweight Cooling Duvet for Night Sweats and Hot Sleepers in Summer | Softest, Brea"/>
    <n v="1"/>
    <s v="LEX2"/>
    <s v="CUSTOMER_DAMAGED"/>
    <s v="DEFECTIVE"/>
    <x v="1"/>
    <s v="LPNRRBU7625203"/>
    <m/>
  </r>
  <r>
    <s v="2021-09-03T16:07:03-07:00"/>
    <s v="112-8044743-1057857"/>
    <s v="DC21-0369"/>
    <x v="366"/>
    <s v="B089JGMHZV"/>
    <s v="B089JGMHZV"/>
    <s v="Satin Pillow Cases Set of 2 | Satin Pillowcase for Hair and Skin | Purple, Queen Pillow Case Covers, 20 x 30 Inch - Satin Weave Silky Comfort | Reduce"/>
    <n v="1"/>
    <s v="CVG2"/>
    <s v="SELLABLE"/>
    <s v="UNDELIVERABLE_UNKNOWN"/>
    <x v="0"/>
    <s v="LPNRRBN4080235"/>
    <m/>
  </r>
  <r>
    <s v="2021-09-03T16:01:09-07:00"/>
    <s v="113-0692336-1942626"/>
    <s v="DC21-0355"/>
    <x v="110"/>
    <s v="B089JC6DTS"/>
    <s v="B089JC6DTS"/>
    <s v="King Size Pillows Cases Set of 2 | Satin Pillowcase for Hair and Skin | Gold, King Pillow Case Covers, 20 x 40 Inch - Satin Weave Silky Comfort | Redu"/>
    <n v="1"/>
    <s v="LEX2"/>
    <s v="SELLABLE"/>
    <s v="NOT_AS_DESCRIBED"/>
    <x v="0"/>
    <s v="LPNRRBS1421009"/>
    <s v="color"/>
  </r>
  <r>
    <s v="2021-09-03T15:42:49-07:00"/>
    <s v="112-4141424-0256244"/>
    <s v="AMFBA40-0192"/>
    <x v="160"/>
    <s v="B082M172Z3"/>
    <s v="B082M172Z3"/>
    <s v="Hyde Lane Modern Farmhouse Curtains for Living Room | Rustic Style Curtain for Bedroom Window | Grasscloth Faux Linen | Room Darkening Grommet Top Dec"/>
    <n v="1"/>
    <s v="MCO6"/>
    <s v="SELLABLE"/>
    <s v="DEFECTIVE"/>
    <x v="0"/>
    <s v="LPNPM387677416"/>
    <s v="I need the next size up"/>
  </r>
  <r>
    <s v="2021-09-03T15:42:49-07:00"/>
    <s v="112-4141424-0256244"/>
    <s v="AMFBA40-0192"/>
    <x v="160"/>
    <s v="B082M172Z3"/>
    <s v="B082M172Z3"/>
    <s v="Hyde Lane Modern Farmhouse Curtains for Living Room | Rustic Style Curtain for Bedroom Window | Grasscloth Faux Linen | Room Darkening Grommet Top Dec"/>
    <n v="1"/>
    <s v="MCO6"/>
    <s v="SELLABLE"/>
    <s v="DEFECTIVE"/>
    <x v="0"/>
    <s v="LPNPM387677417"/>
    <s v="I need the next size up"/>
  </r>
  <r>
    <s v="2021-09-03T15:42:49-07:00"/>
    <s v="112-4141424-0256244"/>
    <s v="AMFBA40-0192"/>
    <x v="160"/>
    <s v="B082M172Z3"/>
    <s v="B082M172Z3"/>
    <s v="Hyde Lane Modern Farmhouse Curtains for Living Room | Rustic Style Curtain for Bedroom Window | Grasscloth Faux Linen | Room Darkening Grommet Top Dec"/>
    <n v="1"/>
    <s v="MCO6"/>
    <s v="SELLABLE"/>
    <s v="DEFECTIVE"/>
    <x v="0"/>
    <s v="LPNPM387677415"/>
    <s v="I need the next size up"/>
  </r>
  <r>
    <s v="2021-09-03T13:30:28-07:00"/>
    <s v="112-7824618-5499404"/>
    <s v="AMFBA20-0157"/>
    <x v="367"/>
    <s v="B07TNX1C5N"/>
    <s v="B07TNX1C5N"/>
    <s v="Hyde Lane 400TC Premium Breathable 100% Cotton Twin XL Sheets Set | 4 Piece Bed Sheets Sets - Fitted, Flat Sheet &amp; Shams | Fits Up to 14&quot; to Most Matt"/>
    <n v="1"/>
    <s v="LAS2"/>
    <s v="SELLABLE"/>
    <s v="UNWANTED_ITEM"/>
    <x v="0"/>
    <s v="LPNRRBT3259915"/>
    <m/>
  </r>
  <r>
    <s v="2021-09-03T12:02:53-07:00"/>
    <s v="111-2279609-6008238"/>
    <s v="DC55-0071"/>
    <x v="11"/>
    <s v="B07W4SGTCF"/>
    <s v="B07W4SGTCF"/>
    <s v="Degrees of Comfort Dual Control Heated Mattress Pad Queen Size | Zone Heating Electric Bed Warmer W/ Auto Shut Off | Fit Up to 15 Inch | 12.5ft Long C"/>
    <n v="1"/>
    <s v="CVG2"/>
    <s v="CUSTOMER_DAMAGED"/>
    <s v="UNAUTHORIZED_PURCHASE"/>
    <x v="1"/>
    <s v="LPNRRBM1623128"/>
    <m/>
  </r>
  <r>
    <s v="2021-09-03T11:31:18-07:00"/>
    <s v="112-6936976-8746663"/>
    <s v="DC51-0124"/>
    <x v="368"/>
    <s v="B08DDGHF2W"/>
    <s v="B08DDGHF2W"/>
    <s v="Original Sherpa Wearable Blanket Hoodie, Oversized Hooded Sweatshirt Blankets, One Big Size Fits All, 38x32 Black"/>
    <n v="1"/>
    <s v="LEX2"/>
    <s v="CUSTOMER_DAMAGED"/>
    <s v="ORDERED_WRONG_ITEM"/>
    <x v="1"/>
    <s v="LPNRRBS1679779"/>
    <m/>
  </r>
  <r>
    <s v="2021-09-03T10:13:29-07:00"/>
    <s v="112-1916702-3863463"/>
    <s v="AMFBA10-0323"/>
    <x v="219"/>
    <s v="B093CV19M1"/>
    <s v="B093CV19M1"/>
    <s v="Hyde Lane Marina King Comforter Set | Size 104x90 - 3 Pcs (1 Comforter + 2 Shams) | Beautiful Watercolor Stripe | Lightweight Bed Set | Blue"/>
    <n v="1"/>
    <s v="LEX1"/>
    <s v="CUSTOMER_DAMAGED"/>
    <s v="SWITCHEROO"/>
    <x v="1"/>
    <s v="LPNRRBK6355867"/>
    <m/>
  </r>
  <r>
    <s v="2021-09-03T09:20:56-07:00"/>
    <s v="114-9138482-2091401"/>
    <s v="DC51-0003"/>
    <x v="37"/>
    <s v="B07DXP633F"/>
    <s v="B07DXP633F"/>
    <s v="Degrees Of Comfort Cooling Weighted Blanket with Removable Cover, Coolmax and Cozyheat Minky Plush Washable Covers Included | Weight Distribution Prem"/>
    <n v="1"/>
    <s v="EWR7"/>
    <s v="CUSTOMER_DAMAGED"/>
    <s v="ORDERED_WRONG_ITEM"/>
    <x v="1"/>
    <s v="LPNPM377997029"/>
    <m/>
  </r>
  <r>
    <s v="2021-09-03T09:17:09-07:00"/>
    <s v="114-0692080-9442631"/>
    <s v="AMFBA54-0111"/>
    <x v="86"/>
    <s v="B07WC65LTF"/>
    <s v="B07WC65LTF"/>
    <s v="Hyde Lane Sherpa Heated Blanket - Diamond Blush | Luxury 60x70 Oversized Plush Therapedic Electric Throw | Extra Cozy &amp; Soft | 3 Heat Settings | Autom"/>
    <n v="1"/>
    <s v="IND8"/>
    <s v="CUSTOMER_DAMAGED"/>
    <s v="MISSING_PARTS"/>
    <x v="1"/>
    <s v="LPNPM391230983"/>
    <m/>
  </r>
  <r>
    <s v="2021-09-03T08:29:07-07:00"/>
    <s v="112-3815810-3797852"/>
    <s v="DC54-0056"/>
    <x v="153"/>
    <s v="B07WC4KN6X"/>
    <s v="B07WC4KN6X"/>
    <s v="Degrees of Comfort [Advanced Microplush Electric Blanket with Auto Shut Off | Heating Blankets for Bed &amp; Living Room | Machine Washable | UL Certified"/>
    <n v="1"/>
    <s v="TUS1"/>
    <s v="CUSTOMER_DAMAGED"/>
    <s v="DEFECTIVE"/>
    <x v="1"/>
    <s v="LPNPM341116306"/>
    <m/>
  </r>
  <r>
    <s v="2021-09-03T07:40:26-07:00"/>
    <s v="112-7693918-3898669"/>
    <s v="AMFBA20-0284"/>
    <x v="308"/>
    <s v="B0882LXYGS"/>
    <s v="B0882LXYGS"/>
    <s v="Hyde Lane 500 Thread Count 100% Cotton Sheets for Queen Size Bed | Luxury Long Staple Cotton | Hotel Quality Soft Sateen Weave Deep Pocket Fits Mattre"/>
    <n v="1"/>
    <s v="DPA7"/>
    <s v="CUSTOMER_DAMAGED"/>
    <s v="DEFECTIVE"/>
    <x v="1"/>
    <s v="LPNPM383855453"/>
    <m/>
  </r>
  <r>
    <s v="2021-09-03T07:36:13-07:00"/>
    <s v="111-6794797-4818601"/>
    <s v="AMFBA40-0187"/>
    <x v="105"/>
    <s v="B082LRNF5J"/>
    <s v="B082LRNF5J"/>
    <s v="Hyde Lane Modern Farmhouse Curtains for Living Room | Rustic Style Curtain for Bedroom Window | Grasscloth Faux Linen | Room Darkening Grommet Top Dec"/>
    <n v="1"/>
    <s v="RIC9"/>
    <s v="SELLABLE"/>
    <s v="DEFECTIVE"/>
    <x v="0"/>
    <s v="LPNRRBL3452547"/>
    <m/>
  </r>
  <r>
    <s v="2021-09-03T07:35:44-07:00"/>
    <s v="111-6794797-4818601"/>
    <s v="AMFBA40-0187"/>
    <x v="105"/>
    <s v="B082LRNF5J"/>
    <s v="B082LRNF5J"/>
    <s v="Hyde Lane Modern Farmhouse Curtains for Living Room | Rustic Style Curtain for Bedroom Window | Grasscloth Faux Linen | Room Darkening Grommet Top Dec"/>
    <n v="1"/>
    <s v="RIC9"/>
    <s v="SELLABLE"/>
    <s v="DEFECTIVE"/>
    <x v="0"/>
    <s v="LPNRRBL3452551"/>
    <m/>
  </r>
  <r>
    <s v="2021-09-03T07:35:10-07:00"/>
    <s v="111-6794797-4818601"/>
    <s v="AMFBA40-0187"/>
    <x v="105"/>
    <s v="B082LRNF5J"/>
    <s v="B082LRNF5J"/>
    <s v="Hyde Lane Modern Farmhouse Curtains for Living Room | Rustic Style Curtain for Bedroom Window | Grasscloth Faux Linen | Room Darkening Grommet Top Dec"/>
    <n v="1"/>
    <s v="RIC9"/>
    <s v="SELLABLE"/>
    <s v="DEFECTIVE"/>
    <x v="0"/>
    <s v="LPNRRBL3452546"/>
    <m/>
  </r>
  <r>
    <s v="2021-09-03T07:33:57-07:00"/>
    <s v="111-6794797-4818601"/>
    <s v="AMFBA40-0187"/>
    <x v="105"/>
    <s v="B082LRNF5J"/>
    <s v="B082LRNF5J"/>
    <s v="Hyde Lane Modern Farmhouse Curtains for Living Room | Rustic Style Curtain for Bedroom Window | Grasscloth Faux Linen | Room Darkening Grommet Top Dec"/>
    <n v="1"/>
    <s v="RIC9"/>
    <s v="SELLABLE"/>
    <s v="DEFECTIVE"/>
    <x v="0"/>
    <s v="LPNRRBL3452545"/>
    <m/>
  </r>
  <r>
    <s v="2021-09-03T06:51:58-07:00"/>
    <s v="111-5694029-3153009"/>
    <s v="DC54-0063"/>
    <x v="2"/>
    <s v="B07WC58PQD"/>
    <s v="B07WC58PQD"/>
    <s v="Degrees of Comfort [Advanced Dual Control Electric Blanket Queen Size W/Auto Shut Off | Heated Throw for Bed &amp; Living Room | Machine Washable | UL Cer"/>
    <n v="1"/>
    <s v="LEX1"/>
    <s v="CUSTOMER_DAMAGED"/>
    <s v="DEFECTIVE"/>
    <x v="1"/>
    <s v="LPNRRBS3073028"/>
    <m/>
  </r>
  <r>
    <s v="2021-09-03T06:35:15-07:00"/>
    <s v="112-6634642-0572206"/>
    <s v="DC50-0233"/>
    <x v="156"/>
    <s v="B08DCP8TMM"/>
    <s v="B08DCP8TMM"/>
    <s v="Degrees of Comfort Sherpa Weighted Blanket Throw for Kids | Dual-Sided Fuzzy Soft Sherpa &amp; Velvet Plush Fleece | Weighted Throw for One Person Use (60"/>
    <n v="1"/>
    <s v="IND8"/>
    <s v="SELLABLE"/>
    <s v="UNWANTED_ITEM"/>
    <x v="0"/>
    <s v="LPNPM360630753"/>
    <m/>
  </r>
  <r>
    <s v="2021-09-03T06:08:19-07:00"/>
    <s v="114-0025877-3981027"/>
    <s v="AMFBA10-0006"/>
    <x v="75"/>
    <s v="B07TKP9MK8"/>
    <s v="B07TKP9MK8"/>
    <s v="Codi Organic Eucalyptus Cooling Comforter King/Calking Size | Cloud Lightweight Duvet for Night Sweats and Hot Sleepers in Summer | Cool, Breathable,"/>
    <n v="1"/>
    <s v="LEX2"/>
    <s v="CUSTOMER_DAMAGED"/>
    <s v="DEFECTIVE"/>
    <x v="1"/>
    <s v="LPNRRBS5194939"/>
    <m/>
  </r>
  <r>
    <s v="2021-09-03T05:29:10-07:00"/>
    <s v="113-2050347-5237831"/>
    <s v="DC55-0071"/>
    <x v="11"/>
    <s v="B07W4SGTCF"/>
    <s v="B07W4SGTCF"/>
    <s v="Degrees of Comfort Dual Control Heated Mattress Pad Queen Size | Zone Heating Electric Bed Warmer W/ Auto Shut Off | Fit Up to 15 Inch | 12.5ft Long C"/>
    <n v="1"/>
    <s v="CVG2"/>
    <s v="CARRIER_DAMAGED"/>
    <s v="UNDELIVERABLE_UNKNOWN"/>
    <x v="2"/>
    <s v="LPNRRBN4086370"/>
    <m/>
  </r>
  <r>
    <s v="2021-09-03T05:19:20-07:00"/>
    <s v="114-9754421-2042642"/>
    <s v="DC54-0095"/>
    <x v="79"/>
    <s v="B07W6Y2TXS"/>
    <s v="B07W6Y2TXS"/>
    <s v="Microplush Electric Blanket with Foot Pocket White 50x62 | Heated Lap Throw for Home or Office - Keeps Toes Toasty | 3 Heat Settings with Auto Shut Of"/>
    <n v="1"/>
    <s v="LEX1"/>
    <s v="DEFECTIVE"/>
    <s v="DEFECTIVE"/>
    <x v="1"/>
    <s v="LPNRRBS3705269"/>
    <s v="Keeps blinking and doesn&amp;#39;t work."/>
  </r>
  <r>
    <s v="2021-09-03T03:51:44-07:00"/>
    <s v="114-0949515-0087437"/>
    <s v="DC54-0095"/>
    <x v="79"/>
    <s v="B07W6Y2TXS"/>
    <s v="B07W6Y2TXS"/>
    <s v="Microplush Electric Blanket with Foot Pocket White 50x62 | Heated Lap Throw for Home or Office - Keeps Toes Toasty | 3 Heat Settings with Auto Shut Of"/>
    <n v="1"/>
    <s v="LAS2"/>
    <s v="DEFECTIVE"/>
    <s v="DEFECTIVE"/>
    <x v="1"/>
    <s v="LPNRRBT5227051"/>
    <s v="The foot part doesn’t get as warm as the rest of the blanket."/>
  </r>
  <r>
    <s v="2021-09-03T03:45:51-07:00"/>
    <s v="112-8437451-3586664"/>
    <s v="DC55-0073"/>
    <x v="131"/>
    <s v="B07W82BXVX"/>
    <s v="B07W82BXVX"/>
    <s v="Degrees Of Comfort Dual Control California King Heated Mattress Pad | Electric Bed Warmer W/ Adjustable Zone Heating | Fit Up to 15 Inch | 12.5ft Long"/>
    <n v="1"/>
    <s v="TUS1"/>
    <s v="CUSTOMER_DAMAGED"/>
    <s v="ORDERED_WRONG_ITEM"/>
    <x v="1"/>
    <s v="LPNPM400841552"/>
    <m/>
  </r>
  <r>
    <s v="2021-09-03T00:52:55-07:00"/>
    <s v="113-0294748-9825867"/>
    <s v="DC51-0280"/>
    <x v="369"/>
    <s v="B08FCYPZFC"/>
    <s v="B08FCYPZFC"/>
    <s v="DEGREES OF COMFORT Reversible Sherpa Twin Blanket for Bed - Warm Fuzzy Sherpa &amp; Soft Plush Fleece | Bed Throw Blanket for Couch Bed Camping 4 Sizes 10"/>
    <n v="1"/>
    <s v="LAS2"/>
    <s v="CUSTOMER_DAMAGED"/>
    <s v="UNWANTED_ITEM"/>
    <x v="1"/>
    <s v="LPNRRBT5519629"/>
    <m/>
  </r>
  <r>
    <s v="2021-09-03T00:15:54-07:00"/>
    <s v="112-3666629-4017014"/>
    <s v="DC16-0077"/>
    <x v="215"/>
    <s v="B07R8B63V7"/>
    <s v="B07R8B63V7"/>
    <s v="Degrees of Comfort Queen Size Waterproof Mattress Protector | Premium Organic Terry Cotton Covers Fitted Deep Pocket | 100% Resistant from Urine and W"/>
    <n v="1"/>
    <s v="MCO6"/>
    <s v="SELLABLE"/>
    <s v="NOT_AS_DESCRIBED"/>
    <x v="0"/>
    <s v="LPNPM392025957"/>
    <s v="WRONG SIZING  - PLEASE RETURN SAME FORM OF PAYMENT THANK YOU"/>
  </r>
  <r>
    <s v="2021-09-02T23:51:36-07:00"/>
    <s v="113-6615941-1112266"/>
    <s v="DC16-0440"/>
    <x v="199"/>
    <s v="B08FSRQCP8"/>
    <s v="B08FSRQCP8"/>
    <s v="Degrees of Comfort Premium Soft Waterproof Mattress Pad Twin XL Size | Quilted Topper Fitted 13'' Inch Deep Pocket 3M Scotchgard Stain Resistant Prote"/>
    <n v="1"/>
    <s v="LEX2"/>
    <s v="CUSTOMER_DAMAGED"/>
    <s v="MISSED_ESTIMATED_DELIVERY"/>
    <x v="1"/>
    <s v="LPNRRBS1049817"/>
    <m/>
  </r>
  <r>
    <s v="2021-09-02T23:51:36-07:00"/>
    <s v="113-6615941-1112266"/>
    <s v="DC16-0440"/>
    <x v="199"/>
    <s v="B08FSRQCP8"/>
    <s v="B08FSRQCP8"/>
    <s v="Degrees of Comfort Premium Soft Waterproof Mattress Pad Twin XL Size | Quilted Topper Fitted 13'' Inch Deep Pocket 3M Scotchgard Stain Resistant Prote"/>
    <n v="1"/>
    <s v="LEX2"/>
    <s v="CUSTOMER_DAMAGED"/>
    <s v="MISSED_ESTIMATED_DELIVERY"/>
    <x v="1"/>
    <s v="LPNRRBS1049818"/>
    <m/>
  </r>
  <r>
    <s v="2021-09-02T23:03:35-07:00"/>
    <s v="111-9882270-3670620"/>
    <s v="DC16-0091"/>
    <x v="125"/>
    <s v="B07R446YFG"/>
    <s v="B07R446YFG"/>
    <s v="Degrees of Comfort Zippered Waterproof Mattress Encasement Cal King Size | Cotton Cover with Deep Pocket, 3M Scotchgard Stain Resistant | Breathable a"/>
    <n v="1"/>
    <s v="LEX1"/>
    <s v="SELLABLE"/>
    <s v="NOT_AS_DESCRIBED"/>
    <x v="0"/>
    <s v="LPNRRBT0368213"/>
    <s v="item does not fit mattress as stated on web site."/>
  </r>
  <r>
    <s v="2021-09-02T22:31:06-07:00"/>
    <s v="112-7489234-2716241"/>
    <s v="DC55-0071"/>
    <x v="11"/>
    <s v="B07W4SGTCF"/>
    <s v="B07W4SGTCF"/>
    <s v="Degrees of Comfort Dual Control Heated Mattress Pad Queen Size | Zone Heating Electric Bed Warmer W/ Auto Shut Off | Fit Up to 15 Inch | 12.5ft Long C"/>
    <n v="1"/>
    <s v="TUS1"/>
    <s v="DEFECTIVE"/>
    <s v="DEFECTIVE"/>
    <x v="1"/>
    <s v="LPNPM341058663"/>
    <s v="One of the controllers continues to blink when plugged in and won&amp;#39;t do anything else but blink."/>
  </r>
  <r>
    <s v="2021-09-02T22:23:04-07:00"/>
    <s v="111-5521858-6711418"/>
    <s v="DC50-0024"/>
    <x v="141"/>
    <s v="B07S1QH883"/>
    <s v="B07S1QH883"/>
    <s v="Degrees of Comfort Sherpa Weighted Blanket 15 Pounds | Dual-Sided Fuzzy Soft Velvet Plush Fleece Weighted Bed Blanket | 60X80 Sand 15 LBS"/>
    <n v="1"/>
    <s v="LEX2"/>
    <s v="CUSTOMER_DAMAGED"/>
    <s v="NOT_AS_DESCRIBED"/>
    <x v="1"/>
    <s v="LPNRRBU7595293"/>
    <m/>
  </r>
  <r>
    <s v="2021-09-02T22:21:09-07:00"/>
    <s v="112-9877544-8674642"/>
    <s v="AMFBA20-0168A"/>
    <x v="370"/>
    <s v="B07TN22K52"/>
    <s v="B07TN22K52"/>
    <s v="Luxury 1000 Thread Count Cotton Sheets for Queen Size Bed | Sateen Soft Ivory Cream Sheet Set with Deep Pocket, 4 Piece Bedsheets - Fitted, Flat &amp; 2 P"/>
    <n v="1"/>
    <s v="EWR7"/>
    <s v="CUSTOMER_DAMAGED"/>
    <s v="UNWANTED_ITEM"/>
    <x v="1"/>
    <s v="LPNPM396352489"/>
    <m/>
  </r>
  <r>
    <s v="2021-09-02T21:59:44-07:00"/>
    <s v="113-1130122-0617862"/>
    <s v="AMFBA40-0185"/>
    <x v="277"/>
    <s v="B082LXZ2YY"/>
    <s v="B082LXZ2YY"/>
    <s v="Hyde Lane Rustic Modern Curtains for Living Room | Farmhouse Bedroom Window Treatment | Grasscloth Faux Linen | Room Darkening Grommet Top Decor - Gre"/>
    <n v="1"/>
    <s v="OAK7"/>
    <s v="SELLABLE"/>
    <s v="UNWANTED_ITEM"/>
    <x v="0"/>
    <s v="LPNPM369436972"/>
    <s v="The size was not right for my window and the color did not match well with my room."/>
  </r>
  <r>
    <s v="2021-09-02T21:25:52-07:00"/>
    <s v="112-5078858-4477844"/>
    <s v="AMFBA50-0079"/>
    <x v="371"/>
    <s v="B07T44MKBC"/>
    <s v="B07T44MKBC"/>
    <s v="Hyde Lane Fluffy Cute Throw Blankets for Couch Sofa - 2 Way Reversible Ultra Soft Long Faux Fur Couch Throw Blanket | Shaggy Cozy Blanket for Girls |"/>
    <n v="1"/>
    <s v="LAS2"/>
    <s v="SELLABLE"/>
    <s v="NOT_AS_DESCRIBED"/>
    <x v="0"/>
    <s v="LPNRRBT5158080"/>
    <m/>
  </r>
  <r>
    <s v="2021-09-02T21:25:38-07:00"/>
    <s v="114-9493047-6132226"/>
    <s v="AMFBA40-0193"/>
    <x v="49"/>
    <s v="B082M24G41"/>
    <s v="B082M24G41"/>
    <s v="Hyde Lane Rustic Modern Curtains for Living Room | Farmhouse Bedroom Window Treatment | Grasscloth Faux Linen | Room Darkening Grommet Top Decor - Off"/>
    <n v="1"/>
    <s v="IND8"/>
    <s v="SELLABLE"/>
    <s v="UNWANTED_ITEM"/>
    <x v="0"/>
    <s v="LPNPM386977983"/>
    <m/>
  </r>
  <r>
    <s v="2021-09-02T21:15:52-07:00"/>
    <s v="113-5488802-6886608"/>
    <s v="AMFBA40-0193"/>
    <x v="49"/>
    <s v="B082M24G41"/>
    <s v="B082M24G41"/>
    <s v="Hyde Lane Modern Farmhouse Curtains for Living Room | Rustic Style Bedroom Window Treatments | Grasscloth Faux Linen | Grommet Top for Sliding Door -"/>
    <n v="1"/>
    <s v="MCO6"/>
    <s v="SELLABLE"/>
    <s v="SWITCHEROO"/>
    <x v="0"/>
    <s v="LPNPM372104726"/>
    <s v="I ordered 40in x 84 in and was sent 40&amp;#34; x 63&amp;#34;"/>
  </r>
  <r>
    <s v="2021-09-02T20:50:51-07:00"/>
    <s v="113-2039526-2064225"/>
    <s v="DC20-0471-1"/>
    <x v="372"/>
    <s v="B08YS69JG7"/>
    <s v="B08YS69JG7"/>
    <s v="Degrees of Comfort Coolmax Cooling Sheets Set for Full Size Bed, Moisture Wicking for Night Sweats Best Comfort, Cool Sheets for Hot Sleepers During W"/>
    <n v="1"/>
    <s v="LEX1"/>
    <s v="CUSTOMER_DAMAGED"/>
    <s v="DEFECTIVE"/>
    <x v="1"/>
    <s v="LPNRRBS3165415"/>
    <m/>
  </r>
  <r>
    <s v="2021-09-02T20:41:53-07:00"/>
    <s v="113-5488802-6886608"/>
    <s v="AMFBA40-0193"/>
    <x v="49"/>
    <s v="B082M24G41"/>
    <s v="B082M24G41"/>
    <s v="Hyde Lane Modern Farmhouse Curtains for Living Room | Rustic Style Bedroom Window Treatments | Grasscloth Faux Linen | Grommet Top for Sliding Door -"/>
    <n v="1"/>
    <s v="MCO6"/>
    <s v="SELLABLE"/>
    <s v="SWITCHEROO"/>
    <x v="0"/>
    <s v="LPNPM369684808"/>
    <s v="I ordered 40in x 84 in and was sent 40&amp;#34; x 63&amp;#34;"/>
  </r>
  <r>
    <s v="2021-09-02T20:37:07-07:00"/>
    <s v="114-9889829-4953834"/>
    <s v="DC21-0342"/>
    <x v="373"/>
    <s v="B089J7FZ1G"/>
    <s v="B089J7FZ1G"/>
    <s v="Satin Pillow Cases Set of 2 | Grey Satin Pillowcase for Hair and Skin | Grey, Queen Pillow Case Covers, 20 x 30 Inch - Satin Weave Silky Comfort | Red"/>
    <n v="1"/>
    <s v="LEX1"/>
    <s v="SELLABLE"/>
    <s v="UNWANTED_ITEM"/>
    <x v="0"/>
    <s v="LPNRRBT0298792"/>
    <m/>
  </r>
  <r>
    <s v="2021-09-02T20:17:26-07:00"/>
    <s v="112-8630256-3573069"/>
    <s v="DC51-0265"/>
    <x v="374"/>
    <s v="B08FCWCRQ6"/>
    <s v="B08FCWCRQ6"/>
    <s v="DEGREES OF COMFORT Reversible Sherpa Twin Blanket for Bed - Warm Fuzzy Sherpa &amp; Soft Plush Fleece | Bed Throw Blanket for Couch Bed Camping 4 Sizes 10"/>
    <n v="1"/>
    <s v="LEX1"/>
    <s v="CUSTOMER_DAMAGED"/>
    <s v="UNWANTED_ITEM"/>
    <x v="1"/>
    <s v="LPNRRBS2954302"/>
    <m/>
  </r>
  <r>
    <s v="2021-09-02T19:37:52-07:00"/>
    <s v="113-2162850-1061806"/>
    <s v="DC54-0295"/>
    <x v="375"/>
    <s v="B08HW49VYK"/>
    <s v="B08HW49VYK"/>
    <s v="Degrees of Comfort [Advanced California King Electric Blanket with Dual Controls &amp; Auto Shut Off | Heated Throw for Bed &amp; Living Room | Machine Washab"/>
    <n v="1"/>
    <s v="IND2"/>
    <s v="DEFECTIVE"/>
    <s v="DEFECTIVE"/>
    <x v="2"/>
    <s v="LPNPM323083458"/>
    <s v="one controller keeps shutting down shortly after its turned on"/>
  </r>
  <r>
    <s v="2021-09-02T17:50:19-07:00"/>
    <s v="113-8367720-4594626"/>
    <s v="DC50-0167"/>
    <x v="255"/>
    <s v="B08FCXL6MZ"/>
    <s v="B08FCXL6MZ"/>
    <s v="DEGREES OF COMFORT Fleece Twin Blanket for Girls - MicroVelour Velvet Plush | 60x80 Throw Blanket Warm Fuzzy Soft &amp; Lightweight Taupe"/>
    <n v="1"/>
    <s v="LEX1"/>
    <s v="CUSTOMER_DAMAGED"/>
    <s v="NOT_AS_DESCRIBED"/>
    <x v="1"/>
    <s v="LPNRRBS2612348"/>
    <m/>
  </r>
  <r>
    <s v="2021-09-02T14:40:23-07:00"/>
    <s v="111-3418601-3899458"/>
    <s v="DC54-0046"/>
    <x v="14"/>
    <s v="B07WC36H5N"/>
    <s v="B07WC36H5N"/>
    <s v="Degrees Of Comfort Electric Heated Throw Blanket Grey 50 x 60 | Lap Blanket for Office Or Home | 3 Heat Settings W/ 2 Hour Auto Shut Off, UL Certified"/>
    <n v="1"/>
    <s v="LAS2"/>
    <s v="DEFECTIVE"/>
    <s v="DEFECTIVE"/>
    <x v="1"/>
    <s v="LPNRRBT5442503"/>
    <s v="The blanket does not get warm at all."/>
  </r>
  <r>
    <s v="2021-09-02T14:23:01-07:00"/>
    <s v="113-4683060-4837032"/>
    <s v="DC54-0302"/>
    <x v="113"/>
    <s v="B08HW4JRY3"/>
    <s v="B08HW4JRY3"/>
    <s v="Snuggle Sherpa Heated Shawl Blanket Poncho, Top Warming Gifts for Women, Men |Washable Reversible Fleece, 50 x 64 Inch, Grey, 3 Heating Levels - 2hr A"/>
    <n v="1"/>
    <s v="LEX1"/>
    <s v="SELLABLE"/>
    <s v="NOT_AS_DESCRIBED"/>
    <x v="0"/>
    <s v="LPNRRBT0664056"/>
    <s v="thought it was cordless"/>
  </r>
  <r>
    <s v="2021-09-02T14:16:06-07:00"/>
    <s v="113-1032038-3447400"/>
    <s v="DC20-0373"/>
    <x v="376"/>
    <s v="B08B9LKLKM"/>
    <s v="B08B9LKLKM"/>
    <s v="White Fitted Sheet Full 4 Piece - 1 Flat, 1 Fitted with Deep Pocket Fits Most Mattress, 2 Pillowcases | Soft Brushed 1800 Microfiber Blend Bed Sheet |"/>
    <n v="1"/>
    <s v="OAK7"/>
    <s v="SELLABLE"/>
    <s v="ORDERED_WRONG_ITEM"/>
    <x v="0"/>
    <s v="LPNPM246486277"/>
    <m/>
  </r>
  <r>
    <s v="2021-09-02T14:08:01-07:00"/>
    <s v="114-6123469-7000264"/>
    <s v="DC21-0353"/>
    <x v="47"/>
    <s v="B089JM88NL"/>
    <s v="B089JM88NL"/>
    <s v="Satin Pillow Cases Standard Size | Satin Gold Pillowcase 2 Pack for Hair and Skin | Pillow Covers, 20 x 26 Inch - Satin Weave Silky Comfort | Reduce S"/>
    <n v="1"/>
    <s v="LEX1"/>
    <s v="CUSTOMER_DAMAGED"/>
    <s v="UNWANTED_ITEM"/>
    <x v="1"/>
    <s v="LPNRRBS2925396"/>
    <m/>
  </r>
  <r>
    <s v="2021-09-02T14:08:01-07:00"/>
    <s v="114-6123469-7000264"/>
    <s v="DC21-0353"/>
    <x v="47"/>
    <s v="B089JM88NL"/>
    <s v="B089JM88NL"/>
    <s v="Satin Pillow Cases Standard Size | Satin Gold Pillowcase 2 Pack for Hair and Skin | Pillow Covers, 20 x 26 Inch - Satin Weave Silky Comfort | Reduce S"/>
    <n v="1"/>
    <s v="LEX1"/>
    <s v="CUSTOMER_DAMAGED"/>
    <s v="UNWANTED_ITEM"/>
    <x v="1"/>
    <s v="LPNRRBS2925395"/>
    <m/>
  </r>
  <r>
    <s v="2021-09-02T14:08:01-07:00"/>
    <s v="114-6123469-7000264"/>
    <s v="DC21-0353"/>
    <x v="47"/>
    <s v="B089JM88NL"/>
    <s v="B089JM88NL"/>
    <s v="Satin Pillow Cases Standard Size | Satin Gold Pillowcase 2 Pack for Hair and Skin | Pillow Covers, 20 x 26 Inch - Satin Weave Silky Comfort | Reduce S"/>
    <n v="1"/>
    <s v="LEX1"/>
    <s v="CUSTOMER_DAMAGED"/>
    <s v="UNWANTED_ITEM"/>
    <x v="1"/>
    <s v="LPNRRBS2925394"/>
    <m/>
  </r>
  <r>
    <s v="2021-09-02T14:08:01-07:00"/>
    <s v="114-6123469-7000264"/>
    <s v="DC21-0353"/>
    <x v="47"/>
    <s v="B089JM88NL"/>
    <s v="B089JM88NL"/>
    <s v="Satin Pillow Cases Standard Size | Satin Gold Pillowcase 2 Pack for Hair and Skin | Pillow Covers, 20 x 26 Inch - Satin Weave Silky Comfort | Reduce S"/>
    <n v="1"/>
    <s v="LEX1"/>
    <s v="CUSTOMER_DAMAGED"/>
    <s v="UNWANTED_ITEM"/>
    <x v="1"/>
    <s v="LPNRRBS2925397"/>
    <m/>
  </r>
  <r>
    <s v="2021-09-02T13:53:22-07:00"/>
    <s v="114-2047470-4557801"/>
    <s v="DC16-0081"/>
    <x v="139"/>
    <s v="B07R766X5D"/>
    <s v="B07R766X5D"/>
    <s v="Degrees of Comfort Zippered Waterproof Mattress Encasement Twin XL Size | Cotton Cover with Deep Pocket, 3M Scotchgard Stain Resistant | Breathable an"/>
    <n v="1"/>
    <s v="LAS2"/>
    <s v="SELLABLE"/>
    <s v="UNWANTED_ITEM"/>
    <x v="0"/>
    <s v="LPNRRBS7919408"/>
    <m/>
  </r>
  <r>
    <s v="2021-09-02T13:41:13-07:00"/>
    <s v="113-0800185-8009862"/>
    <s v="DC51-0026"/>
    <x v="45"/>
    <s v="B07S3Y3M8Z"/>
    <s v="B07S3Y3M8Z"/>
    <s v="Degrees Of Comfort Kids Weighted Blanket with Cover, 1 x Cozyheat Minky Plush, 1 x Coolmax Washable Covers Included | Micro Glass Beads Technology | 3"/>
    <n v="1"/>
    <s v="IND8"/>
    <s v="CUSTOMER_DAMAGED"/>
    <s v="UNWANTED_ITEM"/>
    <x v="1"/>
    <s v="LPNPM366240546"/>
    <m/>
  </r>
  <r>
    <s v="2021-09-02T12:52:51-07:00"/>
    <s v="112-0633085-3765850"/>
    <s v="AMFBA10-0004"/>
    <x v="377"/>
    <s v="B07TKPQ8XL"/>
    <s v="B07TKPQ8XL"/>
    <s v="Codi Cooling Eucalyptus Comforter Twin/XL Size | Organic Cloud Duvet for Night Sweats and Hot Sleepers in Summer | Cool, Lightweight, Breathable, Temp"/>
    <n v="1"/>
    <s v="PHX6"/>
    <s v="SELLABLE"/>
    <s v="UNDELIVERABLE_REFUSED"/>
    <x v="0"/>
    <s v="LPNRRBS9986222"/>
    <m/>
  </r>
  <r>
    <s v="2021-09-02T12:37:21-07:00"/>
    <s v="111-1950055-7949809"/>
    <s v="DC50-0208"/>
    <x v="251"/>
    <s v="B08DCFQWRF"/>
    <s v="B08DCFQWRF"/>
    <s v="Degrees of Comfort Sherpa Weighted Blanket Soft | Dual-Sided Fuzzy Velvet Plush Fleece Weighted Bed Blanket for Twin Full Bed, Sofa | 48x72 Ivory 12 L"/>
    <n v="1"/>
    <s v="LEX2"/>
    <s v="CUSTOMER_DAMAGED"/>
    <s v="NOT_AS_DESCRIBED"/>
    <x v="1"/>
    <s v="LPNRRBS1173515"/>
    <m/>
  </r>
  <r>
    <s v="2021-09-02T12:32:56-07:00"/>
    <s v="111-6515108-9149850"/>
    <s v="DC50-0205"/>
    <x v="378"/>
    <s v="B08DCLKH63"/>
    <s v="B08DCLKH63"/>
    <s v="Degrees Of Comfort Sherpa Weighted Blanket 20 Lbs for Adults Dual-Sided Soft Velvet Plush Fleece Fuzzy Warm Weighted Bed Blanket Queen Size | 60x80 Ch"/>
    <n v="1"/>
    <s v="SDF6"/>
    <s v="SELLABLE"/>
    <s v="UNDELIVERABLE_UNKNOWN"/>
    <x v="0"/>
    <s v="LPNRRBG4091409"/>
    <m/>
  </r>
  <r>
    <s v="2021-09-02T12:31:32-07:00"/>
    <s v="112-5315255-0384239"/>
    <s v="AMFBA14-0335"/>
    <x v="302"/>
    <s v="B08R173YW6"/>
    <s v="B08R173YW6"/>
    <s v="White King Size Quilt Sets with Shams | Modern Bed Spread | Knitted Coverlet Set | Quilted Summer Comforter Set, 104x90 3 Piece (1 Quilt + 2 Sham)"/>
    <n v="1"/>
    <s v="MCI7"/>
    <s v="CUSTOMER_DAMAGED"/>
    <s v="FOUND_BETTER_PRICE"/>
    <x v="1"/>
    <s v="LPNPM341563688"/>
    <m/>
  </r>
  <r>
    <s v="2021-09-02T12:17:35-07:00"/>
    <s v="114-7902703-9522623"/>
    <s v="DC54-0056"/>
    <x v="153"/>
    <s v="B07WC4KN6X"/>
    <s v="B07WC4KN6X"/>
    <s v="Degrees Of Comfort [Advanced] Dual Control Electric Blanket King Size W/ Auto Shut Off | Heated Throw for Bed &amp; Living Room | Machine Washable | UL Ce"/>
    <n v="1"/>
    <s v="RIMG"/>
    <s v="CUSTOMER_DAMAGED"/>
    <s v="DEFECTIVE"/>
    <x v="2"/>
    <m/>
    <m/>
  </r>
  <r>
    <s v="2021-09-02T10:41:34-07:00"/>
    <s v="112-0458891-6205841"/>
    <s v="DC51-0004"/>
    <x v="32"/>
    <s v="B07FGQSVS7"/>
    <s v="B07FGQSVS7"/>
    <s v="Degrees of Comfort Weighted Blanket Adult w/ 2 Duvet Covers for Hot &amp; Cold Sleepers|Advanced Nano-Ceramic Beads Deliver Durability &amp; Silky Comfort (60"/>
    <n v="1"/>
    <s v="RPNC"/>
    <s v="SELLABLE"/>
    <s v="UNWANTED_ITEM"/>
    <x v="2"/>
    <m/>
    <s v="This was too heavy for her and increased her fears"/>
  </r>
  <r>
    <s v="2021-09-02T10:19:24-07:00"/>
    <s v="114-9794772-1313063"/>
    <s v="AMFBA10-0309"/>
    <x v="52"/>
    <s v="B08YS4TBCK"/>
    <s v="B08YS4TBCK"/>
    <s v="Hyde Lane Down Alternative Off-White Twin Comforter Set | 66x90 2 Pcs (1-Comforter + 1 Sham) | Lightweight for Summer | Quilted Box Stitched | Reversi"/>
    <n v="1"/>
    <s v="LEX1"/>
    <s v="SELLABLE"/>
    <s v="UNWANTED_ITEM"/>
    <x v="0"/>
    <s v="LPNRRBT0441162"/>
    <m/>
  </r>
  <r>
    <s v="2021-09-02T09:40:44-07:00"/>
    <s v="113-3508487-2748264"/>
    <s v="AMFBA14-0345"/>
    <x v="310"/>
    <s v="B08R1882RG"/>
    <s v="B08R1882RG"/>
    <s v="Gray Twin Quilt Set | Twin XL Size Bed Spreads | Lightweight Quilted Comforter, 66x90 2 Piece 1(Quilt + 1 Sham)"/>
    <n v="1"/>
    <s v="LEX1"/>
    <s v="CUSTOMER_DAMAGED"/>
    <s v="UNWANTED_ITEM"/>
    <x v="1"/>
    <s v="LPNRRBS3068285"/>
    <m/>
  </r>
  <r>
    <s v="2021-09-02T09:34:41-07:00"/>
    <s v="111-7152883-9704230"/>
    <s v="AMFBA54-0112"/>
    <x v="114"/>
    <s v="B07W95NY3Y"/>
    <s v="B07W95NY3Y"/>
    <s v="Hyde Lane Sherpa Heated Blanket - Wild Fox | Luxury 60x70 Oversized Plush Therapedic Electric Throw | Extra Cozy &amp; Soft | 3 Heat Settings | Automatic"/>
    <n v="1"/>
    <s v="PHX6"/>
    <s v="SELLABLE"/>
    <s v="UNDELIVERABLE_REFUSED"/>
    <x v="0"/>
    <s v="LPNRRBT8112048"/>
    <m/>
  </r>
  <r>
    <s v="2021-09-02T09:09:53-07:00"/>
    <s v="113-2553033-0465830"/>
    <s v="DC51-0030"/>
    <x v="69"/>
    <s v="B07S1QKGBD"/>
    <s v="B07S1QKGBD"/>
    <s v="Degrees of Comfort Coolmax Weighted Blanket with Washable Cover | 1 x Cozyheat Minky Plush, 1 x Cooling Removable Covers Included | Micro Glass Beads"/>
    <n v="1"/>
    <s v="IND8"/>
    <s v="CUSTOMER_DAMAGED"/>
    <s v="UNWANTED_ITEM"/>
    <x v="1"/>
    <s v="LPNPM386896622"/>
    <m/>
  </r>
  <r>
    <s v="2021-09-02T08:51:04-07:00"/>
    <s v="114-1313571-7968233"/>
    <s v="DC54-0046"/>
    <x v="14"/>
    <s v="B07WC36H5N"/>
    <s v="B07WC36H5N"/>
    <s v="Degrees Of Comfort Heated Lap Blanket Grey 50 x 60 | Electric Heated Throw Blanket for Office and Home | 3 Heat Settings W/ 2 Hour Auto Shut Off, UL C"/>
    <n v="1"/>
    <s v="CVG2"/>
    <s v="SELLABLE"/>
    <s v="UNDELIVERABLE_UNKNOWN"/>
    <x v="2"/>
    <s v="LPNRRBN3957707"/>
    <m/>
  </r>
  <r>
    <s v="2021-09-02T07:48:36-07:00"/>
    <s v="112-3214102-7862632"/>
    <s v="DC20-0461"/>
    <x v="154"/>
    <s v="B08YS9V2XQ"/>
    <s v="B08YS9V2XQ"/>
    <s v="Degrees of Comfort Coolmax Cooling Sheets Set for King Bed Sheets Deep Pocket, Moisture Wicking for Night Sweats Best Comfort, Cool Sheets for Hot Sle"/>
    <n v="1"/>
    <s v="LAS2"/>
    <s v="CUSTOMER_DAMAGED"/>
    <s v="DEFECTIVE"/>
    <x v="1"/>
    <s v="LPNPM379328087"/>
    <m/>
  </r>
  <r>
    <s v="2021-09-02T06:14:38-07:00"/>
    <s v="113-3279330-2313828"/>
    <s v="AMFBA40-0193"/>
    <x v="49"/>
    <s v="B082M24G41"/>
    <s v="B082M24G41"/>
    <s v="Hyde Lane Rustic Modern Curtains for Living Room | Farmhouse Bedroom Window Treatment | Grasscloth Faux Linen | Room Darkening Grommet Top Decor - Off"/>
    <n v="1"/>
    <s v="DFW9"/>
    <s v="SELLABLE"/>
    <s v="UNWANTED_ITEM"/>
    <x v="0"/>
    <s v="LPNPM372779714"/>
    <m/>
  </r>
  <r>
    <s v="2021-09-02T06:14:38-07:00"/>
    <s v="113-3279330-2313828"/>
    <s v="AMFBA40-0193"/>
    <x v="49"/>
    <s v="B082M24G41"/>
    <s v="B082M24G41"/>
    <s v="Hyde Lane Rustic Modern Curtains for Living Room | Farmhouse Bedroom Window Treatment | Grasscloth Faux Linen | Room Darkening Grommet Top Decor - Off"/>
    <n v="1"/>
    <s v="DFW9"/>
    <s v="SELLABLE"/>
    <s v="UNWANTED_ITEM"/>
    <x v="0"/>
    <s v="LPNPM372779715"/>
    <m/>
  </r>
  <r>
    <s v="2021-09-02T05:42:44-07:00"/>
    <s v="113-0363009-9810608"/>
    <s v="AMFBA40-0193"/>
    <x v="49"/>
    <s v="B082M24G41"/>
    <s v="B082M24G41"/>
    <s v="Hyde Lane Rustic Modern Curtains for Living Room | Farmhouse Bedroom Window Treatment | Grasscloth Faux Linen | Room Darkening Grommet Top Decor - Off"/>
    <n v="1"/>
    <s v="MDW7"/>
    <s v="SELLABLE"/>
    <s v="UNWANTED_ITEM"/>
    <x v="0"/>
    <s v="LPNRRBM3523829"/>
    <m/>
  </r>
  <r>
    <s v="2021-09-02T05:39:08-07:00"/>
    <s v="113-0363009-9810608"/>
    <s v="AMFBA40-0193"/>
    <x v="49"/>
    <s v="B082M24G41"/>
    <s v="B082M24G41"/>
    <s v="Hyde Lane Rustic Modern Curtains for Living Room | Farmhouse Bedroom Window Treatment | Grasscloth Faux Linen | Room Darkening Grommet Top Decor - Off"/>
    <n v="1"/>
    <s v="MDW7"/>
    <s v="SELLABLE"/>
    <s v="UNWANTED_ITEM"/>
    <x v="0"/>
    <s v="LPNRRBM3523824"/>
    <m/>
  </r>
  <r>
    <s v="2021-09-02T04:10:23-07:00"/>
    <s v="113-3466822-3216216"/>
    <s v="AMFBA40-0193"/>
    <x v="49"/>
    <s v="B082M24G41"/>
    <s v="B082M24G41"/>
    <s v="Hyde Lane Modern Farmhouse Curtains for Living Room | Rustic Style Curtain for Bedroom Window | Grasscloth Faux Linen | Room Darkening Grommet Top Dec"/>
    <n v="1"/>
    <s v="IND8"/>
    <s v="CUSTOMER_DAMAGED"/>
    <s v="UNWANTED_ITEM"/>
    <x v="1"/>
    <s v="LPNPM391211700"/>
    <m/>
  </r>
  <r>
    <s v="2021-09-02T04:10:23-07:00"/>
    <s v="113-3466822-3216216"/>
    <s v="AMFBA40-0193"/>
    <x v="49"/>
    <s v="B082M24G41"/>
    <s v="B082M24G41"/>
    <s v="Hyde Lane Modern Farmhouse Curtains for Living Room | Rustic Style Curtain for Bedroom Window | Grasscloth Faux Linen | Room Darkening Grommet Top Dec"/>
    <n v="1"/>
    <s v="IND8"/>
    <s v="SELLABLE"/>
    <s v="UNWANTED_ITEM"/>
    <x v="0"/>
    <s v="LPNN914367313"/>
    <m/>
  </r>
  <r>
    <s v="2021-09-02T04:10:23-07:00"/>
    <s v="113-3466822-3216216"/>
    <s v="AMFBA40-0193"/>
    <x v="49"/>
    <s v="B082M24G41"/>
    <s v="B082M24G41"/>
    <s v="Hyde Lane Modern Farmhouse Curtains for Living Room | Rustic Style Curtain for Bedroom Window | Grasscloth Faux Linen | Room Darkening Grommet Top Dec"/>
    <n v="1"/>
    <s v="IND8"/>
    <s v="SELLABLE"/>
    <s v="UNWANTED_ITEM"/>
    <x v="0"/>
    <s v="LPNPM391211698"/>
    <m/>
  </r>
  <r>
    <s v="2021-09-02T04:10:23-07:00"/>
    <s v="113-3466822-3216216"/>
    <s v="AMFBA40-0193"/>
    <x v="49"/>
    <s v="B082M24G41"/>
    <s v="B082M24G41"/>
    <s v="Hyde Lane Modern Farmhouse Curtains for Living Room | Rustic Style Curtain for Bedroom Window | Grasscloth Faux Linen | Room Darkening Grommet Top Dec"/>
    <n v="1"/>
    <s v="IND8"/>
    <s v="SELLABLE"/>
    <s v="UNWANTED_ITEM"/>
    <x v="0"/>
    <s v="LPNPM391211699"/>
    <m/>
  </r>
  <r>
    <s v="2021-09-02T04:10:23-07:00"/>
    <s v="113-3466822-3216216"/>
    <s v="AMFBA40-0193"/>
    <x v="49"/>
    <s v="B082M24G41"/>
    <s v="B082M24G41"/>
    <s v="Hyde Lane Modern Farmhouse Curtains for Living Room | Rustic Style Curtain for Bedroom Window | Grasscloth Faux Linen | Room Darkening Grommet Top Dec"/>
    <n v="1"/>
    <s v="IND8"/>
    <s v="SELLABLE"/>
    <s v="UNWANTED_ITEM"/>
    <x v="0"/>
    <s v="LPNPM391211697"/>
    <m/>
  </r>
  <r>
    <s v="2021-09-02T03:55:35-07:00"/>
    <s v="114-7380958-0521853"/>
    <s v="DC20-0470-1"/>
    <x v="379"/>
    <s v="B08YS9QCGZ"/>
    <s v="B08YS9QCGZ"/>
    <s v="Degrees of Comfort Coolmax Cooling Sheets Set for Twin XL Size Bed, Moisture Wicking for Night Sweats Best Comfort, Cool Sheets for Hot Sleepers Durin"/>
    <n v="1"/>
    <s v="LAS2"/>
    <s v="CUSTOMER_DAMAGED"/>
    <s v="UNWANTED_ITEM"/>
    <x v="1"/>
    <s v="LPNRRBT5064472"/>
    <m/>
  </r>
  <r>
    <s v="2021-09-02T02:59:46-07:00"/>
    <s v="702-8276922-6556216"/>
    <s v="AMFBA21-0045"/>
    <x v="380"/>
    <s v="B07SRWKFRT"/>
    <s v="B07SRWKFRT"/>
    <s v="Hyde Lane Pure 25 Momme Silk Pillowcase for Hair and Skin, 100% Natural Mulberry Silk with Hidden Zipper, 1 Pack (King 20x36 Natural White)"/>
    <n v="1"/>
    <s v="LAS2"/>
    <s v="SELLABLE"/>
    <s v="UNWANTED_ITEM"/>
    <x v="0"/>
    <s v="LPNRRBT5306492"/>
    <m/>
  </r>
  <r>
    <s v="2021-09-02T02:59:46-07:00"/>
    <s v="702-8276922-6556216"/>
    <s v="AMFBA21-0045"/>
    <x v="380"/>
    <s v="B07SRWKFRT"/>
    <s v="B07SRWKFRT"/>
    <s v="Hyde Lane Pure 25 Momme Silk Pillowcase for Hair and Skin, 100% Natural Mulberry Silk with Hidden Zipper, 1 Pack (King 20x36 Natural White)"/>
    <n v="1"/>
    <s v="LAS2"/>
    <s v="SELLABLE"/>
    <s v="UNWANTED_ITEM"/>
    <x v="0"/>
    <s v="LPNRRBT5306491"/>
    <m/>
  </r>
  <r>
    <s v="2021-09-02T02:54:14-07:00"/>
    <s v="113-3262414-5153058"/>
    <s v="DC16-0115"/>
    <x v="334"/>
    <s v="B07YM4RG5H"/>
    <s v="B07YM4RG5H"/>
    <s v="Degrees of Comfort Zippered Waterproof Mattress Encasement Queen Size | Cotton Cover with Deep Pocket, 3M Scotchgard Stain Resistant | Breathable and"/>
    <n v="1"/>
    <s v="HCA6"/>
    <s v="CUSTOMER_DAMAGED"/>
    <s v="MISSED_ESTIMATED_DELIVERY"/>
    <x v="1"/>
    <s v="LPNPM320623081"/>
    <m/>
  </r>
  <r>
    <s v="2021-09-02T00:39:49-07:00"/>
    <s v="114-7828230-2062666"/>
    <s v="AMFBA55-0100"/>
    <x v="3"/>
    <s v="B07W4SFB46"/>
    <s v="B07W4SFB46"/>
    <s v="Premium Mattress Heating Pad Full Size 54x75 inch | Quilted Cotton Electrical Mattress Pad with 20 Heat Setting Controller &amp; Auto Shut Off | Relieve S"/>
    <n v="1"/>
    <s v="TUS1"/>
    <s v="DEFECTIVE"/>
    <s v="DEFECTIVE"/>
    <x v="1"/>
    <s v="LPNPM349188688"/>
    <s v="Doesnt warm up"/>
  </r>
  <r>
    <s v="2021-09-01T23:39:10-07:00"/>
    <s v="113-4152699-2656247"/>
    <s v="DC54-0046"/>
    <x v="14"/>
    <s v="B07WC36H5N"/>
    <s v="B07WC36H5N"/>
    <s v="Degrees Of Comfort Electric Heated Throw Blanket Grey 50 x 60 | Lap Blanket for Office Or Home | 3 Heat Settings W/ 2 Hour Auto Shut Off, UL Certified"/>
    <n v="1"/>
    <s v="MEM3"/>
    <s v="CUSTOMER_DAMAGED"/>
    <s v="SWITCHEROO"/>
    <x v="2"/>
    <s v="LPNN110747121"/>
    <m/>
  </r>
  <r>
    <s v="2021-09-01T22:02:59-07:00"/>
    <s v="114-4337578-7379450"/>
    <s v="DC16-0441"/>
    <x v="122"/>
    <s v="B08FSTWCZ1"/>
    <s v="B08FSTWCZ1"/>
    <s v="Degrees of Comfort Premium Soft Waterproof Mattress Pad Full Size | Quilted Topper Fitted 13'' Inch Deep Pocket 3M Scotchgard Stain Resistant Protecto"/>
    <n v="1"/>
    <s v="IND8"/>
    <s v="CUSTOMER_DAMAGED"/>
    <s v="FOUND_BETTER_PRICE"/>
    <x v="1"/>
    <s v="LPNN054590685"/>
    <m/>
  </r>
  <r>
    <s v="2021-09-01T21:47:47-07:00"/>
    <s v="111-4429225-9886649"/>
    <s v="AMFBA20-0282"/>
    <x v="381"/>
    <s v="B0882LYPQQ"/>
    <s v="B0882LYPQQ"/>
    <s v="Hyde Lane 100% Cotton 500 Thread Count Sheets Queen Size | Luxury Long Staple Cotton | Hotel Quality Soft Sateen Weave Deep Pocket Fits Mattress Up to"/>
    <n v="1"/>
    <s v="DPA7"/>
    <s v="DEFECTIVE"/>
    <s v="DAMAGED_BY_FC"/>
    <x v="1"/>
    <s v="LPNPM396935371"/>
    <s v="Small stains on sheets"/>
  </r>
  <r>
    <s v="2021-09-01T20:41:49-07:00"/>
    <s v="113-0166358-5000259"/>
    <s v="DC73-0447"/>
    <x v="193"/>
    <s v="B091MTY3QY"/>
    <s v="B091MTY3QY"/>
    <s v="Degrees of Comfort Turkish Bath Towels for Bathroom | Luxury Towel Set for Home Decor | 100% Cotton | Premium Hotel Quality - Grey, 6 Piece Set (2 Bat"/>
    <n v="1"/>
    <s v="MEM3"/>
    <s v="SELLABLE"/>
    <s v="UNWANTED_ITEM"/>
    <x v="0"/>
    <s v="LPNN106608462"/>
    <m/>
  </r>
  <r>
    <s v="2021-09-01T20:10:15-07:00"/>
    <s v="111-3584588-5173017"/>
    <s v="DC51-0241"/>
    <x v="23"/>
    <s v="B089JLHJXJ"/>
    <s v="B089JLHJXJ"/>
    <s v="Degrees Of Comfort Weighted Blanket Queen Size for Adults - Even Weight Distribution with Premium Glass Beads | Warm Heavy Blanket for One Person Use"/>
    <n v="1"/>
    <s v="LEX1"/>
    <s v="SELLABLE"/>
    <s v="UNWANTED_ITEM"/>
    <x v="0"/>
    <s v="LPNRRBS2359740"/>
    <s v="Bought it for my friend&amp;#39;s birthday but found out that she has problems using weighted blankets."/>
  </r>
  <r>
    <s v="2021-09-01T19:52:48-07:00"/>
    <s v="114-5521640-0436245"/>
    <s v="DC20-0467-1"/>
    <x v="382"/>
    <s v="B08YS6NJ2L"/>
    <s v="B08YS6NJ2L"/>
    <s v="Degrees of Comfort Coolmax Cooling Sheets Set for King Size Bed, Moisture Wicking for Night Sweats Best Comfort, Cool Sheets for Hot Sleepers During W"/>
    <n v="1"/>
    <s v="LEX2"/>
    <s v="CUSTOMER_DAMAGED"/>
    <s v="UNWANTED_ITEM"/>
    <x v="1"/>
    <s v="LPNRRBK0135878"/>
    <m/>
  </r>
  <r>
    <s v="2021-09-01T19:34:05-07:00"/>
    <s v="113-0828337-9856257"/>
    <s v="DC54-0063"/>
    <x v="2"/>
    <s v="B07WC58PQD"/>
    <s v="B07WC58PQD"/>
    <s v="Degrees of Comfort [Advanced Dual Control Electric Blanket Queen Size W/Auto Shut Off | Heated Throw for Bed &amp; Living Room | Machine Washable | UL Cer"/>
    <n v="1"/>
    <s v="LEX1"/>
    <s v="CUSTOMER_DAMAGED"/>
    <s v="UNWANTED_ITEM"/>
    <x v="1"/>
    <s v="LPNRRBS2765018"/>
    <m/>
  </r>
  <r>
    <s v="2021-09-01T19:17:14-07:00"/>
    <s v="112-9677198-8633015"/>
    <s v="DC54-0092"/>
    <x v="7"/>
    <s v="B07WC5N7TN"/>
    <s v="B07WC5N7TN"/>
    <s v="Microplush Electric Blanket with Foot Pocket Grey 50x62 | Heated Lap Throw for Home or Office - Keeps Toes Toasty | 3 Heat Settings with Auto Shut Off"/>
    <n v="1"/>
    <s v="RIC9"/>
    <s v="CUSTOMER_DAMAGED"/>
    <s v="UNWANTED_ITEM"/>
    <x v="1"/>
    <s v="LPNRRBL1955976"/>
    <m/>
  </r>
  <r>
    <s v="2021-09-01T19:00:09-07:00"/>
    <s v="113-9651775-6308235"/>
    <s v="DC51-0030"/>
    <x v="69"/>
    <s v="B07S1QKGBD"/>
    <s v="B07S1QKGBD"/>
    <s v="Degrees of Comfort Coolmax Weighted Blanket with Washable Cover | 1 x Cozyheat Minky Plush, 1 x Cooling Removable Covers Included | Micro Glass Beads"/>
    <n v="1"/>
    <s v="RIC9"/>
    <s v="CUSTOMER_DAMAGED"/>
    <s v="UNWANTED_ITEM"/>
    <x v="1"/>
    <s v="LPNRRBL1910138"/>
    <m/>
  </r>
  <r>
    <s v="2021-09-01T18:33:36-07:00"/>
    <s v="114-2810362-6165807"/>
    <s v="AMFBA20-0165"/>
    <x v="54"/>
    <s v="B07TN1YTQV"/>
    <s v="B07TN1YTQV"/>
    <s v="Luxury 1000 Thread Count Cotton Sheets for Queen Size Bed | Sateen Soft Natural White Sheet Set with Deep Pocket, 4 Piece Bedsheets - Fitted, Flat &amp; 2"/>
    <n v="1"/>
    <s v="LEX1"/>
    <s v="CUSTOMER_DAMAGED"/>
    <s v="UNWANTED_ITEM"/>
    <x v="1"/>
    <s v="LPNRRBS3022330"/>
    <m/>
  </r>
  <r>
    <s v="2021-09-01T18:28:43-07:00"/>
    <s v="114-0170410-7165017"/>
    <s v="DC54-0304"/>
    <x v="120"/>
    <s v="B08HW2P7C8"/>
    <s v="B08HW2P7C8"/>
    <s v="Degrees of Comfort Soft Sherpa Heated Shawl Wraps for Women, Adults Electric Poncho Blanket Throw 50 X 64 - Grey Plaid | 3 Therapeutic Heating Levels"/>
    <n v="1"/>
    <s v="IND8"/>
    <s v="DEFECTIVE"/>
    <s v="DEFECTIVE"/>
    <x v="1"/>
    <s v="LPNPM363288874"/>
    <s v="The lights on the controller blink and the blanket doesn&amp;#39;t heat up anymore. We have had this for a week."/>
  </r>
  <r>
    <s v="2021-09-01T16:41:47-07:00"/>
    <s v="114-5901317-4365805"/>
    <s v="DC54-0057"/>
    <x v="33"/>
    <s v="B07WC7VWHX"/>
    <s v="B07WC7VWHX"/>
    <s v="Degrees Of Comfort [Advanced] Microplush Electric Blanket with Auto Shut Off | Heating Blankets for Bed &amp; Living Room | Machine Washable | UL Certifie"/>
    <n v="1"/>
    <s v="LEX2"/>
    <s v="CUSTOMER_DAMAGED"/>
    <s v="DEFECTIVE"/>
    <x v="1"/>
    <s v="LPNRRBU7578683"/>
    <m/>
  </r>
  <r>
    <s v="2021-09-01T15:58:46-07:00"/>
    <s v="113-0793460-3626648"/>
    <s v="AMFBA40-0194"/>
    <x v="26"/>
    <s v="B082LP2CX3"/>
    <s v="B082LP2CX3"/>
    <s v="Hyde Lane Rustic Modern Curtains for Living Room | Farmhouse Bedroom Window Treatment | Grasscloth Faux Linen | Room Darkening Grommet Top Decor - Off"/>
    <n v="1"/>
    <s v="LAS2"/>
    <s v="SELLABLE"/>
    <s v="UNWANTED_ITEM"/>
    <x v="0"/>
    <s v="LPNRRBT5432443"/>
    <m/>
  </r>
  <r>
    <s v="2021-09-01T15:57:32-07:00"/>
    <s v="111-4064327-5567458"/>
    <s v="DC55-0072"/>
    <x v="12"/>
    <s v="B07W82BNPT"/>
    <s v="B07W82BNPT"/>
    <s v="Degrees Of Comfort Dual Control Heated Mattress Pad King Size | Electric Bed Warmer W/ Adjustable Zone Heating | Fit Up to 15 Inch | 12.5ft Long Cord"/>
    <n v="1"/>
    <s v="IND2"/>
    <s v="DEFECTIVE"/>
    <s v="DEFECTIVE"/>
    <x v="1"/>
    <s v="LPNPM331227109"/>
    <s v="defective"/>
  </r>
  <r>
    <s v="2021-09-01T15:55:30-07:00"/>
    <s v="112-7486439-0673840"/>
    <s v="AMFBA14-0337"/>
    <x v="135"/>
    <s v="B08R16M39D"/>
    <s v="B08R16M39D"/>
    <s v="Hyde Lane 3 Piece Reversible Full/Queen Size Quilt Set | 90x90 - Gray | Soft Microfiber Lightweight Coverlet Bed Spread | All Season | Bed Cover Quilt"/>
    <n v="1"/>
    <s v="SDF6"/>
    <s v="CUSTOMER_DAMAGED"/>
    <s v="NOT_AS_DESCRIBED"/>
    <x v="2"/>
    <s v="LPNRRBE7170739"/>
    <m/>
  </r>
  <r>
    <s v="2021-09-01T15:09:12-07:00"/>
    <s v="111-4673160-5312202"/>
    <s v="DC54-0054"/>
    <x v="71"/>
    <s v="B07WC5SK6B"/>
    <s v="B07WC5SK6B"/>
    <s v="Degrees of Comfort [Advanced Full Size Electric Blanket with Auto Shut Off | Microplush Heated Blanket for Bed &amp; Living Room | Single Controller | UL"/>
    <n v="1"/>
    <s v="IND8"/>
    <s v="CUSTOMER_DAMAGED"/>
    <s v="UNWANTED_ITEM"/>
    <x v="1"/>
    <s v="LPNPM395601731"/>
    <m/>
  </r>
  <r>
    <s v="2021-09-01T13:14:09-07:00"/>
    <s v="111-3980717-6489859"/>
    <s v="DC51-0036"/>
    <x v="73"/>
    <s v="B07S2TYLPG"/>
    <s v="B07S2TYLPG"/>
    <s v="Degrees Of Comfort Cooling Weighted Blanket Queen Size Bed, 1 x Cozyheat Warm Minky Plush, 1 x Coolmax Washable Removable Covers Included | Micro Glas"/>
    <n v="1"/>
    <s v="TUS1"/>
    <s v="CUSTOMER_DAMAGED"/>
    <s v="DEFECTIVE"/>
    <x v="1"/>
    <s v="LPNPM404351700"/>
    <m/>
  </r>
  <r>
    <s v="2021-09-01T13:09:45-07:00"/>
    <s v="113-2948351-7823448"/>
    <s v="DC51-0157"/>
    <x v="383"/>
    <s v="B08FCW1TJJ"/>
    <s v="B08FCW1TJJ"/>
    <s v="DEGREES OF COMFORT Fleece King Size Blankets for Bed - MicroVelour Velvet Plush | Fuzzy Soft &amp; Lightweight | 108x90 Navy"/>
    <n v="1"/>
    <s v="CVG2"/>
    <s v="SELLABLE"/>
    <s v="UNDELIVERABLE_UNKNOWN"/>
    <x v="2"/>
    <s v="LPNRRBN9150335"/>
    <m/>
  </r>
  <r>
    <s v="2021-09-01T12:13:51-07:00"/>
    <s v="112-0166288-9192267"/>
    <s v="AMFBA14-0347"/>
    <x v="59"/>
    <s v="B08R161N68"/>
    <s v="B08R161N68"/>
    <s v="Hyde Lane 3 Piece Reversible Lightweight Quilt King Size | 104x90 - Coral | Soft Summer Microfiber Lightweight Quilt | Farmhouse Bed Spread (1 Quilt +"/>
    <n v="1"/>
    <s v="SDF6"/>
    <s v="CUSTOMER_DAMAGED"/>
    <s v="NOT_AS_DESCRIBED"/>
    <x v="1"/>
    <s v="LPNRRBG4034117"/>
    <m/>
  </r>
  <r>
    <s v="2021-09-01T11:39:27-07:00"/>
    <s v="112-0099316-7413076"/>
    <s v="DC55-0072"/>
    <x v="12"/>
    <s v="B07W82BNPT"/>
    <s v="B07W82BNPT"/>
    <s v="Degrees Of Comfort Dual Control Heated Mattress Pad King Size | Electric Bed Warmer W/ Adjustable Zone Heating | Fit Up to 15 Inch | 12.5ft Long Cord"/>
    <n v="1"/>
    <s v="TUS1"/>
    <s v="CUSTOMER_DAMAGED"/>
    <s v="NOT_AS_DESCRIBED"/>
    <x v="1"/>
    <s v="LPNPM409432659"/>
    <m/>
  </r>
  <r>
    <s v="2021-09-01T11:29:55-07:00"/>
    <s v="114-6732029-4616240"/>
    <s v="AMFBA10-0326"/>
    <x v="48"/>
    <s v="B093CWW47Q"/>
    <s v="B093CWW47Q"/>
    <s v="Hyde Lane Nina King Comforter Set | Size 104x90 - 3 Pcs (1 Comforter + 2 Shams) | Beautiful Spring Boho Casual Floral | Lightweight Bed Set | Yellow a"/>
    <n v="1"/>
    <s v="LEX1"/>
    <s v="CUSTOMER_DAMAGED"/>
    <s v="UNWANTED_ITEM"/>
    <x v="1"/>
    <s v="LPNRRBT0130536"/>
    <m/>
  </r>
  <r>
    <s v="2021-09-01T10:55:14-07:00"/>
    <s v="111-5065137-0148259"/>
    <s v="DC54-0065"/>
    <x v="384"/>
    <s v="B07WC41HV8"/>
    <s v="B07WC41HV8"/>
    <s v="Degrees Of Comfort [Advanced] Microplush Electric Blanket with Auto Shut Off | Heating Blankets for Bed &amp; Living Room | Machine Washable | UL Certifie"/>
    <n v="1"/>
    <s v="MCI7"/>
    <s v="DEFECTIVE"/>
    <s v="DEFECTIVE"/>
    <x v="2"/>
    <s v="LPNPM333482494"/>
    <s v="Doesn’t work"/>
  </r>
  <r>
    <s v="2021-09-01T10:54:38-07:00"/>
    <s v="112-0251868-5773043"/>
    <s v="DC51-0029"/>
    <x v="321"/>
    <s v="B07S2V1HYW"/>
    <s v="B07S2V1HYW"/>
    <s v="Degrees Of Comfort Cooling Weighted Blanket for Adults Kids - Even Weight Distribution with Premium Glass Beads, Heavy Blankets for One Person Use (10"/>
    <n v="1"/>
    <s v="CVG2"/>
    <s v="CUSTOMER_DAMAGED"/>
    <s v="UNWANTED_ITEM"/>
    <x v="2"/>
    <s v="LPNRRBN3657630"/>
    <m/>
  </r>
  <r>
    <s v="2021-09-01T10:31:11-07:00"/>
    <s v="114-9537355-7469863"/>
    <s v="DC51-0009"/>
    <x v="41"/>
    <s v="B07MKTK8NS"/>
    <s v="B07MKTK8NS"/>
    <s v="Degrees Of Comfort Cooling Weighted Blanket Queen Size Bed, 1 x Cozyheat Warm Minky Plush, 1 x Coolmax Washable Removable Covers Included | Micro Glas"/>
    <n v="1"/>
    <s v="TUS1"/>
    <s v="CUSTOMER_DAMAGED"/>
    <s v="ORDERED_WRONG_ITEM"/>
    <x v="1"/>
    <s v="LPNPM405382377"/>
    <m/>
  </r>
  <r>
    <s v="2021-09-01T10:12:50-07:00"/>
    <s v="113-0107037-1347438"/>
    <s v="DC16-0116"/>
    <x v="278"/>
    <s v="B07YM62MJ9"/>
    <s v="B07YM62MJ9"/>
    <s v="Degrees of Comfort Zippered Waterproof Mattress Encasement King Size | Cotton Cover with Deep Pocket, 3M Scotchgard Stain Resistant | Breathable and C"/>
    <n v="1"/>
    <s v="IND8"/>
    <s v="SELLABLE"/>
    <s v="UNDELIVERABLE_CARRIER_MISS_SORTED"/>
    <x v="0"/>
    <s v="LPNPM395485254"/>
    <m/>
  </r>
  <r>
    <s v="2021-09-01T09:43:18-07:00"/>
    <s v="114-7763408-8673847"/>
    <s v="DC51-0008"/>
    <x v="1"/>
    <s v="B07MP2R8X5"/>
    <s v="B07MP2R8X5"/>
    <s v="Degrees of Comfort Coolmax Weighted Blanket with Washable Cover | 1 x Cozyheat Minky Plush, 1 x Cooling Removable Covers Included | Micro Glass Beads"/>
    <n v="1"/>
    <s v="IND8"/>
    <s v="CUSTOMER_DAMAGED"/>
    <s v="NOT_AS_DESCRIBED"/>
    <x v="1"/>
    <s v="LPNPM395554831"/>
    <m/>
  </r>
  <r>
    <s v="2021-09-01T08:09:18-07:00"/>
    <s v="114-4932583-9993832"/>
    <s v="DC51-0130"/>
    <x v="136"/>
    <s v="B08DDJ8YZL"/>
    <s v="B08DDJ8YZL"/>
    <s v="Original Sherpa Wearable Blanket Hoodie, Oversized Hooded Sweatshirt Blankets for Kids, 30x28 Sky Blue"/>
    <n v="1"/>
    <s v="EWR7"/>
    <s v="DEFECTIVE"/>
    <s v="DAMAGED_BY_FC"/>
    <x v="1"/>
    <s v="LPNPM369634142"/>
    <s v="A button is missing and the cotton is hanging out"/>
  </r>
  <r>
    <s v="2021-09-01T07:35:14-07:00"/>
    <s v="114-1753788-1029812"/>
    <s v="DC21-0361"/>
    <x v="83"/>
    <s v="B089JCR3ZX"/>
    <s v="B089JCR3ZX"/>
    <s v="Pillow Cases King Size Set of 2 | Satin Pillowcase for Hair and Skin | Pink, King Pillow Case Covers, 20 x 40 Inch - Satin Weave Silky Comfort | Reduc"/>
    <n v="1"/>
    <s v="LEX1"/>
    <s v="SELLABLE"/>
    <s v="UNWANTED_ITEM"/>
    <x v="0"/>
    <s v="LPNRRBS2722536"/>
    <m/>
  </r>
  <r>
    <s v="2021-09-01T07:31:27-07:00"/>
    <s v="111-9572761-0267424"/>
    <s v="DC51-0122"/>
    <x v="385"/>
    <s v="B08DDKVNVH"/>
    <s v="B08DDKVNVH"/>
    <s v="Cozy Blanket Hoodie | Snuggle Gift Ideas for Birthday, Mother's Day | Soft Microfiber Fleece and Fuzzy Sherpa Wearable Blankets for Camping, One Size"/>
    <n v="1"/>
    <s v="LEX1"/>
    <s v="CUSTOMER_DAMAGED"/>
    <s v="NOT_AS_DESCRIBED"/>
    <x v="1"/>
    <s v="LPNRRBS2301103"/>
    <m/>
  </r>
  <r>
    <s v="2021-09-01T07:03:39-07:00"/>
    <s v="114-1680054-4333814"/>
    <s v="AMFBA20-0137"/>
    <x v="386"/>
    <s v="B07TKQMVTW"/>
    <s v="B07TKQMVTW"/>
    <s v="Hyde Lane 400 Thread Count 100% Cotton Cal King Fitted Sheet Only | Hotel Collection Long Staple Cotton Sheets Luxury Sateen Weave | Fits Mattress Up"/>
    <n v="1"/>
    <s v="LEX2"/>
    <s v="SELLABLE"/>
    <s v="ORDERED_WRONG_ITEM"/>
    <x v="0"/>
    <s v="LPNRRBU7554284"/>
    <m/>
  </r>
  <r>
    <s v="2021-09-01T05:35:50-07:00"/>
    <s v="112-2304867-0578608"/>
    <s v="AMFBA14-0352"/>
    <x v="21"/>
    <s v="B08R182XBL"/>
    <s v="B08R182XBL"/>
    <s v="Alyssa 3 Piece Full Queen Quilt Set | Boho Light Summer Comforter , Reversible Lightweight Bedspread | Size: 90x90, 1 Quilt + 2 Sham"/>
    <n v="1"/>
    <s v="LEX2"/>
    <s v="CUSTOMER_DAMAGED"/>
    <s v="UNWANTED_ITEM"/>
    <x v="1"/>
    <s v="LPNRRBS1230079"/>
    <m/>
  </r>
  <r>
    <s v="2021-09-01T03:16:03-07:00"/>
    <s v="112-2836016-2846613"/>
    <s v="DC54-0095"/>
    <x v="79"/>
    <s v="B07W6Y2TXS"/>
    <s v="B07W6Y2TXS"/>
    <s v="Microplush Electric Blanket with Foot Pocket White 50x62 | Heated Lap Throw for Home or Office - Keeps Toes Toasty | 3 Heat Settings with Auto Shut Of"/>
    <n v="1"/>
    <s v="OAK7"/>
    <s v="CUSTOMER_DAMAGED"/>
    <s v="MISSED_ESTIMATED_DELIVERY"/>
    <x v="0"/>
    <s v="LPNPM305474470"/>
    <m/>
  </r>
  <r>
    <s v="2021-09-01T01:50:25-07:00"/>
    <s v="702-5034041-4658657"/>
    <s v="AMFBA20-0118"/>
    <x v="8"/>
    <s v="B07TLPZVTL"/>
    <s v="B07TLPZVTL"/>
    <s v="Hyde Lane 400 Thread Count 100% Cotton King Fitted Sheet Only | Hotel Collection Long Staple Cotton Sheets Luxury Sateen Weave | Fits Mattress Up to 1"/>
    <n v="1"/>
    <s v="LAS2"/>
    <s v="SELLABLE"/>
    <s v="QUALITY_UNACCEPTABLE"/>
    <x v="0"/>
    <s v="LPNRRBT4959497"/>
    <m/>
  </r>
  <r>
    <s v="2021-09-01T01:50:25-07:00"/>
    <s v="702-5034041-4658657"/>
    <s v="AMFBA20-0118"/>
    <x v="8"/>
    <s v="B07TLPZVTL"/>
    <s v="B07TLPZVTL"/>
    <s v="Hyde Lane 400 Thread Count 100% Cotton King Fitted Sheet Only | Hotel Collection Long Staple Cotton Sheets Luxury Sateen Weave | Fits Mattress Up to 1"/>
    <n v="1"/>
    <s v="LAS2"/>
    <s v="CUSTOMER_DAMAGED"/>
    <s v="QUALITY_UNACCEPTABLE"/>
    <x v="1"/>
    <s v="LPNRRBT4959496"/>
    <m/>
  </r>
  <r>
    <s v="2021-09-01T01:20:57-07:00"/>
    <s v="114-2025302-6818655"/>
    <s v="DC51-0034"/>
    <x v="335"/>
    <s v="B07S51CT95"/>
    <s v="B07S51CT95"/>
    <s v="Degrees Of Comfort Weighted Blanket Queen Size for Adults - Even Weight Distribution with Premium Glass Beads | Warm Heavy Blanket for One Person use"/>
    <n v="1"/>
    <s v="MCI7"/>
    <s v="CUSTOMER_DAMAGED"/>
    <s v="ORDERED_WRONG_ITEM"/>
    <x v="2"/>
    <s v="LPNPM34252411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1" dataOnRows="1" applyNumberFormats="0" applyBorderFormats="0" applyFontFormats="0" applyPatternFormats="0" applyAlignmentFormats="0" applyWidthHeightFormats="1" dataCaption="Data" updatedVersion="4" minRefreshableVersion="3" showMemberPropertyTips="0" useAutoFormatting="1" itemPrintTitles="1" createdVersion="4" indent="0" compact="0" compactData="0" gridDropZones="1">
  <location ref="A3:B216" firstHeaderRow="2" firstDataRow="2" firstDataCol="1" rowPageCount="1" colPageCount="1"/>
  <pivotFields count="14">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defaultSubtotal="0">
      <items count="387">
        <item x="37"/>
        <item x="32"/>
        <item x="57"/>
        <item x="1"/>
        <item x="41"/>
        <item x="82"/>
        <item x="143"/>
        <item x="94"/>
        <item x="34"/>
        <item x="73"/>
        <item x="333"/>
        <item x="45"/>
        <item x="116"/>
        <item x="97"/>
        <item x="264"/>
        <item x="69"/>
        <item x="74"/>
        <item x="254"/>
        <item x="335"/>
        <item x="321"/>
        <item x="142"/>
        <item x="95"/>
        <item x="75"/>
        <item x="96"/>
        <item x="262"/>
        <item x="4"/>
        <item x="187"/>
        <item x="326"/>
        <item x="7"/>
        <item x="347"/>
        <item x="40"/>
        <item x="133"/>
        <item x="112"/>
        <item x="2"/>
        <item x="88"/>
        <item x="252"/>
        <item x="12"/>
        <item x="71"/>
        <item x="212"/>
        <item x="157"/>
        <item x="363"/>
        <item x="144"/>
        <item x="11"/>
        <item x="146"/>
        <item x="161"/>
        <item x="14"/>
        <item x="33"/>
        <item x="3"/>
        <item x="343"/>
        <item x="36"/>
        <item x="352"/>
        <item x="209"/>
        <item x="384"/>
        <item x="180"/>
        <item x="53"/>
        <item x="105"/>
        <item x="49"/>
        <item x="77"/>
        <item x="26"/>
        <item x="160"/>
        <item x="306"/>
        <item x="317"/>
        <item x="196"/>
        <item x="170"/>
        <item x="334"/>
        <item x="117"/>
        <item x="342"/>
        <item x="25"/>
        <item x="99"/>
        <item x="23"/>
        <item x="215"/>
        <item x="93"/>
        <item x="134"/>
        <item x="277"/>
        <item x="230"/>
        <item x="51"/>
        <item x="153"/>
        <item x="46"/>
        <item x="79"/>
        <item x="296"/>
        <item x="247"/>
        <item x="218"/>
        <item x="86"/>
        <item x="278"/>
        <item x="35"/>
        <item x="17"/>
        <item x="16"/>
        <item x="101"/>
        <item x="375"/>
        <item x="131"/>
        <item x="164"/>
        <item x="385"/>
        <item x="282"/>
        <item x="130"/>
        <item x="159"/>
        <item x="114"/>
        <item x="15"/>
        <item x="309"/>
        <item x="84"/>
        <item x="56"/>
        <item x="192"/>
        <item x="378"/>
        <item x="72"/>
        <item x="216"/>
        <item x="189"/>
        <item x="311"/>
        <item x="39"/>
        <item x="267"/>
        <item x="147"/>
        <item x="351"/>
        <item x="293"/>
        <item x="339"/>
        <item x="151"/>
        <item x="208"/>
        <item x="238"/>
        <item x="176"/>
        <item x="120"/>
        <item x="360"/>
        <item x="261"/>
        <item x="158"/>
        <item x="113"/>
        <item x="303"/>
        <item x="337"/>
        <item x="305"/>
        <item x="136"/>
        <item x="8"/>
        <item x="115"/>
        <item x="124"/>
        <item x="381"/>
        <item x="43"/>
        <item x="324"/>
        <item x="172"/>
        <item x="10"/>
        <item x="308"/>
        <item x="5"/>
        <item x="125"/>
        <item x="313"/>
        <item x="268"/>
        <item x="165"/>
        <item x="386"/>
        <item x="214"/>
        <item x="107"/>
        <item x="364"/>
        <item x="367"/>
        <item x="222"/>
        <item x="203"/>
        <item x="349"/>
        <item x="289"/>
        <item x="221"/>
        <item x="281"/>
        <item x="61"/>
        <item x="63"/>
        <item x="55"/>
        <item x="377"/>
        <item x="263"/>
        <item x="205"/>
        <item x="110"/>
        <item x="29"/>
        <item x="47"/>
        <item x="255"/>
        <item x="31"/>
        <item x="64"/>
        <item x="239"/>
        <item x="286"/>
        <item x="302"/>
        <item x="38"/>
        <item x="80"/>
        <item x="310"/>
        <item x="59"/>
        <item x="21"/>
        <item x="356"/>
        <item x="365"/>
        <item x="83"/>
        <item x="20"/>
        <item x="181"/>
        <item x="307"/>
        <item x="346"/>
        <item x="304"/>
        <item x="323"/>
        <item x="245"/>
        <item x="325"/>
        <item x="327"/>
        <item x="129"/>
        <item x="199"/>
        <item x="366"/>
        <item x="362"/>
        <item x="91"/>
        <item x="338"/>
        <item x="139"/>
        <item x="283"/>
        <item x="76"/>
        <item x="193"/>
        <item x="359"/>
        <item x="104"/>
        <item x="290"/>
        <item x="210"/>
        <item x="312"/>
        <item x="154"/>
        <item x="89"/>
        <item x="295"/>
        <item x="291"/>
        <item x="355"/>
        <item x="118"/>
        <item x="179"/>
        <item x="58"/>
        <item x="299"/>
        <item x="106"/>
        <item x="274"/>
        <item x="229"/>
        <item x="219"/>
        <item x="184"/>
        <item x="140"/>
        <item x="44"/>
        <item x="48"/>
        <item x="98"/>
        <item x="67"/>
        <item x="81"/>
        <item x="231"/>
        <item x="145"/>
        <item x="294"/>
        <item x="226"/>
        <item x="292"/>
        <item x="241"/>
        <item x="382"/>
        <item x="316"/>
        <item x="121"/>
        <item x="109"/>
        <item x="108"/>
        <item x="202"/>
        <item x="0"/>
        <item x="6"/>
        <item x="9"/>
        <item x="13"/>
        <item x="18"/>
        <item x="19"/>
        <item x="22"/>
        <item x="24"/>
        <item x="27"/>
        <item x="28"/>
        <item x="30"/>
        <item x="42"/>
        <item x="50"/>
        <item x="52"/>
        <item x="54"/>
        <item x="60"/>
        <item x="62"/>
        <item x="65"/>
        <item x="66"/>
        <item x="68"/>
        <item x="70"/>
        <item x="78"/>
        <item x="85"/>
        <item x="87"/>
        <item x="90"/>
        <item x="92"/>
        <item x="100"/>
        <item x="102"/>
        <item x="103"/>
        <item x="111"/>
        <item x="119"/>
        <item x="122"/>
        <item x="123"/>
        <item x="126"/>
        <item x="127"/>
        <item x="128"/>
        <item x="132"/>
        <item x="135"/>
        <item x="137"/>
        <item x="138"/>
        <item x="141"/>
        <item x="148"/>
        <item x="149"/>
        <item x="150"/>
        <item x="152"/>
        <item x="155"/>
        <item x="156"/>
        <item x="162"/>
        <item x="163"/>
        <item x="166"/>
        <item x="167"/>
        <item x="168"/>
        <item x="169"/>
        <item x="171"/>
        <item x="173"/>
        <item x="174"/>
        <item x="175"/>
        <item x="177"/>
        <item x="178"/>
        <item x="182"/>
        <item x="183"/>
        <item x="185"/>
        <item x="186"/>
        <item x="188"/>
        <item x="190"/>
        <item x="191"/>
        <item x="194"/>
        <item x="195"/>
        <item x="197"/>
        <item x="198"/>
        <item x="200"/>
        <item x="201"/>
        <item x="204"/>
        <item x="206"/>
        <item x="207"/>
        <item x="211"/>
        <item x="213"/>
        <item x="217"/>
        <item x="220"/>
        <item x="223"/>
        <item x="224"/>
        <item x="225"/>
        <item x="227"/>
        <item x="228"/>
        <item x="232"/>
        <item x="233"/>
        <item x="234"/>
        <item x="235"/>
        <item x="236"/>
        <item x="237"/>
        <item x="240"/>
        <item x="242"/>
        <item x="243"/>
        <item x="244"/>
        <item x="246"/>
        <item x="248"/>
        <item x="249"/>
        <item x="250"/>
        <item x="251"/>
        <item x="253"/>
        <item x="256"/>
        <item x="257"/>
        <item x="258"/>
        <item x="259"/>
        <item x="260"/>
        <item x="265"/>
        <item x="266"/>
        <item x="269"/>
        <item x="270"/>
        <item x="271"/>
        <item x="272"/>
        <item x="273"/>
        <item x="275"/>
        <item x="276"/>
        <item x="279"/>
        <item x="280"/>
        <item x="284"/>
        <item x="285"/>
        <item x="287"/>
        <item x="288"/>
        <item x="297"/>
        <item x="298"/>
        <item x="300"/>
        <item x="301"/>
        <item x="314"/>
        <item x="315"/>
        <item x="318"/>
        <item x="319"/>
        <item x="320"/>
        <item x="322"/>
        <item x="328"/>
        <item x="329"/>
        <item x="330"/>
        <item x="331"/>
        <item x="332"/>
        <item x="336"/>
        <item x="340"/>
        <item x="341"/>
        <item x="344"/>
        <item x="345"/>
        <item x="348"/>
        <item x="350"/>
        <item x="353"/>
        <item x="354"/>
        <item x="357"/>
        <item x="358"/>
        <item x="361"/>
        <item x="368"/>
        <item x="369"/>
        <item x="370"/>
        <item x="371"/>
        <item x="372"/>
        <item x="373"/>
        <item x="374"/>
        <item x="376"/>
        <item x="379"/>
        <item x="380"/>
        <item x="383"/>
      </items>
    </pivotField>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Page" compact="0" outline="0" showAll="0" defaultSubtotal="0">
      <items count="3">
        <item x="1"/>
        <item x="2"/>
        <item x="0"/>
      </items>
    </pivotField>
    <pivotField compact="0" outline="0" subtotalTop="0" showAll="0" includeNewItemsInFilter="1"/>
    <pivotField compact="0" outline="0" subtotalTop="0" showAll="0" includeNewItemsInFilter="1"/>
  </pivotFields>
  <rowFields count="1">
    <field x="3"/>
  </rowFields>
  <rowItems count="212">
    <i>
      <x/>
    </i>
    <i>
      <x v="1"/>
    </i>
    <i>
      <x v="2"/>
    </i>
    <i>
      <x v="3"/>
    </i>
    <i>
      <x v="4"/>
    </i>
    <i>
      <x v="6"/>
    </i>
    <i>
      <x v="7"/>
    </i>
    <i>
      <x v="8"/>
    </i>
    <i>
      <x v="9"/>
    </i>
    <i>
      <x v="10"/>
    </i>
    <i>
      <x v="12"/>
    </i>
    <i>
      <x v="13"/>
    </i>
    <i>
      <x v="14"/>
    </i>
    <i>
      <x v="15"/>
    </i>
    <i>
      <x v="20"/>
    </i>
    <i>
      <x v="21"/>
    </i>
    <i>
      <x v="22"/>
    </i>
    <i>
      <x v="23"/>
    </i>
    <i>
      <x v="25"/>
    </i>
    <i>
      <x v="27"/>
    </i>
    <i>
      <x v="28"/>
    </i>
    <i>
      <x v="30"/>
    </i>
    <i>
      <x v="31"/>
    </i>
    <i>
      <x v="33"/>
    </i>
    <i>
      <x v="36"/>
    </i>
    <i>
      <x v="38"/>
    </i>
    <i>
      <x v="42"/>
    </i>
    <i>
      <x v="43"/>
    </i>
    <i>
      <x v="45"/>
    </i>
    <i>
      <x v="46"/>
    </i>
    <i>
      <x v="47"/>
    </i>
    <i>
      <x v="50"/>
    </i>
    <i>
      <x v="54"/>
    </i>
    <i>
      <x v="55"/>
    </i>
    <i>
      <x v="56"/>
    </i>
    <i>
      <x v="57"/>
    </i>
    <i>
      <x v="58"/>
    </i>
    <i>
      <x v="59"/>
    </i>
    <i>
      <x v="60"/>
    </i>
    <i>
      <x v="62"/>
    </i>
    <i>
      <x v="63"/>
    </i>
    <i>
      <x v="67"/>
    </i>
    <i>
      <x v="68"/>
    </i>
    <i>
      <x v="69"/>
    </i>
    <i>
      <x v="70"/>
    </i>
    <i>
      <x v="72"/>
    </i>
    <i>
      <x v="73"/>
    </i>
    <i>
      <x v="77"/>
    </i>
    <i>
      <x v="78"/>
    </i>
    <i>
      <x v="80"/>
    </i>
    <i>
      <x v="81"/>
    </i>
    <i>
      <x v="82"/>
    </i>
    <i>
      <x v="83"/>
    </i>
    <i>
      <x v="84"/>
    </i>
    <i>
      <x v="85"/>
    </i>
    <i>
      <x v="86"/>
    </i>
    <i>
      <x v="87"/>
    </i>
    <i>
      <x v="94"/>
    </i>
    <i>
      <x v="95"/>
    </i>
    <i>
      <x v="96"/>
    </i>
    <i>
      <x v="98"/>
    </i>
    <i>
      <x v="99"/>
    </i>
    <i>
      <x v="101"/>
    </i>
    <i>
      <x v="103"/>
    </i>
    <i>
      <x v="105"/>
    </i>
    <i>
      <x v="108"/>
    </i>
    <i>
      <x v="110"/>
    </i>
    <i>
      <x v="112"/>
    </i>
    <i>
      <x v="114"/>
    </i>
    <i>
      <x v="117"/>
    </i>
    <i>
      <x v="118"/>
    </i>
    <i>
      <x v="119"/>
    </i>
    <i>
      <x v="120"/>
    </i>
    <i>
      <x v="122"/>
    </i>
    <i>
      <x v="125"/>
    </i>
    <i>
      <x v="127"/>
    </i>
    <i>
      <x v="129"/>
    </i>
    <i>
      <x v="132"/>
    </i>
    <i>
      <x v="134"/>
    </i>
    <i>
      <x v="135"/>
    </i>
    <i>
      <x v="136"/>
    </i>
    <i>
      <x v="137"/>
    </i>
    <i>
      <x v="138"/>
    </i>
    <i>
      <x v="139"/>
    </i>
    <i>
      <x v="140"/>
    </i>
    <i>
      <x v="143"/>
    </i>
    <i>
      <x v="145"/>
    </i>
    <i>
      <x v="146"/>
    </i>
    <i>
      <x v="147"/>
    </i>
    <i>
      <x v="151"/>
    </i>
    <i>
      <x v="152"/>
    </i>
    <i>
      <x v="153"/>
    </i>
    <i>
      <x v="154"/>
    </i>
    <i>
      <x v="155"/>
    </i>
    <i>
      <x v="156"/>
    </i>
    <i>
      <x v="157"/>
    </i>
    <i>
      <x v="158"/>
    </i>
    <i>
      <x v="159"/>
    </i>
    <i>
      <x v="160"/>
    </i>
    <i>
      <x v="161"/>
    </i>
    <i>
      <x v="164"/>
    </i>
    <i>
      <x v="165"/>
    </i>
    <i>
      <x v="169"/>
    </i>
    <i>
      <x v="170"/>
    </i>
    <i>
      <x v="172"/>
    </i>
    <i>
      <x v="173"/>
    </i>
    <i>
      <x v="179"/>
    </i>
    <i>
      <x v="180"/>
    </i>
    <i>
      <x v="181"/>
    </i>
    <i>
      <x v="182"/>
    </i>
    <i>
      <x v="183"/>
    </i>
    <i>
      <x v="184"/>
    </i>
    <i>
      <x v="188"/>
    </i>
    <i>
      <x v="189"/>
    </i>
    <i>
      <x v="190"/>
    </i>
    <i>
      <x v="191"/>
    </i>
    <i>
      <x v="195"/>
    </i>
    <i>
      <x v="198"/>
    </i>
    <i>
      <x v="203"/>
    </i>
    <i>
      <x v="204"/>
    </i>
    <i>
      <x v="205"/>
    </i>
    <i>
      <x v="211"/>
    </i>
    <i>
      <x v="212"/>
    </i>
    <i>
      <x v="213"/>
    </i>
    <i>
      <x v="214"/>
    </i>
    <i>
      <x v="217"/>
    </i>
    <i>
      <x v="218"/>
    </i>
    <i>
      <x v="225"/>
    </i>
    <i>
      <x v="226"/>
    </i>
    <i>
      <x v="227"/>
    </i>
    <i>
      <x v="228"/>
    </i>
    <i>
      <x v="229"/>
    </i>
    <i>
      <x v="230"/>
    </i>
    <i>
      <x v="231"/>
    </i>
    <i>
      <x v="232"/>
    </i>
    <i>
      <x v="233"/>
    </i>
    <i>
      <x v="234"/>
    </i>
    <i>
      <x v="235"/>
    </i>
    <i>
      <x v="236"/>
    </i>
    <i>
      <x v="238"/>
    </i>
    <i>
      <x v="241"/>
    </i>
    <i>
      <x v="242"/>
    </i>
    <i>
      <x v="243"/>
    </i>
    <i>
      <x v="245"/>
    </i>
    <i>
      <x v="247"/>
    </i>
    <i>
      <x v="248"/>
    </i>
    <i>
      <x v="249"/>
    </i>
    <i>
      <x v="250"/>
    </i>
    <i>
      <x v="252"/>
    </i>
    <i>
      <x v="253"/>
    </i>
    <i>
      <x v="254"/>
    </i>
    <i>
      <x v="257"/>
    </i>
    <i>
      <x v="260"/>
    </i>
    <i>
      <x v="263"/>
    </i>
    <i>
      <x v="264"/>
    </i>
    <i>
      <x v="265"/>
    </i>
    <i>
      <x v="266"/>
    </i>
    <i>
      <x v="268"/>
    </i>
    <i>
      <x v="269"/>
    </i>
    <i>
      <x v="270"/>
    </i>
    <i>
      <x v="275"/>
    </i>
    <i>
      <x v="276"/>
    </i>
    <i>
      <x v="277"/>
    </i>
    <i>
      <x v="278"/>
    </i>
    <i>
      <x v="280"/>
    </i>
    <i>
      <x v="283"/>
    </i>
    <i>
      <x v="285"/>
    </i>
    <i>
      <x v="288"/>
    </i>
    <i>
      <x v="292"/>
    </i>
    <i>
      <x v="293"/>
    </i>
    <i>
      <x v="299"/>
    </i>
    <i>
      <x v="300"/>
    </i>
    <i>
      <x v="303"/>
    </i>
    <i>
      <x v="304"/>
    </i>
    <i>
      <x v="306"/>
    </i>
    <i>
      <x v="312"/>
    </i>
    <i>
      <x v="313"/>
    </i>
    <i>
      <x v="314"/>
    </i>
    <i>
      <x v="317"/>
    </i>
    <i>
      <x v="319"/>
    </i>
    <i>
      <x v="320"/>
    </i>
    <i>
      <x v="321"/>
    </i>
    <i>
      <x v="323"/>
    </i>
    <i>
      <x v="324"/>
    </i>
    <i>
      <x v="326"/>
    </i>
    <i>
      <x v="328"/>
    </i>
    <i>
      <x v="329"/>
    </i>
    <i>
      <x v="332"/>
    </i>
    <i>
      <x v="334"/>
    </i>
    <i>
      <x v="337"/>
    </i>
    <i>
      <x v="339"/>
    </i>
    <i>
      <x v="344"/>
    </i>
    <i>
      <x v="345"/>
    </i>
    <i>
      <x v="347"/>
    </i>
    <i>
      <x v="350"/>
    </i>
    <i>
      <x v="352"/>
    </i>
    <i>
      <x v="354"/>
    </i>
    <i>
      <x v="355"/>
    </i>
    <i>
      <x v="359"/>
    </i>
    <i>
      <x v="361"/>
    </i>
    <i>
      <x v="364"/>
    </i>
    <i>
      <x v="365"/>
    </i>
    <i>
      <x v="368"/>
    </i>
    <i>
      <x v="369"/>
    </i>
    <i>
      <x v="371"/>
    </i>
    <i>
      <x v="372"/>
    </i>
    <i>
      <x v="373"/>
    </i>
    <i>
      <x v="379"/>
    </i>
    <i>
      <x v="381"/>
    </i>
    <i>
      <x v="383"/>
    </i>
    <i>
      <x v="385"/>
    </i>
    <i t="grand">
      <x/>
    </i>
  </rowItems>
  <colItems count="1">
    <i/>
  </colItems>
  <pageFields count="1">
    <pageField fld="11" item="2" hier="-1"/>
  </pageFields>
  <dataFields count="1">
    <dataField name="Sum of quantity" fld="7" baseField="3" baseItem="0"/>
  </dataFields>
  <pivotTableStyleInfo name="PivotStyleMedium2"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
  <sheetViews>
    <sheetView tabSelected="1" workbookViewId="0">
      <selection activeCell="H12" sqref="H12"/>
    </sheetView>
  </sheetViews>
  <sheetFormatPr defaultRowHeight="15" x14ac:dyDescent="0.25"/>
  <cols>
    <col min="1" max="1" width="17.28515625" customWidth="1"/>
    <col min="2" max="2" width="27" bestFit="1" customWidth="1"/>
    <col min="4" max="4" width="23" bestFit="1" customWidth="1"/>
    <col min="5" max="5" width="9.5703125" bestFit="1" customWidth="1"/>
  </cols>
  <sheetData>
    <row r="1" spans="1:6" x14ac:dyDescent="0.25">
      <c r="A1" s="3" t="s">
        <v>10</v>
      </c>
      <c r="B1" s="17" t="s">
        <v>15</v>
      </c>
      <c r="D1" t="s">
        <v>658</v>
      </c>
      <c r="E1">
        <f>SUMIF('FB1 Customer Returns'!$L:$L,D1,'FB1 Customer Returns'!$H:$H)</f>
        <v>112</v>
      </c>
      <c r="F1" t="s">
        <v>851</v>
      </c>
    </row>
    <row r="2" spans="1:6" x14ac:dyDescent="0.25">
      <c r="D2" t="s">
        <v>1175</v>
      </c>
      <c r="E2">
        <f>SUMIF('FB1 Customer Returns'!$L:$L,D2,'FB1 Customer Returns'!$H:$H)</f>
        <v>664</v>
      </c>
      <c r="F2" t="s">
        <v>851</v>
      </c>
    </row>
    <row r="3" spans="1:6" ht="15.75" thickBot="1" x14ac:dyDescent="0.3">
      <c r="A3" s="3" t="s">
        <v>631</v>
      </c>
      <c r="E3" s="16">
        <f>E1+E2+GETPIVOTDATA("quantity",$A$3)</f>
        <v>1268</v>
      </c>
    </row>
    <row r="4" spans="1:6" ht="15.75" thickTop="1" x14ac:dyDescent="0.25">
      <c r="A4" s="3" t="s">
        <v>761</v>
      </c>
      <c r="B4" t="s">
        <v>603</v>
      </c>
    </row>
    <row r="5" spans="1:6" x14ac:dyDescent="0.25">
      <c r="A5" s="17" t="s">
        <v>632</v>
      </c>
      <c r="B5" s="4">
        <v>2</v>
      </c>
    </row>
    <row r="6" spans="1:6" x14ac:dyDescent="0.25">
      <c r="A6" s="17" t="s">
        <v>634</v>
      </c>
      <c r="B6" s="4">
        <v>1</v>
      </c>
      <c r="E6" s="15">
        <f>E3-'FB1 Customer Returns'!H1270</f>
        <v>0</v>
      </c>
    </row>
    <row r="7" spans="1:6" x14ac:dyDescent="0.25">
      <c r="A7" s="17" t="s">
        <v>607</v>
      </c>
      <c r="B7" s="4">
        <v>1</v>
      </c>
    </row>
    <row r="8" spans="1:6" x14ac:dyDescent="0.25">
      <c r="A8" s="17" t="s">
        <v>715</v>
      </c>
      <c r="B8" s="4">
        <v>2</v>
      </c>
    </row>
    <row r="9" spans="1:6" x14ac:dyDescent="0.25">
      <c r="A9" s="17" t="s">
        <v>738</v>
      </c>
      <c r="B9" s="4">
        <v>2</v>
      </c>
    </row>
    <row r="10" spans="1:6" x14ac:dyDescent="0.25">
      <c r="A10" s="17" t="s">
        <v>890</v>
      </c>
      <c r="B10" s="4">
        <v>4</v>
      </c>
    </row>
    <row r="11" spans="1:6" x14ac:dyDescent="0.25">
      <c r="A11" s="17" t="s">
        <v>895</v>
      </c>
      <c r="B11" s="4">
        <v>5</v>
      </c>
    </row>
    <row r="12" spans="1:6" x14ac:dyDescent="0.25">
      <c r="A12" s="17" t="s">
        <v>908</v>
      </c>
      <c r="B12" s="4">
        <v>3</v>
      </c>
    </row>
    <row r="13" spans="1:6" x14ac:dyDescent="0.25">
      <c r="A13" s="17" t="s">
        <v>1132</v>
      </c>
      <c r="B13" s="4">
        <v>1</v>
      </c>
    </row>
    <row r="14" spans="1:6" x14ac:dyDescent="0.25">
      <c r="A14" s="17" t="s">
        <v>1135</v>
      </c>
      <c r="B14" s="4">
        <v>1</v>
      </c>
    </row>
    <row r="15" spans="1:6" x14ac:dyDescent="0.25">
      <c r="A15" s="17" t="s">
        <v>1139</v>
      </c>
      <c r="B15" s="4">
        <v>1</v>
      </c>
    </row>
    <row r="16" spans="1:6" x14ac:dyDescent="0.25">
      <c r="A16" s="17" t="s">
        <v>1095</v>
      </c>
      <c r="B16" s="4">
        <v>4</v>
      </c>
    </row>
    <row r="17" spans="1:2" x14ac:dyDescent="0.25">
      <c r="A17" s="17" t="s">
        <v>1142</v>
      </c>
      <c r="B17" s="4">
        <v>1</v>
      </c>
    </row>
    <row r="18" spans="1:2" x14ac:dyDescent="0.25">
      <c r="A18" s="17" t="s">
        <v>1143</v>
      </c>
      <c r="B18" s="4">
        <v>1</v>
      </c>
    </row>
    <row r="19" spans="1:2" x14ac:dyDescent="0.25">
      <c r="A19" s="17" t="s">
        <v>1154</v>
      </c>
      <c r="B19" s="4">
        <v>3</v>
      </c>
    </row>
    <row r="20" spans="1:2" x14ac:dyDescent="0.25">
      <c r="A20" s="17" t="s">
        <v>1099</v>
      </c>
      <c r="B20" s="4">
        <v>2</v>
      </c>
    </row>
    <row r="21" spans="1:2" x14ac:dyDescent="0.25">
      <c r="A21" s="17" t="s">
        <v>1158</v>
      </c>
      <c r="B21" s="4">
        <v>1</v>
      </c>
    </row>
    <row r="22" spans="1:2" x14ac:dyDescent="0.25">
      <c r="A22" s="17" t="s">
        <v>1103</v>
      </c>
      <c r="B22" s="4">
        <v>1</v>
      </c>
    </row>
    <row r="23" spans="1:2" x14ac:dyDescent="0.25">
      <c r="A23" s="17" t="s">
        <v>1105</v>
      </c>
      <c r="B23" s="4">
        <v>2</v>
      </c>
    </row>
    <row r="24" spans="1:2" x14ac:dyDescent="0.25">
      <c r="A24" s="17" t="s">
        <v>1200</v>
      </c>
      <c r="B24" s="4">
        <v>1</v>
      </c>
    </row>
    <row r="25" spans="1:2" x14ac:dyDescent="0.25">
      <c r="A25" s="17" t="s">
        <v>1332</v>
      </c>
      <c r="B25" s="4">
        <v>2</v>
      </c>
    </row>
    <row r="26" spans="1:2" x14ac:dyDescent="0.25">
      <c r="A26" s="17" t="s">
        <v>1371</v>
      </c>
      <c r="B26" s="4">
        <v>1</v>
      </c>
    </row>
    <row r="27" spans="1:2" x14ac:dyDescent="0.25">
      <c r="A27" s="17" t="s">
        <v>1369</v>
      </c>
      <c r="B27" s="4">
        <v>1</v>
      </c>
    </row>
    <row r="28" spans="1:2" x14ac:dyDescent="0.25">
      <c r="A28" s="17" t="s">
        <v>1346</v>
      </c>
      <c r="B28" s="4">
        <v>8</v>
      </c>
    </row>
    <row r="29" spans="1:2" x14ac:dyDescent="0.25">
      <c r="A29" s="17" t="s">
        <v>1373</v>
      </c>
      <c r="B29" s="4">
        <v>4</v>
      </c>
    </row>
    <row r="30" spans="1:2" x14ac:dyDescent="0.25">
      <c r="A30" s="17" t="s">
        <v>1377</v>
      </c>
      <c r="B30" s="4">
        <v>3</v>
      </c>
    </row>
    <row r="31" spans="1:2" x14ac:dyDescent="0.25">
      <c r="A31" s="17" t="s">
        <v>1395</v>
      </c>
      <c r="B31" s="4">
        <v>2</v>
      </c>
    </row>
    <row r="32" spans="1:2" x14ac:dyDescent="0.25">
      <c r="A32" s="17" t="s">
        <v>1204</v>
      </c>
      <c r="B32" s="4">
        <v>6</v>
      </c>
    </row>
    <row r="33" spans="1:2" x14ac:dyDescent="0.25">
      <c r="A33" s="17" t="s">
        <v>1406</v>
      </c>
      <c r="B33" s="4">
        <v>1</v>
      </c>
    </row>
    <row r="34" spans="1:2" x14ac:dyDescent="0.25">
      <c r="A34" s="17" t="s">
        <v>1409</v>
      </c>
      <c r="B34" s="4">
        <v>4</v>
      </c>
    </row>
    <row r="35" spans="1:2" x14ac:dyDescent="0.25">
      <c r="A35" s="17" t="s">
        <v>1410</v>
      </c>
      <c r="B35" s="4">
        <v>2</v>
      </c>
    </row>
    <row r="36" spans="1:2" x14ac:dyDescent="0.25">
      <c r="A36" s="17" t="s">
        <v>1433</v>
      </c>
      <c r="B36" s="4">
        <v>1</v>
      </c>
    </row>
    <row r="37" spans="1:2" x14ac:dyDescent="0.25">
      <c r="A37" s="17" t="s">
        <v>1802</v>
      </c>
      <c r="B37" s="4">
        <v>3</v>
      </c>
    </row>
    <row r="38" spans="1:2" x14ac:dyDescent="0.25">
      <c r="A38" s="17" t="s">
        <v>1805</v>
      </c>
      <c r="B38" s="4">
        <v>15</v>
      </c>
    </row>
    <row r="39" spans="1:2" x14ac:dyDescent="0.25">
      <c r="A39" s="17" t="s">
        <v>1811</v>
      </c>
      <c r="B39" s="4">
        <v>50</v>
      </c>
    </row>
    <row r="40" spans="1:2" x14ac:dyDescent="0.25">
      <c r="A40" s="17" t="s">
        <v>1806</v>
      </c>
      <c r="B40" s="4">
        <v>9</v>
      </c>
    </row>
    <row r="41" spans="1:2" x14ac:dyDescent="0.25">
      <c r="A41" s="17" t="s">
        <v>1812</v>
      </c>
      <c r="B41" s="4">
        <v>27</v>
      </c>
    </row>
    <row r="42" spans="1:2" x14ac:dyDescent="0.25">
      <c r="A42" s="17" t="s">
        <v>1810</v>
      </c>
      <c r="B42" s="4">
        <v>24</v>
      </c>
    </row>
    <row r="43" spans="1:2" x14ac:dyDescent="0.25">
      <c r="A43" s="17" t="s">
        <v>1164</v>
      </c>
      <c r="B43" s="4">
        <v>3</v>
      </c>
    </row>
    <row r="44" spans="1:2" x14ac:dyDescent="0.25">
      <c r="A44" s="17" t="s">
        <v>1804</v>
      </c>
      <c r="B44" s="4">
        <v>5</v>
      </c>
    </row>
    <row r="45" spans="1:2" x14ac:dyDescent="0.25">
      <c r="A45" s="17" t="s">
        <v>1387</v>
      </c>
      <c r="B45" s="4">
        <v>2</v>
      </c>
    </row>
    <row r="46" spans="1:2" x14ac:dyDescent="0.25">
      <c r="A46" s="17" t="s">
        <v>1809</v>
      </c>
      <c r="B46" s="4">
        <v>3</v>
      </c>
    </row>
    <row r="47" spans="1:2" x14ac:dyDescent="0.25">
      <c r="A47" s="17" t="s">
        <v>1807</v>
      </c>
      <c r="B47" s="4">
        <v>2</v>
      </c>
    </row>
    <row r="48" spans="1:2" x14ac:dyDescent="0.25">
      <c r="A48" s="17" t="s">
        <v>1867</v>
      </c>
      <c r="B48" s="4">
        <v>2</v>
      </c>
    </row>
    <row r="49" spans="1:2" x14ac:dyDescent="0.25">
      <c r="A49" s="17" t="s">
        <v>1090</v>
      </c>
      <c r="B49" s="4">
        <v>1</v>
      </c>
    </row>
    <row r="50" spans="1:2" x14ac:dyDescent="0.25">
      <c r="A50" s="17" t="s">
        <v>1808</v>
      </c>
      <c r="B50" s="4">
        <v>3</v>
      </c>
    </row>
    <row r="51" spans="1:2" x14ac:dyDescent="0.25">
      <c r="A51" s="17" t="s">
        <v>1803</v>
      </c>
      <c r="B51" s="4">
        <v>9</v>
      </c>
    </row>
    <row r="52" spans="1:2" x14ac:dyDescent="0.25">
      <c r="A52" s="17" t="s">
        <v>1161</v>
      </c>
      <c r="B52" s="4">
        <v>1</v>
      </c>
    </row>
    <row r="53" spans="1:2" x14ac:dyDescent="0.25">
      <c r="A53" s="17" t="s">
        <v>1359</v>
      </c>
      <c r="B53" s="4">
        <v>1</v>
      </c>
    </row>
    <row r="54" spans="1:2" x14ac:dyDescent="0.25">
      <c r="A54" s="17" t="s">
        <v>1286</v>
      </c>
      <c r="B54" s="4">
        <v>1</v>
      </c>
    </row>
    <row r="55" spans="1:2" x14ac:dyDescent="0.25">
      <c r="A55" s="17" t="s">
        <v>1272</v>
      </c>
      <c r="B55" s="4">
        <v>2</v>
      </c>
    </row>
    <row r="56" spans="1:2" x14ac:dyDescent="0.25">
      <c r="A56" s="17" t="s">
        <v>1490</v>
      </c>
      <c r="B56" s="4">
        <v>1</v>
      </c>
    </row>
    <row r="57" spans="1:2" x14ac:dyDescent="0.25">
      <c r="A57" s="17" t="s">
        <v>1494</v>
      </c>
      <c r="B57" s="4">
        <v>3</v>
      </c>
    </row>
    <row r="58" spans="1:2" x14ac:dyDescent="0.25">
      <c r="A58" s="17" t="s">
        <v>1488</v>
      </c>
      <c r="B58" s="4">
        <v>1</v>
      </c>
    </row>
    <row r="59" spans="1:2" x14ac:dyDescent="0.25">
      <c r="A59" s="17" t="s">
        <v>2034</v>
      </c>
      <c r="B59" s="4">
        <v>1</v>
      </c>
    </row>
    <row r="60" spans="1:2" x14ac:dyDescent="0.25">
      <c r="A60" s="17" t="s">
        <v>1367</v>
      </c>
      <c r="B60" s="4">
        <v>1</v>
      </c>
    </row>
    <row r="61" spans="1:2" x14ac:dyDescent="0.25">
      <c r="A61" s="17" t="s">
        <v>1398</v>
      </c>
      <c r="B61" s="4">
        <v>2</v>
      </c>
    </row>
    <row r="62" spans="1:2" x14ac:dyDescent="0.25">
      <c r="A62" s="17" t="s">
        <v>2080</v>
      </c>
      <c r="B62" s="4">
        <v>1</v>
      </c>
    </row>
    <row r="63" spans="1:2" x14ac:dyDescent="0.25">
      <c r="A63" s="17" t="s">
        <v>1491</v>
      </c>
      <c r="B63" s="4">
        <v>1</v>
      </c>
    </row>
    <row r="64" spans="1:2" x14ac:dyDescent="0.25">
      <c r="A64" s="17" t="s">
        <v>1110</v>
      </c>
      <c r="B64" s="4">
        <v>1</v>
      </c>
    </row>
    <row r="65" spans="1:2" x14ac:dyDescent="0.25">
      <c r="A65" s="17" t="s">
        <v>2146</v>
      </c>
      <c r="B65" s="4">
        <v>2</v>
      </c>
    </row>
    <row r="66" spans="1:2" x14ac:dyDescent="0.25">
      <c r="A66" s="17" t="s">
        <v>2147</v>
      </c>
      <c r="B66" s="4">
        <v>1</v>
      </c>
    </row>
    <row r="67" spans="1:2" x14ac:dyDescent="0.25">
      <c r="A67" s="17" t="s">
        <v>2103</v>
      </c>
      <c r="B67" s="4">
        <v>1</v>
      </c>
    </row>
    <row r="68" spans="1:2" x14ac:dyDescent="0.25">
      <c r="A68" s="17" t="s">
        <v>1869</v>
      </c>
      <c r="B68" s="4">
        <v>3</v>
      </c>
    </row>
    <row r="69" spans="1:2" x14ac:dyDescent="0.25">
      <c r="A69" s="17" t="s">
        <v>1865</v>
      </c>
      <c r="B69" s="4">
        <v>1</v>
      </c>
    </row>
    <row r="70" spans="1:2" x14ac:dyDescent="0.25">
      <c r="A70" s="17" t="s">
        <v>2151</v>
      </c>
      <c r="B70" s="4">
        <v>2</v>
      </c>
    </row>
    <row r="71" spans="1:2" x14ac:dyDescent="0.25">
      <c r="A71" s="17" t="s">
        <v>1864</v>
      </c>
      <c r="B71" s="4">
        <v>1</v>
      </c>
    </row>
    <row r="72" spans="1:2" x14ac:dyDescent="0.25">
      <c r="A72" s="17" t="s">
        <v>2144</v>
      </c>
      <c r="B72" s="4">
        <v>1</v>
      </c>
    </row>
    <row r="73" spans="1:2" x14ac:dyDescent="0.25">
      <c r="A73" s="17" t="s">
        <v>2183</v>
      </c>
      <c r="B73" s="4">
        <v>2</v>
      </c>
    </row>
    <row r="74" spans="1:2" x14ac:dyDescent="0.25">
      <c r="A74" s="17" t="s">
        <v>2206</v>
      </c>
      <c r="B74" s="4">
        <v>1</v>
      </c>
    </row>
    <row r="75" spans="1:2" x14ac:dyDescent="0.25">
      <c r="A75" s="17" t="s">
        <v>1240</v>
      </c>
      <c r="B75" s="4">
        <v>1</v>
      </c>
    </row>
    <row r="76" spans="1:2" x14ac:dyDescent="0.25">
      <c r="A76" s="17" t="s">
        <v>1905</v>
      </c>
      <c r="B76" s="4">
        <v>8</v>
      </c>
    </row>
    <row r="77" spans="1:2" x14ac:dyDescent="0.25">
      <c r="A77" s="17" t="s">
        <v>2215</v>
      </c>
      <c r="B77" s="4">
        <v>1</v>
      </c>
    </row>
    <row r="78" spans="1:2" x14ac:dyDescent="0.25">
      <c r="A78" s="17" t="s">
        <v>1464</v>
      </c>
      <c r="B78" s="4">
        <v>1</v>
      </c>
    </row>
    <row r="79" spans="1:2" x14ac:dyDescent="0.25">
      <c r="A79" s="17" t="s">
        <v>1444</v>
      </c>
      <c r="B79" s="4">
        <v>4</v>
      </c>
    </row>
    <row r="80" spans="1:2" x14ac:dyDescent="0.25">
      <c r="A80" s="17" t="s">
        <v>1096</v>
      </c>
      <c r="B80" s="4">
        <v>1</v>
      </c>
    </row>
    <row r="81" spans="1:3" x14ac:dyDescent="0.25">
      <c r="A81" s="17" t="s">
        <v>1912</v>
      </c>
      <c r="B81" s="4">
        <v>2</v>
      </c>
    </row>
    <row r="82" spans="1:3" x14ac:dyDescent="0.25">
      <c r="A82" s="17" t="s">
        <v>1443</v>
      </c>
      <c r="B82" s="4">
        <v>2</v>
      </c>
    </row>
    <row r="83" spans="1:3" x14ac:dyDescent="0.25">
      <c r="A83" s="17" t="s">
        <v>1098</v>
      </c>
      <c r="B83" s="4">
        <v>2</v>
      </c>
    </row>
    <row r="84" spans="1:3" x14ac:dyDescent="0.25">
      <c r="A84" s="17" t="s">
        <v>1100</v>
      </c>
      <c r="B84" s="4">
        <v>2</v>
      </c>
    </row>
    <row r="85" spans="1:3" x14ac:dyDescent="0.25">
      <c r="A85" s="17" t="s">
        <v>1978</v>
      </c>
      <c r="B85" s="4">
        <v>1</v>
      </c>
    </row>
    <row r="86" spans="1:3" x14ac:dyDescent="0.25">
      <c r="A86" s="17" t="s">
        <v>2283</v>
      </c>
      <c r="B86" s="4">
        <v>1</v>
      </c>
    </row>
    <row r="87" spans="1:3" x14ac:dyDescent="0.25">
      <c r="A87" s="17" t="s">
        <v>2284</v>
      </c>
      <c r="B87" s="4">
        <v>2</v>
      </c>
    </row>
    <row r="88" spans="1:3" x14ac:dyDescent="0.25">
      <c r="A88" s="17" t="s">
        <v>1454</v>
      </c>
      <c r="B88" s="4">
        <v>1</v>
      </c>
    </row>
    <row r="89" spans="1:3" x14ac:dyDescent="0.25">
      <c r="A89" s="17" t="s">
        <v>2093</v>
      </c>
      <c r="B89" s="4">
        <v>4</v>
      </c>
    </row>
    <row r="90" spans="1:3" x14ac:dyDescent="0.25">
      <c r="A90" s="17" t="s">
        <v>1467</v>
      </c>
      <c r="B90" s="4">
        <v>1</v>
      </c>
    </row>
    <row r="91" spans="1:3" x14ac:dyDescent="0.25">
      <c r="A91" s="17" t="s">
        <v>918</v>
      </c>
      <c r="B91" s="4">
        <v>1</v>
      </c>
    </row>
    <row r="92" spans="1:3" x14ac:dyDescent="0.25">
      <c r="A92" s="17" t="s">
        <v>2304</v>
      </c>
      <c r="B92" s="4">
        <v>1</v>
      </c>
    </row>
    <row r="93" spans="1:3" x14ac:dyDescent="0.25">
      <c r="A93" s="17" t="s">
        <v>1089</v>
      </c>
      <c r="B93" s="4">
        <v>1</v>
      </c>
      <c r="C93" s="5"/>
    </row>
    <row r="94" spans="1:3" x14ac:dyDescent="0.25">
      <c r="A94" s="17" t="s">
        <v>638</v>
      </c>
      <c r="B94" s="4">
        <v>1</v>
      </c>
    </row>
    <row r="95" spans="1:3" x14ac:dyDescent="0.25">
      <c r="A95" s="17" t="s">
        <v>1994</v>
      </c>
      <c r="B95" s="4">
        <v>1</v>
      </c>
    </row>
    <row r="96" spans="1:3" x14ac:dyDescent="0.25">
      <c r="A96" s="17" t="s">
        <v>1199</v>
      </c>
      <c r="B96" s="4">
        <v>1</v>
      </c>
    </row>
    <row r="97" spans="1:2" x14ac:dyDescent="0.25">
      <c r="A97" s="17" t="s">
        <v>719</v>
      </c>
      <c r="B97" s="4">
        <v>1</v>
      </c>
    </row>
    <row r="98" spans="1:2" x14ac:dyDescent="0.25">
      <c r="A98" s="17" t="s">
        <v>1914</v>
      </c>
      <c r="B98" s="4">
        <v>1</v>
      </c>
    </row>
    <row r="99" spans="1:2" x14ac:dyDescent="0.25">
      <c r="A99" s="17" t="s">
        <v>1990</v>
      </c>
      <c r="B99" s="4">
        <v>2</v>
      </c>
    </row>
    <row r="100" spans="1:2" x14ac:dyDescent="0.25">
      <c r="A100" s="17" t="s">
        <v>1989</v>
      </c>
      <c r="B100" s="4">
        <v>3</v>
      </c>
    </row>
    <row r="101" spans="1:2" x14ac:dyDescent="0.25">
      <c r="A101" s="17" t="s">
        <v>1892</v>
      </c>
      <c r="B101" s="4">
        <v>5</v>
      </c>
    </row>
    <row r="102" spans="1:2" x14ac:dyDescent="0.25">
      <c r="A102" s="17" t="s">
        <v>2279</v>
      </c>
      <c r="B102" s="4">
        <v>1</v>
      </c>
    </row>
    <row r="103" spans="1:2" x14ac:dyDescent="0.25">
      <c r="A103" s="17" t="s">
        <v>1456</v>
      </c>
      <c r="B103" s="4">
        <v>1</v>
      </c>
    </row>
    <row r="104" spans="1:2" x14ac:dyDescent="0.25">
      <c r="A104" s="17" t="s">
        <v>1480</v>
      </c>
      <c r="B104" s="4">
        <v>1</v>
      </c>
    </row>
    <row r="105" spans="1:2" x14ac:dyDescent="0.25">
      <c r="A105" s="17" t="s">
        <v>2312</v>
      </c>
      <c r="B105" s="4">
        <v>1</v>
      </c>
    </row>
    <row r="106" spans="1:2" x14ac:dyDescent="0.25">
      <c r="A106" s="17" t="s">
        <v>2319</v>
      </c>
      <c r="B106" s="4">
        <v>1</v>
      </c>
    </row>
    <row r="107" spans="1:2" x14ac:dyDescent="0.25">
      <c r="A107" s="17" t="s">
        <v>2332</v>
      </c>
      <c r="B107" s="4">
        <v>1</v>
      </c>
    </row>
    <row r="108" spans="1:2" x14ac:dyDescent="0.25">
      <c r="A108" s="17" t="s">
        <v>2339</v>
      </c>
      <c r="B108" s="4">
        <v>1</v>
      </c>
    </row>
    <row r="109" spans="1:2" x14ac:dyDescent="0.25">
      <c r="A109" s="17" t="s">
        <v>1996</v>
      </c>
      <c r="B109" s="4">
        <v>3</v>
      </c>
    </row>
    <row r="110" spans="1:2" x14ac:dyDescent="0.25">
      <c r="A110" s="17" t="s">
        <v>2089</v>
      </c>
      <c r="B110" s="4">
        <v>2</v>
      </c>
    </row>
    <row r="111" spans="1:2" x14ac:dyDescent="0.25">
      <c r="A111" s="17" t="s">
        <v>2369</v>
      </c>
      <c r="B111" s="4">
        <v>1</v>
      </c>
    </row>
    <row r="112" spans="1:2" x14ac:dyDescent="0.25">
      <c r="A112" s="17" t="s">
        <v>2370</v>
      </c>
      <c r="B112" s="4">
        <v>2</v>
      </c>
    </row>
    <row r="113" spans="1:2" x14ac:dyDescent="0.25">
      <c r="A113" s="17" t="s">
        <v>2373</v>
      </c>
      <c r="B113" s="4">
        <v>1</v>
      </c>
    </row>
    <row r="114" spans="1:2" x14ac:dyDescent="0.25">
      <c r="A114" s="17" t="s">
        <v>2375</v>
      </c>
      <c r="B114" s="4">
        <v>1</v>
      </c>
    </row>
    <row r="115" spans="1:2" x14ac:dyDescent="0.25">
      <c r="A115" s="17" t="s">
        <v>2377</v>
      </c>
      <c r="B115" s="4">
        <v>2</v>
      </c>
    </row>
    <row r="116" spans="1:2" x14ac:dyDescent="0.25">
      <c r="A116" s="17" t="s">
        <v>2004</v>
      </c>
      <c r="B116" s="4">
        <v>1</v>
      </c>
    </row>
    <row r="117" spans="1:2" x14ac:dyDescent="0.25">
      <c r="A117" s="17" t="s">
        <v>1093</v>
      </c>
      <c r="B117" s="4">
        <v>2</v>
      </c>
    </row>
    <row r="118" spans="1:2" x14ac:dyDescent="0.25">
      <c r="A118" s="17" t="s">
        <v>2400</v>
      </c>
      <c r="B118" s="4">
        <v>1</v>
      </c>
    </row>
    <row r="119" spans="1:2" x14ac:dyDescent="0.25">
      <c r="A119" s="17" t="s">
        <v>1159</v>
      </c>
      <c r="B119" s="4">
        <v>4</v>
      </c>
    </row>
    <row r="120" spans="1:2" x14ac:dyDescent="0.25">
      <c r="A120" s="17" t="s">
        <v>2409</v>
      </c>
      <c r="B120" s="4">
        <v>2</v>
      </c>
    </row>
    <row r="121" spans="1:2" x14ac:dyDescent="0.25">
      <c r="A121" s="17" t="s">
        <v>2422</v>
      </c>
      <c r="B121" s="4">
        <v>1</v>
      </c>
    </row>
    <row r="122" spans="1:2" x14ac:dyDescent="0.25">
      <c r="A122" s="17" t="s">
        <v>2454</v>
      </c>
      <c r="B122" s="4">
        <v>2</v>
      </c>
    </row>
    <row r="123" spans="1:2" x14ac:dyDescent="0.25">
      <c r="A123" s="17" t="s">
        <v>2495</v>
      </c>
      <c r="B123" s="4">
        <v>1</v>
      </c>
    </row>
    <row r="124" spans="1:2" x14ac:dyDescent="0.25">
      <c r="A124" s="17" t="s">
        <v>2510</v>
      </c>
      <c r="B124" s="4">
        <v>1</v>
      </c>
    </row>
    <row r="125" spans="1:2" x14ac:dyDescent="0.25">
      <c r="A125" s="17" t="s">
        <v>2513</v>
      </c>
      <c r="B125" s="4">
        <v>1</v>
      </c>
    </row>
    <row r="126" spans="1:2" x14ac:dyDescent="0.25">
      <c r="A126" s="17" t="s">
        <v>2472</v>
      </c>
      <c r="B126" s="4">
        <v>3</v>
      </c>
    </row>
    <row r="127" spans="1:2" x14ac:dyDescent="0.25">
      <c r="A127" s="17" t="s">
        <v>2549</v>
      </c>
      <c r="B127" s="4">
        <v>1</v>
      </c>
    </row>
    <row r="128" spans="1:2" x14ac:dyDescent="0.25">
      <c r="A128" s="17" t="s">
        <v>2560</v>
      </c>
      <c r="B128" s="4">
        <v>4</v>
      </c>
    </row>
    <row r="129" spans="1:2" x14ac:dyDescent="0.25">
      <c r="A129" s="17" t="s">
        <v>2564</v>
      </c>
      <c r="B129" s="4">
        <v>1</v>
      </c>
    </row>
    <row r="130" spans="1:2" x14ac:dyDescent="0.25">
      <c r="A130" s="17" t="s">
        <v>2590</v>
      </c>
      <c r="B130" s="4">
        <v>2</v>
      </c>
    </row>
    <row r="131" spans="1:2" x14ac:dyDescent="0.25">
      <c r="A131" s="17" t="s">
        <v>2594</v>
      </c>
      <c r="B131" s="4">
        <v>1</v>
      </c>
    </row>
    <row r="132" spans="1:2" x14ac:dyDescent="0.25">
      <c r="A132" s="17" t="s">
        <v>2464</v>
      </c>
      <c r="B132" s="4">
        <v>1</v>
      </c>
    </row>
    <row r="133" spans="1:2" x14ac:dyDescent="0.25">
      <c r="A133" s="17" t="s">
        <v>2696</v>
      </c>
      <c r="B133" s="4">
        <v>1</v>
      </c>
    </row>
    <row r="134" spans="1:2" x14ac:dyDescent="0.25">
      <c r="A134" s="17" t="s">
        <v>2709</v>
      </c>
      <c r="B134" s="4">
        <v>1</v>
      </c>
    </row>
    <row r="135" spans="1:2" x14ac:dyDescent="0.25">
      <c r="A135" s="17" t="s">
        <v>2724</v>
      </c>
      <c r="B135" s="4">
        <v>3</v>
      </c>
    </row>
    <row r="136" spans="1:2" x14ac:dyDescent="0.25">
      <c r="A136" s="17" t="s">
        <v>2219</v>
      </c>
      <c r="B136" s="4">
        <v>1</v>
      </c>
    </row>
    <row r="137" spans="1:2" x14ac:dyDescent="0.25">
      <c r="A137" s="17" t="s">
        <v>2819</v>
      </c>
      <c r="B137" s="4">
        <v>1</v>
      </c>
    </row>
    <row r="138" spans="1:2" x14ac:dyDescent="0.25">
      <c r="A138" s="17" t="s">
        <v>2793</v>
      </c>
      <c r="B138" s="4">
        <v>1</v>
      </c>
    </row>
    <row r="139" spans="1:2" x14ac:dyDescent="0.25">
      <c r="A139" s="17" t="s">
        <v>2846</v>
      </c>
      <c r="B139" s="4">
        <v>1</v>
      </c>
    </row>
    <row r="140" spans="1:2" x14ac:dyDescent="0.25">
      <c r="A140" s="17" t="s">
        <v>1108</v>
      </c>
      <c r="B140" s="4">
        <v>1</v>
      </c>
    </row>
    <row r="141" spans="1:2" x14ac:dyDescent="0.25">
      <c r="A141" s="17" t="s">
        <v>1928</v>
      </c>
      <c r="B141" s="4">
        <v>1</v>
      </c>
    </row>
    <row r="142" spans="1:2" x14ac:dyDescent="0.25">
      <c r="A142" s="17" t="s">
        <v>2127</v>
      </c>
      <c r="B142" s="4">
        <v>1</v>
      </c>
    </row>
    <row r="143" spans="1:2" x14ac:dyDescent="0.25">
      <c r="A143" s="17" t="s">
        <v>1383</v>
      </c>
      <c r="B143" s="4">
        <v>1</v>
      </c>
    </row>
    <row r="144" spans="1:2" x14ac:dyDescent="0.25">
      <c r="A144" s="17" t="s">
        <v>2765</v>
      </c>
      <c r="B144" s="4">
        <v>1</v>
      </c>
    </row>
    <row r="145" spans="1:2" x14ac:dyDescent="0.25">
      <c r="A145" s="17" t="s">
        <v>1452</v>
      </c>
      <c r="B145" s="4">
        <v>2</v>
      </c>
    </row>
    <row r="146" spans="1:2" x14ac:dyDescent="0.25">
      <c r="A146" s="17" t="s">
        <v>2755</v>
      </c>
      <c r="B146" s="4">
        <v>5</v>
      </c>
    </row>
    <row r="147" spans="1:2" x14ac:dyDescent="0.25">
      <c r="A147" s="17" t="s">
        <v>1475</v>
      </c>
      <c r="B147" s="4">
        <v>2</v>
      </c>
    </row>
    <row r="148" spans="1:2" x14ac:dyDescent="0.25">
      <c r="A148" s="17" t="s">
        <v>2295</v>
      </c>
      <c r="B148" s="4">
        <v>1</v>
      </c>
    </row>
    <row r="149" spans="1:2" x14ac:dyDescent="0.25">
      <c r="A149" s="17" t="s">
        <v>1872</v>
      </c>
      <c r="B149" s="4">
        <v>1</v>
      </c>
    </row>
    <row r="150" spans="1:2" x14ac:dyDescent="0.25">
      <c r="A150" s="17" t="s">
        <v>2766</v>
      </c>
      <c r="B150" s="4">
        <v>1</v>
      </c>
    </row>
    <row r="151" spans="1:2" x14ac:dyDescent="0.25">
      <c r="A151" s="17" t="s">
        <v>2757</v>
      </c>
      <c r="B151" s="4">
        <v>3</v>
      </c>
    </row>
    <row r="152" spans="1:2" x14ac:dyDescent="0.25">
      <c r="A152" s="17" t="s">
        <v>1964</v>
      </c>
      <c r="B152" s="4">
        <v>1</v>
      </c>
    </row>
    <row r="153" spans="1:2" x14ac:dyDescent="0.25">
      <c r="A153" s="17" t="s">
        <v>1283</v>
      </c>
      <c r="B153" s="4">
        <v>1</v>
      </c>
    </row>
    <row r="154" spans="1:2" x14ac:dyDescent="0.25">
      <c r="A154" s="17" t="s">
        <v>2153</v>
      </c>
      <c r="B154" s="4">
        <v>1</v>
      </c>
    </row>
    <row r="155" spans="1:2" x14ac:dyDescent="0.25">
      <c r="A155" s="17" t="s">
        <v>1909</v>
      </c>
      <c r="B155" s="4">
        <v>3</v>
      </c>
    </row>
    <row r="156" spans="1:2" x14ac:dyDescent="0.25">
      <c r="A156" s="17" t="s">
        <v>2381</v>
      </c>
      <c r="B156" s="4">
        <v>1</v>
      </c>
    </row>
    <row r="157" spans="1:2" x14ac:dyDescent="0.25">
      <c r="A157" s="17" t="s">
        <v>2363</v>
      </c>
      <c r="B157" s="4">
        <v>2</v>
      </c>
    </row>
    <row r="158" spans="1:2" x14ac:dyDescent="0.25">
      <c r="A158" s="17" t="s">
        <v>1356</v>
      </c>
      <c r="B158" s="4">
        <v>2</v>
      </c>
    </row>
    <row r="159" spans="1:2" x14ac:dyDescent="0.25">
      <c r="A159" s="17" t="s">
        <v>1801</v>
      </c>
      <c r="B159" s="4">
        <v>1</v>
      </c>
    </row>
    <row r="160" spans="1:2" x14ac:dyDescent="0.25">
      <c r="A160" s="17" t="s">
        <v>3539</v>
      </c>
      <c r="B160" s="4">
        <v>1</v>
      </c>
    </row>
    <row r="161" spans="1:2" x14ac:dyDescent="0.25">
      <c r="A161" s="17" t="s">
        <v>2308</v>
      </c>
      <c r="B161" s="4">
        <v>1</v>
      </c>
    </row>
    <row r="162" spans="1:2" x14ac:dyDescent="0.25">
      <c r="A162" s="17" t="s">
        <v>3585</v>
      </c>
      <c r="B162" s="4">
        <v>1</v>
      </c>
    </row>
    <row r="163" spans="1:2" x14ac:dyDescent="0.25">
      <c r="A163" s="17" t="s">
        <v>1107</v>
      </c>
      <c r="B163" s="4">
        <v>2</v>
      </c>
    </row>
    <row r="164" spans="1:2" x14ac:dyDescent="0.25">
      <c r="A164" s="17" t="s">
        <v>2782</v>
      </c>
      <c r="B164" s="4">
        <v>1</v>
      </c>
    </row>
    <row r="165" spans="1:2" x14ac:dyDescent="0.25">
      <c r="A165" s="17" t="s">
        <v>2233</v>
      </c>
      <c r="B165" s="4">
        <v>2</v>
      </c>
    </row>
    <row r="166" spans="1:2" x14ac:dyDescent="0.25">
      <c r="A166" s="17" t="s">
        <v>1202</v>
      </c>
      <c r="B166" s="4">
        <v>1</v>
      </c>
    </row>
    <row r="167" spans="1:2" x14ac:dyDescent="0.25">
      <c r="A167" s="17" t="s">
        <v>1235</v>
      </c>
      <c r="B167" s="4">
        <v>1</v>
      </c>
    </row>
    <row r="168" spans="1:2" x14ac:dyDescent="0.25">
      <c r="A168" s="17" t="s">
        <v>1185</v>
      </c>
      <c r="B168" s="4">
        <v>2</v>
      </c>
    </row>
    <row r="169" spans="1:2" x14ac:dyDescent="0.25">
      <c r="A169" s="17" t="s">
        <v>1960</v>
      </c>
      <c r="B169" s="4">
        <v>1</v>
      </c>
    </row>
    <row r="170" spans="1:2" x14ac:dyDescent="0.25">
      <c r="A170" s="17" t="s">
        <v>2399</v>
      </c>
      <c r="B170" s="4">
        <v>3</v>
      </c>
    </row>
    <row r="171" spans="1:2" x14ac:dyDescent="0.25">
      <c r="A171" s="17" t="s">
        <v>2344</v>
      </c>
      <c r="B171" s="4">
        <v>2</v>
      </c>
    </row>
    <row r="172" spans="1:2" x14ac:dyDescent="0.25">
      <c r="A172" s="17" t="s">
        <v>2070</v>
      </c>
      <c r="B172" s="4">
        <v>2</v>
      </c>
    </row>
    <row r="173" spans="1:2" x14ac:dyDescent="0.25">
      <c r="A173" s="17" t="s">
        <v>4066</v>
      </c>
      <c r="B173" s="4">
        <v>1</v>
      </c>
    </row>
    <row r="174" spans="1:2" x14ac:dyDescent="0.25">
      <c r="A174" s="17" t="s">
        <v>2524</v>
      </c>
      <c r="B174" s="4">
        <v>2</v>
      </c>
    </row>
    <row r="175" spans="1:2" x14ac:dyDescent="0.25">
      <c r="A175" s="17" t="s">
        <v>2068</v>
      </c>
      <c r="B175" s="4">
        <v>1</v>
      </c>
    </row>
    <row r="176" spans="1:2" x14ac:dyDescent="0.25">
      <c r="A176" s="17" t="s">
        <v>1918</v>
      </c>
      <c r="B176" s="4">
        <v>7</v>
      </c>
    </row>
    <row r="177" spans="1:2" x14ac:dyDescent="0.25">
      <c r="A177" s="17" t="s">
        <v>2775</v>
      </c>
      <c r="B177" s="4">
        <v>2</v>
      </c>
    </row>
    <row r="178" spans="1:2" x14ac:dyDescent="0.25">
      <c r="A178" s="17" t="s">
        <v>2774</v>
      </c>
      <c r="B178" s="4">
        <v>3</v>
      </c>
    </row>
    <row r="179" spans="1:2" x14ac:dyDescent="0.25">
      <c r="A179" s="17" t="s">
        <v>2752</v>
      </c>
      <c r="B179" s="4">
        <v>1</v>
      </c>
    </row>
    <row r="180" spans="1:2" x14ac:dyDescent="0.25">
      <c r="A180" s="17" t="s">
        <v>4490</v>
      </c>
      <c r="B180" s="4">
        <v>2</v>
      </c>
    </row>
    <row r="181" spans="1:2" x14ac:dyDescent="0.25">
      <c r="A181" s="17" t="s">
        <v>1980</v>
      </c>
      <c r="B181" s="4">
        <v>1</v>
      </c>
    </row>
    <row r="182" spans="1:2" x14ac:dyDescent="0.25">
      <c r="A182" s="17" t="s">
        <v>1977</v>
      </c>
      <c r="B182" s="4">
        <v>1</v>
      </c>
    </row>
    <row r="183" spans="1:2" x14ac:dyDescent="0.25">
      <c r="A183" s="17" t="s">
        <v>1382</v>
      </c>
      <c r="B183" s="4">
        <v>1</v>
      </c>
    </row>
    <row r="184" spans="1:2" x14ac:dyDescent="0.25">
      <c r="A184" s="17" t="s">
        <v>2771</v>
      </c>
      <c r="B184" s="4">
        <v>1</v>
      </c>
    </row>
    <row r="185" spans="1:2" x14ac:dyDescent="0.25">
      <c r="A185" s="17" t="s">
        <v>2770</v>
      </c>
      <c r="B185" s="4">
        <v>1</v>
      </c>
    </row>
    <row r="186" spans="1:2" x14ac:dyDescent="0.25">
      <c r="A186" s="17" t="s">
        <v>2243</v>
      </c>
      <c r="B186" s="4">
        <v>2</v>
      </c>
    </row>
    <row r="187" spans="1:2" x14ac:dyDescent="0.25">
      <c r="A187" s="17" t="s">
        <v>1871</v>
      </c>
      <c r="B187" s="4">
        <v>1</v>
      </c>
    </row>
    <row r="188" spans="1:2" x14ac:dyDescent="0.25">
      <c r="A188" s="17" t="s">
        <v>4766</v>
      </c>
      <c r="B188" s="4">
        <v>1</v>
      </c>
    </row>
    <row r="189" spans="1:2" x14ac:dyDescent="0.25">
      <c r="A189" s="17" t="s">
        <v>1908</v>
      </c>
      <c r="B189" s="4">
        <v>4</v>
      </c>
    </row>
    <row r="190" spans="1:2" x14ac:dyDescent="0.25">
      <c r="A190" s="17" t="s">
        <v>1266</v>
      </c>
      <c r="B190" s="4">
        <v>2</v>
      </c>
    </row>
    <row r="191" spans="1:2" x14ac:dyDescent="0.25">
      <c r="A191" s="17" t="s">
        <v>2355</v>
      </c>
      <c r="B191" s="4">
        <v>2</v>
      </c>
    </row>
    <row r="192" spans="1:2" x14ac:dyDescent="0.25">
      <c r="A192" s="17" t="s">
        <v>1904</v>
      </c>
      <c r="B192" s="4">
        <v>3</v>
      </c>
    </row>
    <row r="193" spans="1:2" x14ac:dyDescent="0.25">
      <c r="A193" s="17" t="s">
        <v>2159</v>
      </c>
      <c r="B193" s="4">
        <v>1</v>
      </c>
    </row>
    <row r="194" spans="1:2" x14ac:dyDescent="0.25">
      <c r="A194" s="17" t="s">
        <v>2754</v>
      </c>
      <c r="B194" s="4">
        <v>1</v>
      </c>
    </row>
    <row r="195" spans="1:2" x14ac:dyDescent="0.25">
      <c r="A195" s="17" t="s">
        <v>1469</v>
      </c>
      <c r="B195" s="4">
        <v>2</v>
      </c>
    </row>
    <row r="196" spans="1:2" x14ac:dyDescent="0.25">
      <c r="A196" s="17" t="s">
        <v>2194</v>
      </c>
      <c r="B196" s="4">
        <v>1</v>
      </c>
    </row>
    <row r="197" spans="1:2" x14ac:dyDescent="0.25">
      <c r="A197" s="17" t="s">
        <v>1470</v>
      </c>
      <c r="B197" s="4">
        <v>1</v>
      </c>
    </row>
    <row r="198" spans="1:2" x14ac:dyDescent="0.25">
      <c r="A198" s="17" t="s">
        <v>2178</v>
      </c>
      <c r="B198" s="4">
        <v>1</v>
      </c>
    </row>
    <row r="199" spans="1:2" x14ac:dyDescent="0.25">
      <c r="A199" s="17" t="s">
        <v>5340</v>
      </c>
      <c r="B199" s="4">
        <v>1</v>
      </c>
    </row>
    <row r="200" spans="1:2" x14ac:dyDescent="0.25">
      <c r="A200" s="17" t="s">
        <v>2772</v>
      </c>
      <c r="B200" s="4">
        <v>1</v>
      </c>
    </row>
    <row r="201" spans="1:2" x14ac:dyDescent="0.25">
      <c r="A201" s="17" t="s">
        <v>1194</v>
      </c>
      <c r="B201" s="4">
        <v>1</v>
      </c>
    </row>
    <row r="202" spans="1:2" x14ac:dyDescent="0.25">
      <c r="A202" s="17" t="s">
        <v>1870</v>
      </c>
      <c r="B202" s="4">
        <v>1</v>
      </c>
    </row>
    <row r="203" spans="1:2" x14ac:dyDescent="0.25">
      <c r="A203" s="17" t="s">
        <v>1192</v>
      </c>
      <c r="B203" s="4">
        <v>2</v>
      </c>
    </row>
    <row r="204" spans="1:2" x14ac:dyDescent="0.25">
      <c r="A204" s="17" t="s">
        <v>2469</v>
      </c>
      <c r="B204" s="4">
        <v>1</v>
      </c>
    </row>
    <row r="205" spans="1:2" x14ac:dyDescent="0.25">
      <c r="A205" s="17" t="s">
        <v>1897</v>
      </c>
      <c r="B205" s="4">
        <v>2</v>
      </c>
    </row>
    <row r="206" spans="1:2" x14ac:dyDescent="0.25">
      <c r="A206" s="17" t="s">
        <v>1975</v>
      </c>
      <c r="B206" s="4">
        <v>1</v>
      </c>
    </row>
    <row r="207" spans="1:2" x14ac:dyDescent="0.25">
      <c r="A207" s="17" t="s">
        <v>2237</v>
      </c>
      <c r="B207" s="4">
        <v>2</v>
      </c>
    </row>
    <row r="208" spans="1:2" x14ac:dyDescent="0.25">
      <c r="A208" s="17" t="s">
        <v>1954</v>
      </c>
      <c r="B208" s="4">
        <v>1</v>
      </c>
    </row>
    <row r="209" spans="1:2" x14ac:dyDescent="0.25">
      <c r="A209" s="17" t="s">
        <v>2753</v>
      </c>
      <c r="B209" s="4">
        <v>1</v>
      </c>
    </row>
    <row r="210" spans="1:2" x14ac:dyDescent="0.25">
      <c r="A210" s="17" t="s">
        <v>2476</v>
      </c>
      <c r="B210" s="4">
        <v>1</v>
      </c>
    </row>
    <row r="211" spans="1:2" x14ac:dyDescent="0.25">
      <c r="A211" s="17" t="s">
        <v>1425</v>
      </c>
      <c r="B211" s="4">
        <v>1</v>
      </c>
    </row>
    <row r="212" spans="1:2" x14ac:dyDescent="0.25">
      <c r="A212" s="17" t="s">
        <v>1182</v>
      </c>
      <c r="B212" s="4">
        <v>1</v>
      </c>
    </row>
    <row r="213" spans="1:2" x14ac:dyDescent="0.25">
      <c r="A213" s="17" t="s">
        <v>1979</v>
      </c>
      <c r="B213" s="4">
        <v>1</v>
      </c>
    </row>
    <row r="214" spans="1:2" x14ac:dyDescent="0.25">
      <c r="A214" s="17" t="s">
        <v>1934</v>
      </c>
      <c r="B214" s="4">
        <v>1</v>
      </c>
    </row>
    <row r="215" spans="1:2" x14ac:dyDescent="0.25">
      <c r="A215" s="17" t="s">
        <v>1241</v>
      </c>
      <c r="B215" s="4">
        <v>2</v>
      </c>
    </row>
    <row r="216" spans="1:2" x14ac:dyDescent="0.25">
      <c r="A216" s="17" t="s">
        <v>602</v>
      </c>
      <c r="B216" s="4">
        <v>492</v>
      </c>
    </row>
  </sheetData>
  <conditionalFormatting sqref="A1:A1048576">
    <cfRule type="duplicateValues" dxfId="25" priority="1"/>
  </conditionalFormatting>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270"/>
  <sheetViews>
    <sheetView topLeftCell="A1228" workbookViewId="0">
      <selection activeCell="H1270" sqref="H1270"/>
    </sheetView>
  </sheetViews>
  <sheetFormatPr defaultRowHeight="15" x14ac:dyDescent="0.25"/>
  <cols>
    <col min="1" max="1" width="24.5703125" style="14" bestFit="1" customWidth="1"/>
    <col min="2" max="2" width="19.7109375" style="14" bestFit="1" customWidth="1"/>
    <col min="3" max="3" width="19" style="14" customWidth="1"/>
    <col min="4" max="4" width="21.85546875" style="6" customWidth="1"/>
    <col min="5" max="12" width="9.140625" style="14"/>
    <col min="13" max="13" width="22.85546875" style="14" bestFit="1" customWidth="1"/>
    <col min="14" max="16" width="9.140625" style="14"/>
  </cols>
  <sheetData>
    <row r="1" spans="1:18" x14ac:dyDescent="0.25">
      <c r="A1" s="14" t="s">
        <v>0</v>
      </c>
      <c r="B1" s="14" t="s">
        <v>1</v>
      </c>
      <c r="C1" s="14" t="s">
        <v>2</v>
      </c>
      <c r="D1" s="6" t="s">
        <v>761</v>
      </c>
      <c r="E1" s="17" t="s">
        <v>3</v>
      </c>
      <c r="F1" s="17" t="s">
        <v>4</v>
      </c>
      <c r="G1" s="17" t="s">
        <v>5</v>
      </c>
      <c r="H1" s="17" t="s">
        <v>6</v>
      </c>
      <c r="I1" s="17" t="s">
        <v>7</v>
      </c>
      <c r="J1" s="17" t="s">
        <v>8</v>
      </c>
      <c r="K1" s="17" t="s">
        <v>9</v>
      </c>
      <c r="L1" s="17" t="s">
        <v>10</v>
      </c>
      <c r="M1" s="17" t="s">
        <v>11</v>
      </c>
      <c r="N1" s="17" t="s">
        <v>12</v>
      </c>
      <c r="O1" s="17"/>
    </row>
    <row r="2" spans="1:18" ht="15" customHeight="1" x14ac:dyDescent="0.25">
      <c r="A2" s="17" t="s">
        <v>2795</v>
      </c>
      <c r="B2" s="17" t="s">
        <v>2796</v>
      </c>
      <c r="C2" s="17" t="s">
        <v>2219</v>
      </c>
      <c r="D2" s="6" t="str">
        <f>VLOOKUP(C2,'Macola list'!$A:$B,2,0)</f>
        <v>DC54-0320</v>
      </c>
      <c r="E2" s="17" t="s">
        <v>2797</v>
      </c>
      <c r="F2" s="17" t="s">
        <v>2797</v>
      </c>
      <c r="G2" s="17" t="s">
        <v>2798</v>
      </c>
      <c r="H2" s="17">
        <v>1</v>
      </c>
      <c r="I2" s="17" t="s">
        <v>18</v>
      </c>
      <c r="J2" s="17" t="s">
        <v>23</v>
      </c>
      <c r="K2" s="17" t="s">
        <v>23</v>
      </c>
      <c r="L2" s="17" t="s">
        <v>15</v>
      </c>
      <c r="M2" s="17" t="s">
        <v>2799</v>
      </c>
      <c r="N2" s="17" t="s">
        <v>2800</v>
      </c>
      <c r="O2" s="17"/>
      <c r="Q2" s="14"/>
      <c r="R2" s="14"/>
    </row>
    <row r="3" spans="1:18" ht="15" customHeight="1" x14ac:dyDescent="0.25">
      <c r="A3" s="17" t="s">
        <v>2801</v>
      </c>
      <c r="B3" s="17" t="s">
        <v>2802</v>
      </c>
      <c r="C3" s="17" t="s">
        <v>715</v>
      </c>
      <c r="D3" s="6" t="str">
        <f>VLOOKUP(C3,'Macola list'!$A:$B,2,0)</f>
        <v>DC51-0008</v>
      </c>
      <c r="E3" s="17" t="s">
        <v>2551</v>
      </c>
      <c r="F3" s="17" t="s">
        <v>2551</v>
      </c>
      <c r="G3" s="17" t="s">
        <v>2315</v>
      </c>
      <c r="H3" s="17">
        <v>1</v>
      </c>
      <c r="I3" s="17" t="s">
        <v>2222</v>
      </c>
      <c r="J3" s="17" t="s">
        <v>34</v>
      </c>
      <c r="K3" s="17" t="s">
        <v>27</v>
      </c>
      <c r="L3" s="17" t="s">
        <v>15</v>
      </c>
      <c r="M3" s="17" t="s">
        <v>2803</v>
      </c>
      <c r="N3" s="17"/>
      <c r="O3" s="17"/>
      <c r="Q3" s="14"/>
      <c r="R3" s="14"/>
    </row>
    <row r="4" spans="1:18" ht="15" customHeight="1" x14ac:dyDescent="0.25">
      <c r="A4" s="17" t="s">
        <v>2804</v>
      </c>
      <c r="B4" s="17" t="s">
        <v>2805</v>
      </c>
      <c r="C4" s="17" t="s">
        <v>1346</v>
      </c>
      <c r="D4" s="6" t="str">
        <f>VLOOKUP(C4,'Macola list'!$A:$B,2,0)</f>
        <v>DC54-0063</v>
      </c>
      <c r="E4" s="17" t="s">
        <v>1345</v>
      </c>
      <c r="F4" s="17" t="s">
        <v>1345</v>
      </c>
      <c r="G4" s="17" t="s">
        <v>2030</v>
      </c>
      <c r="H4" s="17">
        <v>1</v>
      </c>
      <c r="I4" s="17" t="s">
        <v>18</v>
      </c>
      <c r="J4" s="17" t="s">
        <v>34</v>
      </c>
      <c r="K4" s="17" t="s">
        <v>42</v>
      </c>
      <c r="L4" s="17" t="s">
        <v>15</v>
      </c>
      <c r="M4" s="17" t="s">
        <v>2806</v>
      </c>
      <c r="N4" s="17"/>
      <c r="O4" s="17"/>
      <c r="Q4" s="14"/>
      <c r="R4" s="14"/>
    </row>
    <row r="5" spans="1:18" ht="15" customHeight="1" x14ac:dyDescent="0.25">
      <c r="A5" s="17" t="s">
        <v>2807</v>
      </c>
      <c r="B5" s="17" t="s">
        <v>2808</v>
      </c>
      <c r="C5" s="17" t="s">
        <v>1410</v>
      </c>
      <c r="D5" s="6" t="str">
        <f>VLOOKUP(C5,'Macola list'!$A:$B,2,0)</f>
        <v>AMFBA55-0100</v>
      </c>
      <c r="E5" s="17" t="s">
        <v>1411</v>
      </c>
      <c r="F5" s="17" t="s">
        <v>1411</v>
      </c>
      <c r="G5" s="17" t="s">
        <v>2058</v>
      </c>
      <c r="H5" s="17">
        <v>1</v>
      </c>
      <c r="I5" s="17" t="s">
        <v>636</v>
      </c>
      <c r="J5" s="17" t="s">
        <v>23</v>
      </c>
      <c r="K5" s="17" t="s">
        <v>23</v>
      </c>
      <c r="L5" s="17" t="s">
        <v>15</v>
      </c>
      <c r="M5" s="17" t="s">
        <v>2809</v>
      </c>
      <c r="N5" s="17" t="s">
        <v>2810</v>
      </c>
      <c r="O5" s="17"/>
      <c r="Q5" s="14"/>
      <c r="R5" s="14"/>
    </row>
    <row r="6" spans="1:18" ht="15" customHeight="1" x14ac:dyDescent="0.25">
      <c r="A6" s="17" t="s">
        <v>2811</v>
      </c>
      <c r="B6" s="17" t="s">
        <v>2812</v>
      </c>
      <c r="C6" s="17" t="s">
        <v>1105</v>
      </c>
      <c r="D6" s="6" t="str">
        <f>VLOOKUP(C6,'Macola list'!$A:$B,2,0)</f>
        <v>DC50-0019</v>
      </c>
      <c r="E6" s="17" t="s">
        <v>2672</v>
      </c>
      <c r="F6" s="17" t="s">
        <v>2672</v>
      </c>
      <c r="G6" s="17" t="s">
        <v>2741</v>
      </c>
      <c r="H6" s="17">
        <v>1</v>
      </c>
      <c r="I6" s="17" t="s">
        <v>41</v>
      </c>
      <c r="J6" s="17" t="s">
        <v>34</v>
      </c>
      <c r="K6" s="17" t="s">
        <v>59</v>
      </c>
      <c r="L6" s="17" t="s">
        <v>15</v>
      </c>
      <c r="M6" s="17" t="s">
        <v>2742</v>
      </c>
      <c r="N6" s="17"/>
      <c r="O6" s="17"/>
      <c r="Q6" s="14"/>
      <c r="R6" s="14"/>
    </row>
    <row r="7" spans="1:18" ht="15" customHeight="1" x14ac:dyDescent="0.25">
      <c r="A7" s="17" t="s">
        <v>2813</v>
      </c>
      <c r="B7" s="17" t="s">
        <v>2814</v>
      </c>
      <c r="C7" s="17" t="s">
        <v>1098</v>
      </c>
      <c r="D7" s="6" t="str">
        <f>VLOOKUP(C7,'Macola list'!$A:$B,2,0)</f>
        <v>DC16-0087</v>
      </c>
      <c r="E7" s="17" t="s">
        <v>2601</v>
      </c>
      <c r="F7" s="17" t="s">
        <v>2601</v>
      </c>
      <c r="G7" s="17" t="s">
        <v>2578</v>
      </c>
      <c r="H7" s="17">
        <v>1</v>
      </c>
      <c r="I7" s="17" t="s">
        <v>2274</v>
      </c>
      <c r="J7" s="17" t="s">
        <v>14</v>
      </c>
      <c r="K7" s="17" t="s">
        <v>27</v>
      </c>
      <c r="L7" s="17" t="s">
        <v>15</v>
      </c>
      <c r="M7" s="17" t="s">
        <v>2815</v>
      </c>
      <c r="N7" s="17" t="s">
        <v>2816</v>
      </c>
      <c r="O7" s="17"/>
      <c r="Q7" s="14"/>
      <c r="R7" s="14"/>
    </row>
    <row r="8" spans="1:18" ht="15" customHeight="1" x14ac:dyDescent="0.25">
      <c r="A8" s="17" t="s">
        <v>2817</v>
      </c>
      <c r="B8" s="17" t="s">
        <v>2818</v>
      </c>
      <c r="C8" s="17" t="s">
        <v>2819</v>
      </c>
      <c r="D8" s="6" t="str">
        <f>VLOOKUP(C8,'Macola list'!$A:$B,2,0)</f>
        <v>DC54-0486</v>
      </c>
      <c r="E8" s="17" t="s">
        <v>2820</v>
      </c>
      <c r="F8" s="17" t="s">
        <v>2820</v>
      </c>
      <c r="G8" s="17" t="s">
        <v>2354</v>
      </c>
      <c r="H8" s="17">
        <v>1</v>
      </c>
      <c r="I8" s="17" t="s">
        <v>636</v>
      </c>
      <c r="J8" s="17" t="s">
        <v>23</v>
      </c>
      <c r="K8" s="17" t="s">
        <v>23</v>
      </c>
      <c r="L8" s="17" t="s">
        <v>15</v>
      </c>
      <c r="M8" s="17" t="s">
        <v>2821</v>
      </c>
      <c r="N8" s="17" t="s">
        <v>2822</v>
      </c>
      <c r="O8" s="17"/>
      <c r="Q8" s="14"/>
      <c r="R8" s="14"/>
    </row>
    <row r="9" spans="1:18" ht="15" customHeight="1" x14ac:dyDescent="0.25">
      <c r="A9" s="17" t="s">
        <v>2823</v>
      </c>
      <c r="B9" s="17" t="s">
        <v>2824</v>
      </c>
      <c r="C9" s="17" t="s">
        <v>1332</v>
      </c>
      <c r="D9" s="6" t="str">
        <f>VLOOKUP(C9,'Macola list'!$A:$B,2,0)</f>
        <v>DC54-0092</v>
      </c>
      <c r="E9" s="17" t="s">
        <v>1331</v>
      </c>
      <c r="F9" s="17" t="s">
        <v>1331</v>
      </c>
      <c r="G9" s="17" t="s">
        <v>2157</v>
      </c>
      <c r="H9" s="17">
        <v>1</v>
      </c>
      <c r="I9" s="17" t="s">
        <v>656</v>
      </c>
      <c r="J9" s="17" t="s">
        <v>23</v>
      </c>
      <c r="K9" s="17" t="s">
        <v>23</v>
      </c>
      <c r="L9" s="17" t="s">
        <v>15</v>
      </c>
      <c r="M9" s="17" t="s">
        <v>2825</v>
      </c>
      <c r="N9" s="17" t="s">
        <v>2826</v>
      </c>
      <c r="O9" s="17"/>
      <c r="Q9" s="14"/>
      <c r="R9" s="14"/>
    </row>
    <row r="10" spans="1:18" ht="15" customHeight="1" x14ac:dyDescent="0.25">
      <c r="A10" s="17" t="s">
        <v>2827</v>
      </c>
      <c r="B10" s="17" t="s">
        <v>2828</v>
      </c>
      <c r="C10" s="17" t="s">
        <v>1444</v>
      </c>
      <c r="D10" s="6" t="str">
        <f>VLOOKUP(C10,'Macola list'!$A:$B,2,0)</f>
        <v>AMFBA20-0118</v>
      </c>
      <c r="E10" s="17" t="s">
        <v>2236</v>
      </c>
      <c r="F10" s="17" t="s">
        <v>2236</v>
      </c>
      <c r="G10" s="17" t="s">
        <v>2048</v>
      </c>
      <c r="H10" s="17">
        <v>1</v>
      </c>
      <c r="I10" s="17" t="s">
        <v>18</v>
      </c>
      <c r="J10" s="17" t="s">
        <v>34</v>
      </c>
      <c r="K10" s="17" t="s">
        <v>894</v>
      </c>
      <c r="L10" s="17" t="s">
        <v>15</v>
      </c>
      <c r="M10" s="17" t="s">
        <v>2829</v>
      </c>
      <c r="N10" s="17"/>
      <c r="O10" s="17"/>
      <c r="Q10" s="14"/>
      <c r="R10" s="14"/>
    </row>
    <row r="11" spans="1:18" ht="15" customHeight="1" x14ac:dyDescent="0.25">
      <c r="A11" s="17" t="s">
        <v>2830</v>
      </c>
      <c r="B11" s="17" t="s">
        <v>2831</v>
      </c>
      <c r="C11" s="17" t="s">
        <v>2793</v>
      </c>
      <c r="D11" s="6" t="str">
        <f>VLOOKUP(C11,'Macola list'!$A:$B,2,0)</f>
        <v>DC54-0484</v>
      </c>
      <c r="E11" s="17" t="s">
        <v>2832</v>
      </c>
      <c r="F11" s="17" t="s">
        <v>2832</v>
      </c>
      <c r="G11" s="17" t="s">
        <v>2188</v>
      </c>
      <c r="H11" s="17">
        <v>1</v>
      </c>
      <c r="I11" s="17" t="s">
        <v>29</v>
      </c>
      <c r="J11" s="17" t="s">
        <v>34</v>
      </c>
      <c r="K11" s="17" t="s">
        <v>27</v>
      </c>
      <c r="L11" s="17" t="s">
        <v>15</v>
      </c>
      <c r="M11" s="17" t="s">
        <v>2833</v>
      </c>
      <c r="N11" s="17"/>
      <c r="O11" s="17"/>
      <c r="Q11" s="14"/>
      <c r="R11" s="14"/>
    </row>
    <row r="12" spans="1:18" ht="15" customHeight="1" x14ac:dyDescent="0.25">
      <c r="A12" s="17" t="s">
        <v>2834</v>
      </c>
      <c r="B12" s="17" t="s">
        <v>2835</v>
      </c>
      <c r="C12" s="17" t="s">
        <v>1443</v>
      </c>
      <c r="D12" s="6" t="str">
        <f>VLOOKUP(C12,'Macola list'!$A:$B,2,0)</f>
        <v>AMFBA20-0117</v>
      </c>
      <c r="E12" s="17" t="s">
        <v>2276</v>
      </c>
      <c r="F12" s="17" t="s">
        <v>2276</v>
      </c>
      <c r="G12" s="17" t="s">
        <v>2065</v>
      </c>
      <c r="H12" s="17">
        <v>1</v>
      </c>
      <c r="I12" s="17" t="s">
        <v>656</v>
      </c>
      <c r="J12" s="17" t="s">
        <v>34</v>
      </c>
      <c r="K12" s="17" t="s">
        <v>27</v>
      </c>
      <c r="L12" s="17" t="s">
        <v>15</v>
      </c>
      <c r="M12" s="17" t="s">
        <v>2836</v>
      </c>
      <c r="N12" s="17"/>
      <c r="O12" s="17"/>
      <c r="Q12" s="14"/>
      <c r="R12" s="14"/>
    </row>
    <row r="13" spans="1:18" ht="15" customHeight="1" x14ac:dyDescent="0.25">
      <c r="A13" s="17" t="s">
        <v>2837</v>
      </c>
      <c r="B13" s="17" t="s">
        <v>2838</v>
      </c>
      <c r="C13" s="17" t="s">
        <v>1395</v>
      </c>
      <c r="D13" s="6" t="str">
        <f>VLOOKUP(C13,'Macola list'!$A:$B,2,0)</f>
        <v>DC55-0071</v>
      </c>
      <c r="E13" s="17" t="s">
        <v>1396</v>
      </c>
      <c r="F13" s="17" t="s">
        <v>1396</v>
      </c>
      <c r="G13" s="17" t="s">
        <v>2039</v>
      </c>
      <c r="H13" s="17">
        <v>1</v>
      </c>
      <c r="I13" s="17" t="s">
        <v>636</v>
      </c>
      <c r="J13" s="17" t="s">
        <v>34</v>
      </c>
      <c r="K13" s="17" t="s">
        <v>27</v>
      </c>
      <c r="L13" s="17" t="s">
        <v>15</v>
      </c>
      <c r="M13" s="17" t="s">
        <v>2839</v>
      </c>
      <c r="N13" s="17"/>
      <c r="O13" s="17"/>
      <c r="Q13" s="14"/>
      <c r="R13" s="14"/>
    </row>
    <row r="14" spans="1:18" ht="15" customHeight="1" x14ac:dyDescent="0.25">
      <c r="A14" s="17" t="s">
        <v>2840</v>
      </c>
      <c r="B14" s="17" t="s">
        <v>2841</v>
      </c>
      <c r="C14" s="17" t="s">
        <v>1373</v>
      </c>
      <c r="D14" s="6" t="str">
        <f>VLOOKUP(C14,'Macola list'!$A:$B,2,0)</f>
        <v>DC55-0072</v>
      </c>
      <c r="E14" s="17" t="s">
        <v>2031</v>
      </c>
      <c r="F14" s="17" t="s">
        <v>2031</v>
      </c>
      <c r="G14" s="17" t="s">
        <v>2032</v>
      </c>
      <c r="H14" s="17">
        <v>1</v>
      </c>
      <c r="I14" s="17" t="s">
        <v>626</v>
      </c>
      <c r="J14" s="17" t="s">
        <v>23</v>
      </c>
      <c r="K14" s="17" t="s">
        <v>23</v>
      </c>
      <c r="L14" s="17" t="s">
        <v>15</v>
      </c>
      <c r="M14" s="17" t="s">
        <v>2842</v>
      </c>
      <c r="N14" s="17" t="s">
        <v>2843</v>
      </c>
      <c r="O14" s="17"/>
      <c r="Q14" s="14"/>
      <c r="R14" s="14"/>
    </row>
    <row r="15" spans="1:18" ht="15" customHeight="1" x14ac:dyDescent="0.25">
      <c r="A15" s="17" t="s">
        <v>2844</v>
      </c>
      <c r="B15" s="17" t="s">
        <v>2845</v>
      </c>
      <c r="C15" s="17" t="s">
        <v>2846</v>
      </c>
      <c r="D15" s="6" t="str">
        <f>VLOOKUP(C15,'Macola list'!$A:$B,2,0)</f>
        <v>AMFBA14-0346-1</v>
      </c>
      <c r="E15" s="17" t="s">
        <v>2327</v>
      </c>
      <c r="F15" s="17" t="s">
        <v>2327</v>
      </c>
      <c r="G15" s="17" t="s">
        <v>2643</v>
      </c>
      <c r="H15" s="17">
        <v>1</v>
      </c>
      <c r="I15" s="17" t="s">
        <v>41</v>
      </c>
      <c r="J15" s="17" t="s">
        <v>34</v>
      </c>
      <c r="K15" s="17" t="s">
        <v>59</v>
      </c>
      <c r="L15" s="17" t="s">
        <v>15</v>
      </c>
      <c r="M15" s="17" t="s">
        <v>2847</v>
      </c>
      <c r="N15" s="17"/>
      <c r="O15" s="17"/>
      <c r="Q15" s="14"/>
      <c r="R15" s="14"/>
    </row>
    <row r="16" spans="1:18" ht="15" customHeight="1" x14ac:dyDescent="0.25">
      <c r="A16" s="17" t="s">
        <v>2848</v>
      </c>
      <c r="B16" s="17" t="s">
        <v>2849</v>
      </c>
      <c r="C16" s="17" t="s">
        <v>1346</v>
      </c>
      <c r="D16" s="6" t="str">
        <f>VLOOKUP(C16,'Macola list'!$A:$B,2,0)</f>
        <v>DC54-0063</v>
      </c>
      <c r="E16" s="17" t="s">
        <v>1345</v>
      </c>
      <c r="F16" s="17" t="s">
        <v>1345</v>
      </c>
      <c r="G16" s="17" t="s">
        <v>2030</v>
      </c>
      <c r="H16" s="17">
        <v>1</v>
      </c>
      <c r="I16" s="17" t="s">
        <v>18</v>
      </c>
      <c r="J16" s="17" t="s">
        <v>34</v>
      </c>
      <c r="K16" s="17" t="s">
        <v>639</v>
      </c>
      <c r="L16" s="17" t="s">
        <v>15</v>
      </c>
      <c r="M16" s="17" t="s">
        <v>2850</v>
      </c>
      <c r="N16" s="17"/>
      <c r="O16" s="17"/>
      <c r="Q16" s="14"/>
      <c r="R16" s="14"/>
    </row>
    <row r="17" spans="1:18" ht="15" customHeight="1" x14ac:dyDescent="0.25">
      <c r="A17" s="17" t="s">
        <v>2851</v>
      </c>
      <c r="B17" s="17" t="s">
        <v>2852</v>
      </c>
      <c r="C17" s="17" t="s">
        <v>1406</v>
      </c>
      <c r="D17" s="6" t="str">
        <f>VLOOKUP(C17,'Macola list'!$A:$B,2,0)</f>
        <v>DC54-0046</v>
      </c>
      <c r="E17" s="17" t="s">
        <v>1407</v>
      </c>
      <c r="F17" s="17" t="s">
        <v>1407</v>
      </c>
      <c r="G17" s="17" t="s">
        <v>2167</v>
      </c>
      <c r="H17" s="17">
        <v>1</v>
      </c>
      <c r="I17" s="17" t="s">
        <v>2306</v>
      </c>
      <c r="J17" s="17" t="s">
        <v>34</v>
      </c>
      <c r="K17" s="17" t="s">
        <v>23</v>
      </c>
      <c r="L17" s="17" t="s">
        <v>15</v>
      </c>
      <c r="M17" s="17" t="s">
        <v>2853</v>
      </c>
      <c r="N17" s="17"/>
      <c r="O17" s="17"/>
      <c r="Q17" s="14"/>
      <c r="R17" s="14"/>
    </row>
    <row r="18" spans="1:18" ht="15" customHeight="1" x14ac:dyDescent="0.25">
      <c r="A18" s="17" t="s">
        <v>2854</v>
      </c>
      <c r="B18" s="17" t="s">
        <v>2855</v>
      </c>
      <c r="C18" s="17" t="s">
        <v>1110</v>
      </c>
      <c r="D18" s="6" t="str">
        <f>VLOOKUP(C18,'Macola list'!$A:$B,2,0)</f>
        <v>DC50-0014</v>
      </c>
      <c r="E18" s="17" t="s">
        <v>2666</v>
      </c>
      <c r="F18" s="17" t="s">
        <v>2666</v>
      </c>
      <c r="G18" s="17" t="s">
        <v>2856</v>
      </c>
      <c r="H18" s="17">
        <v>1</v>
      </c>
      <c r="I18" s="17" t="s">
        <v>18</v>
      </c>
      <c r="J18" s="17" t="s">
        <v>34</v>
      </c>
      <c r="K18" s="17" t="s">
        <v>59</v>
      </c>
      <c r="L18" s="17" t="s">
        <v>15</v>
      </c>
      <c r="M18" s="17" t="s">
        <v>2857</v>
      </c>
      <c r="N18" s="17"/>
      <c r="O18" s="17"/>
      <c r="Q18" s="14"/>
      <c r="R18" s="14"/>
    </row>
    <row r="19" spans="1:18" ht="15" customHeight="1" x14ac:dyDescent="0.25">
      <c r="A19" s="17" t="s">
        <v>2858</v>
      </c>
      <c r="B19" s="17" t="s">
        <v>2859</v>
      </c>
      <c r="C19" s="17" t="s">
        <v>1367</v>
      </c>
      <c r="D19" s="6" t="str">
        <f>VLOOKUP(C19,'Macola list'!$A:$B,2,0)</f>
        <v>DC54-0067</v>
      </c>
      <c r="E19" s="17" t="s">
        <v>2036</v>
      </c>
      <c r="F19" s="17" t="s">
        <v>2036</v>
      </c>
      <c r="G19" s="17" t="s">
        <v>2030</v>
      </c>
      <c r="H19" s="17">
        <v>1</v>
      </c>
      <c r="I19" s="17" t="s">
        <v>626</v>
      </c>
      <c r="J19" s="17" t="s">
        <v>34</v>
      </c>
      <c r="K19" s="17" t="s">
        <v>80</v>
      </c>
      <c r="L19" s="17" t="s">
        <v>15</v>
      </c>
      <c r="M19" s="17" t="s">
        <v>2860</v>
      </c>
      <c r="N19" s="17"/>
      <c r="O19" s="17"/>
      <c r="Q19" s="14"/>
      <c r="R19" s="14"/>
    </row>
    <row r="20" spans="1:18" ht="15" customHeight="1" x14ac:dyDescent="0.25">
      <c r="A20" s="17" t="s">
        <v>2861</v>
      </c>
      <c r="B20" s="17" t="s">
        <v>2862</v>
      </c>
      <c r="C20" s="17" t="s">
        <v>1443</v>
      </c>
      <c r="D20" s="6" t="str">
        <f>VLOOKUP(C20,'Macola list'!$A:$B,2,0)</f>
        <v>AMFBA20-0117</v>
      </c>
      <c r="E20" s="17" t="s">
        <v>2276</v>
      </c>
      <c r="F20" s="17" t="s">
        <v>2276</v>
      </c>
      <c r="G20" s="17" t="s">
        <v>2065</v>
      </c>
      <c r="H20" s="17">
        <v>1</v>
      </c>
      <c r="I20" s="17" t="s">
        <v>2189</v>
      </c>
      <c r="J20" s="17" t="s">
        <v>34</v>
      </c>
      <c r="K20" s="17" t="s">
        <v>80</v>
      </c>
      <c r="L20" s="17" t="s">
        <v>1175</v>
      </c>
      <c r="M20" s="17" t="s">
        <v>2863</v>
      </c>
      <c r="N20" s="17"/>
      <c r="O20" s="17"/>
      <c r="Q20" s="14"/>
      <c r="R20" s="14"/>
    </row>
    <row r="21" spans="1:18" ht="15" customHeight="1" x14ac:dyDescent="0.25">
      <c r="A21" s="17" t="s">
        <v>2864</v>
      </c>
      <c r="B21" s="17" t="s">
        <v>2865</v>
      </c>
      <c r="C21" s="17" t="s">
        <v>2034</v>
      </c>
      <c r="D21" s="6" t="str">
        <f>VLOOKUP(C21,'Macola list'!$A:$B,2,0)</f>
        <v>DC54-0291</v>
      </c>
      <c r="E21" s="17" t="s">
        <v>2353</v>
      </c>
      <c r="F21" s="17" t="s">
        <v>2353</v>
      </c>
      <c r="G21" s="17" t="s">
        <v>2354</v>
      </c>
      <c r="H21" s="17">
        <v>1</v>
      </c>
      <c r="I21" s="17" t="s">
        <v>2406</v>
      </c>
      <c r="J21" s="17" t="s">
        <v>34</v>
      </c>
      <c r="K21" s="17" t="s">
        <v>80</v>
      </c>
      <c r="L21" s="17" t="s">
        <v>15</v>
      </c>
      <c r="M21" s="17" t="s">
        <v>2866</v>
      </c>
      <c r="N21" s="17"/>
      <c r="O21" s="17"/>
      <c r="Q21" s="14"/>
      <c r="R21" s="14"/>
    </row>
    <row r="22" spans="1:18" ht="15" customHeight="1" x14ac:dyDescent="0.25">
      <c r="A22" s="17" t="s">
        <v>2867</v>
      </c>
      <c r="B22" s="17" t="s">
        <v>2868</v>
      </c>
      <c r="C22" s="17" t="s">
        <v>1346</v>
      </c>
      <c r="D22" s="6" t="str">
        <f>VLOOKUP(C22,'Macola list'!$A:$B,2,0)</f>
        <v>DC54-0063</v>
      </c>
      <c r="E22" s="17" t="s">
        <v>1345</v>
      </c>
      <c r="F22" s="17" t="s">
        <v>1345</v>
      </c>
      <c r="G22" s="17" t="s">
        <v>2030</v>
      </c>
      <c r="H22" s="17">
        <v>1</v>
      </c>
      <c r="I22" s="17" t="s">
        <v>18</v>
      </c>
      <c r="J22" s="17" t="s">
        <v>34</v>
      </c>
      <c r="K22" s="17" t="s">
        <v>23</v>
      </c>
      <c r="L22" s="17" t="s">
        <v>15</v>
      </c>
      <c r="M22" s="17" t="s">
        <v>2869</v>
      </c>
      <c r="N22" s="17"/>
      <c r="O22" s="17"/>
      <c r="Q22" s="14"/>
      <c r="R22" s="14"/>
    </row>
    <row r="23" spans="1:18" ht="15" customHeight="1" x14ac:dyDescent="0.25">
      <c r="A23" s="17" t="s">
        <v>2870</v>
      </c>
      <c r="B23" s="17" t="s">
        <v>2871</v>
      </c>
      <c r="C23" s="17" t="s">
        <v>1108</v>
      </c>
      <c r="D23" s="6" t="str">
        <f>VLOOKUP(C23,'Macola list'!$A:$B,2,0)</f>
        <v>DC50-0013</v>
      </c>
      <c r="E23" s="17" t="s">
        <v>2872</v>
      </c>
      <c r="F23" s="17" t="s">
        <v>2872</v>
      </c>
      <c r="G23" s="17" t="s">
        <v>2873</v>
      </c>
      <c r="H23" s="17">
        <v>1</v>
      </c>
      <c r="I23" s="17" t="s">
        <v>41</v>
      </c>
      <c r="J23" s="17" t="s">
        <v>14</v>
      </c>
      <c r="K23" s="17" t="s">
        <v>27</v>
      </c>
      <c r="L23" s="17" t="s">
        <v>15</v>
      </c>
      <c r="M23" s="17" t="s">
        <v>2874</v>
      </c>
      <c r="N23" s="17" t="s">
        <v>2875</v>
      </c>
      <c r="O23" s="17"/>
      <c r="Q23" s="14"/>
      <c r="R23" s="14"/>
    </row>
    <row r="24" spans="1:18" ht="15" customHeight="1" x14ac:dyDescent="0.25">
      <c r="A24" s="17" t="s">
        <v>2876</v>
      </c>
      <c r="B24" s="17" t="s">
        <v>2877</v>
      </c>
      <c r="C24" s="17" t="s">
        <v>1928</v>
      </c>
      <c r="D24" s="6" t="str">
        <f>VLOOKUP(C24,'Macola list'!$A:$B,2,0)</f>
        <v>AMFBA40-0277</v>
      </c>
      <c r="E24" s="17" t="s">
        <v>2878</v>
      </c>
      <c r="F24" s="17" t="s">
        <v>2878</v>
      </c>
      <c r="G24" s="17" t="s">
        <v>2027</v>
      </c>
      <c r="H24" s="17">
        <v>1</v>
      </c>
      <c r="I24" s="17" t="s">
        <v>2879</v>
      </c>
      <c r="J24" s="17" t="s">
        <v>14</v>
      </c>
      <c r="K24" s="17" t="s">
        <v>776</v>
      </c>
      <c r="L24" s="17" t="s">
        <v>15</v>
      </c>
      <c r="M24" s="17" t="s">
        <v>2880</v>
      </c>
      <c r="N24" s="17"/>
      <c r="O24" s="17"/>
      <c r="Q24" s="14"/>
      <c r="R24" s="14"/>
    </row>
    <row r="25" spans="1:18" ht="15" customHeight="1" x14ac:dyDescent="0.25">
      <c r="A25" s="17" t="s">
        <v>2881</v>
      </c>
      <c r="B25" s="17" t="s">
        <v>2882</v>
      </c>
      <c r="C25" s="17" t="s">
        <v>2089</v>
      </c>
      <c r="D25" s="6" t="str">
        <f>VLOOKUP(C25,'Macola list'!$A:$B,2,0)</f>
        <v>AMFBA30-0292</v>
      </c>
      <c r="E25" s="17" t="s">
        <v>2681</v>
      </c>
      <c r="F25" s="17" t="s">
        <v>2681</v>
      </c>
      <c r="G25" s="17" t="s">
        <v>2883</v>
      </c>
      <c r="H25" s="17">
        <v>1</v>
      </c>
      <c r="I25" s="17" t="s">
        <v>656</v>
      </c>
      <c r="J25" s="17" t="s">
        <v>34</v>
      </c>
      <c r="K25" s="17" t="s">
        <v>23</v>
      </c>
      <c r="L25" s="17" t="s">
        <v>1175</v>
      </c>
      <c r="M25" s="17" t="s">
        <v>2884</v>
      </c>
      <c r="N25" s="17"/>
      <c r="O25" s="17"/>
      <c r="Q25" s="14"/>
      <c r="R25" s="14"/>
    </row>
    <row r="26" spans="1:18" ht="15" customHeight="1" x14ac:dyDescent="0.25">
      <c r="A26" s="17" t="s">
        <v>2885</v>
      </c>
      <c r="B26" s="17" t="s">
        <v>2886</v>
      </c>
      <c r="C26" s="17" t="s">
        <v>1373</v>
      </c>
      <c r="D26" s="6" t="str">
        <f>VLOOKUP(C26,'Macola list'!$A:$B,2,0)</f>
        <v>DC55-0072</v>
      </c>
      <c r="E26" s="17" t="s">
        <v>2031</v>
      </c>
      <c r="F26" s="17" t="s">
        <v>2031</v>
      </c>
      <c r="G26" s="17" t="s">
        <v>2032</v>
      </c>
      <c r="H26" s="17">
        <v>1</v>
      </c>
      <c r="I26" s="17" t="s">
        <v>2406</v>
      </c>
      <c r="J26" s="17" t="s">
        <v>34</v>
      </c>
      <c r="K26" s="17" t="s">
        <v>27</v>
      </c>
      <c r="L26" s="17" t="s">
        <v>15</v>
      </c>
      <c r="M26" s="17" t="s">
        <v>2887</v>
      </c>
      <c r="N26" s="17"/>
      <c r="O26" s="17"/>
      <c r="Q26" s="14"/>
      <c r="R26" s="14"/>
    </row>
    <row r="27" spans="1:18" ht="15" customHeight="1" x14ac:dyDescent="0.25">
      <c r="A27" s="17" t="s">
        <v>2888</v>
      </c>
      <c r="B27" s="17" t="s">
        <v>2889</v>
      </c>
      <c r="C27" s="17" t="s">
        <v>2332</v>
      </c>
      <c r="D27" s="6" t="str">
        <f>VLOOKUP(C27,'Macola list'!$A:$B,2,0)</f>
        <v>AMFBA14-0352</v>
      </c>
      <c r="E27" s="17" t="s">
        <v>2333</v>
      </c>
      <c r="F27" s="17" t="s">
        <v>2333</v>
      </c>
      <c r="G27" s="17" t="s">
        <v>2559</v>
      </c>
      <c r="H27" s="17">
        <v>1</v>
      </c>
      <c r="I27" s="17" t="s">
        <v>2306</v>
      </c>
      <c r="J27" s="17" t="s">
        <v>34</v>
      </c>
      <c r="K27" s="17" t="s">
        <v>80</v>
      </c>
      <c r="L27" s="17" t="s">
        <v>1175</v>
      </c>
      <c r="M27" s="17" t="s">
        <v>2890</v>
      </c>
      <c r="N27" s="17"/>
      <c r="O27" s="17"/>
      <c r="Q27" s="14"/>
      <c r="R27" s="14"/>
    </row>
    <row r="28" spans="1:18" ht="15" customHeight="1" x14ac:dyDescent="0.25">
      <c r="A28" s="17" t="s">
        <v>2891</v>
      </c>
      <c r="B28" s="17" t="s">
        <v>2892</v>
      </c>
      <c r="C28" s="17" t="s">
        <v>2127</v>
      </c>
      <c r="D28" s="6" t="str">
        <f>VLOOKUP(C28,'Macola list'!$A:$B,2,0)</f>
        <v>DC54-0292</v>
      </c>
      <c r="E28" s="17" t="s">
        <v>2893</v>
      </c>
      <c r="F28" s="17" t="s">
        <v>2893</v>
      </c>
      <c r="G28" s="17" t="s">
        <v>2894</v>
      </c>
      <c r="H28" s="17">
        <v>1</v>
      </c>
      <c r="I28" s="17" t="s">
        <v>18</v>
      </c>
      <c r="J28" s="17" t="s">
        <v>14</v>
      </c>
      <c r="K28" s="17" t="s">
        <v>27</v>
      </c>
      <c r="L28" s="17" t="s">
        <v>15</v>
      </c>
      <c r="M28" s="17" t="s">
        <v>2895</v>
      </c>
      <c r="N28" s="17" t="s">
        <v>2896</v>
      </c>
      <c r="O28" s="17"/>
      <c r="Q28" s="14"/>
      <c r="R28" s="14"/>
    </row>
    <row r="29" spans="1:18" ht="15" customHeight="1" x14ac:dyDescent="0.25">
      <c r="A29" s="17" t="s">
        <v>2897</v>
      </c>
      <c r="B29" s="17" t="s">
        <v>2898</v>
      </c>
      <c r="C29" s="17" t="s">
        <v>1346</v>
      </c>
      <c r="D29" s="6" t="str">
        <f>VLOOKUP(C29,'Macola list'!$A:$B,2,0)</f>
        <v>DC54-0063</v>
      </c>
      <c r="E29" s="17" t="s">
        <v>1345</v>
      </c>
      <c r="F29" s="17" t="s">
        <v>1345</v>
      </c>
      <c r="G29" s="17" t="s">
        <v>2030</v>
      </c>
      <c r="H29" s="17">
        <v>1</v>
      </c>
      <c r="I29" s="17" t="s">
        <v>41</v>
      </c>
      <c r="J29" s="17" t="s">
        <v>23</v>
      </c>
      <c r="K29" s="17" t="s">
        <v>23</v>
      </c>
      <c r="L29" s="17" t="s">
        <v>15</v>
      </c>
      <c r="M29" s="17" t="s">
        <v>2899</v>
      </c>
      <c r="N29" s="17" t="s">
        <v>2900</v>
      </c>
      <c r="O29" s="17"/>
      <c r="Q29" s="14"/>
      <c r="R29" s="14"/>
    </row>
    <row r="30" spans="1:18" ht="15" customHeight="1" x14ac:dyDescent="0.25">
      <c r="A30" s="17" t="s">
        <v>2901</v>
      </c>
      <c r="B30" s="17" t="s">
        <v>2902</v>
      </c>
      <c r="C30" s="17" t="s">
        <v>1867</v>
      </c>
      <c r="D30" s="6" t="str">
        <f>VLOOKUP(C30,'Macola list'!$A:$B,2,0)</f>
        <v>DC51-0241</v>
      </c>
      <c r="E30" s="17" t="s">
        <v>1896</v>
      </c>
      <c r="F30" s="17" t="s">
        <v>1896</v>
      </c>
      <c r="G30" s="17" t="s">
        <v>2451</v>
      </c>
      <c r="H30" s="17">
        <v>1</v>
      </c>
      <c r="I30" s="17" t="s">
        <v>2265</v>
      </c>
      <c r="J30" s="17" t="s">
        <v>14</v>
      </c>
      <c r="K30" s="17" t="s">
        <v>59</v>
      </c>
      <c r="L30" s="17" t="s">
        <v>15</v>
      </c>
      <c r="M30" s="17" t="s">
        <v>2903</v>
      </c>
      <c r="N30" s="17" t="s">
        <v>2904</v>
      </c>
      <c r="O30" s="17"/>
      <c r="Q30" s="14"/>
      <c r="R30" s="14"/>
    </row>
    <row r="31" spans="1:18" ht="15" customHeight="1" x14ac:dyDescent="0.25">
      <c r="A31" s="17" t="s">
        <v>2905</v>
      </c>
      <c r="B31" s="17" t="s">
        <v>2906</v>
      </c>
      <c r="C31" s="17" t="s">
        <v>1383</v>
      </c>
      <c r="D31" s="6" t="str">
        <f>VLOOKUP(C31,'Macola list'!$A:$B,2,0)</f>
        <v>AMFBA55-0103</v>
      </c>
      <c r="E31" s="17" t="s">
        <v>2907</v>
      </c>
      <c r="F31" s="17" t="s">
        <v>2907</v>
      </c>
      <c r="G31" s="17" t="s">
        <v>2908</v>
      </c>
      <c r="H31" s="17">
        <v>1</v>
      </c>
      <c r="I31" s="17" t="s">
        <v>636</v>
      </c>
      <c r="J31" s="17" t="s">
        <v>34</v>
      </c>
      <c r="K31" s="17" t="s">
        <v>23</v>
      </c>
      <c r="L31" s="17" t="s">
        <v>15</v>
      </c>
      <c r="M31" s="17" t="s">
        <v>2909</v>
      </c>
      <c r="N31" s="17"/>
      <c r="O31" s="17"/>
      <c r="Q31" s="14"/>
      <c r="R31" s="14"/>
    </row>
    <row r="32" spans="1:18" ht="15" customHeight="1" x14ac:dyDescent="0.25">
      <c r="A32" s="17" t="s">
        <v>2910</v>
      </c>
      <c r="B32" s="17" t="s">
        <v>2911</v>
      </c>
      <c r="C32" s="17" t="s">
        <v>1809</v>
      </c>
      <c r="D32" s="6" t="str">
        <f>VLOOKUP(C32,'Macola list'!$A:$B,2,0)</f>
        <v>AMFBA40-0191</v>
      </c>
      <c r="E32" s="17" t="s">
        <v>2701</v>
      </c>
      <c r="F32" s="17" t="s">
        <v>2701</v>
      </c>
      <c r="G32" s="17" t="s">
        <v>2556</v>
      </c>
      <c r="H32" s="17">
        <v>1</v>
      </c>
      <c r="I32" s="17" t="s">
        <v>29</v>
      </c>
      <c r="J32" s="17" t="s">
        <v>14</v>
      </c>
      <c r="K32" s="17" t="s">
        <v>23</v>
      </c>
      <c r="L32" s="17" t="s">
        <v>15</v>
      </c>
      <c r="M32" s="17" t="s">
        <v>2912</v>
      </c>
      <c r="N32" s="17"/>
      <c r="O32" s="17"/>
      <c r="Q32" s="14"/>
      <c r="R32" s="14"/>
    </row>
    <row r="33" spans="1:18" ht="15" customHeight="1" x14ac:dyDescent="0.25">
      <c r="A33" s="17" t="s">
        <v>2910</v>
      </c>
      <c r="B33" s="17" t="s">
        <v>2911</v>
      </c>
      <c r="C33" s="17" t="s">
        <v>1812</v>
      </c>
      <c r="D33" s="6" t="str">
        <f>VLOOKUP(C33,'Macola list'!$A:$B,2,0)</f>
        <v>AMFBA40-0194</v>
      </c>
      <c r="E33" s="17" t="s">
        <v>1889</v>
      </c>
      <c r="F33" s="17" t="s">
        <v>1889</v>
      </c>
      <c r="G33" s="17" t="s">
        <v>2556</v>
      </c>
      <c r="H33" s="17">
        <v>1</v>
      </c>
      <c r="I33" s="17" t="s">
        <v>29</v>
      </c>
      <c r="J33" s="17" t="s">
        <v>14</v>
      </c>
      <c r="K33" s="17" t="s">
        <v>23</v>
      </c>
      <c r="L33" s="17" t="s">
        <v>15</v>
      </c>
      <c r="M33" s="17" t="s">
        <v>2913</v>
      </c>
      <c r="N33" s="17"/>
      <c r="O33" s="17"/>
      <c r="Q33" s="14"/>
      <c r="R33" s="14"/>
    </row>
    <row r="34" spans="1:18" ht="15" customHeight="1" x14ac:dyDescent="0.25">
      <c r="A34" s="17" t="s">
        <v>2910</v>
      </c>
      <c r="B34" s="17" t="s">
        <v>2911</v>
      </c>
      <c r="C34" s="17" t="s">
        <v>1812</v>
      </c>
      <c r="D34" s="6" t="str">
        <f>VLOOKUP(C34,'Macola list'!$A:$B,2,0)</f>
        <v>AMFBA40-0194</v>
      </c>
      <c r="E34" s="17" t="s">
        <v>1889</v>
      </c>
      <c r="F34" s="17" t="s">
        <v>1889</v>
      </c>
      <c r="G34" s="17" t="s">
        <v>2556</v>
      </c>
      <c r="H34" s="17">
        <v>1</v>
      </c>
      <c r="I34" s="17" t="s">
        <v>29</v>
      </c>
      <c r="J34" s="17" t="s">
        <v>14</v>
      </c>
      <c r="K34" s="17" t="s">
        <v>23</v>
      </c>
      <c r="L34" s="17" t="s">
        <v>15</v>
      </c>
      <c r="M34" s="17" t="s">
        <v>2914</v>
      </c>
      <c r="N34" s="17"/>
      <c r="O34" s="17"/>
      <c r="Q34" s="14"/>
      <c r="R34" s="14"/>
    </row>
    <row r="35" spans="1:18" ht="15" customHeight="1" x14ac:dyDescent="0.25">
      <c r="A35" s="17" t="s">
        <v>2910</v>
      </c>
      <c r="B35" s="17" t="s">
        <v>2911</v>
      </c>
      <c r="C35" s="17" t="s">
        <v>1812</v>
      </c>
      <c r="D35" s="6" t="str">
        <f>VLOOKUP(C35,'Macola list'!$A:$B,2,0)</f>
        <v>AMFBA40-0194</v>
      </c>
      <c r="E35" s="17" t="s">
        <v>1889</v>
      </c>
      <c r="F35" s="17" t="s">
        <v>1889</v>
      </c>
      <c r="G35" s="17" t="s">
        <v>2556</v>
      </c>
      <c r="H35" s="17">
        <v>1</v>
      </c>
      <c r="I35" s="17" t="s">
        <v>29</v>
      </c>
      <c r="J35" s="17" t="s">
        <v>34</v>
      </c>
      <c r="K35" s="17" t="s">
        <v>23</v>
      </c>
      <c r="L35" s="17" t="s">
        <v>1175</v>
      </c>
      <c r="M35" s="17" t="s">
        <v>2915</v>
      </c>
      <c r="N35" s="17"/>
      <c r="O35" s="17"/>
      <c r="Q35" s="14"/>
      <c r="R35" s="14"/>
    </row>
    <row r="36" spans="1:18" ht="15" customHeight="1" x14ac:dyDescent="0.25">
      <c r="A36" s="17" t="s">
        <v>2916</v>
      </c>
      <c r="B36" s="17" t="s">
        <v>2917</v>
      </c>
      <c r="C36" s="17" t="s">
        <v>1346</v>
      </c>
      <c r="D36" s="6" t="str">
        <f>VLOOKUP(C36,'Macola list'!$A:$B,2,0)</f>
        <v>DC54-0063</v>
      </c>
      <c r="E36" s="17" t="s">
        <v>1345</v>
      </c>
      <c r="F36" s="17" t="s">
        <v>1345</v>
      </c>
      <c r="G36" s="17" t="s">
        <v>2188</v>
      </c>
      <c r="H36" s="17">
        <v>1</v>
      </c>
      <c r="I36" s="17" t="s">
        <v>18</v>
      </c>
      <c r="J36" s="17" t="s">
        <v>23</v>
      </c>
      <c r="K36" s="17" t="s">
        <v>23</v>
      </c>
      <c r="L36" s="17" t="s">
        <v>15</v>
      </c>
      <c r="M36" s="17" t="s">
        <v>2918</v>
      </c>
      <c r="N36" s="17" t="s">
        <v>2919</v>
      </c>
      <c r="O36" s="17"/>
      <c r="Q36" s="14"/>
      <c r="R36" s="14"/>
    </row>
    <row r="37" spans="1:18" x14ac:dyDescent="0.25">
      <c r="A37" s="17" t="s">
        <v>2920</v>
      </c>
      <c r="B37" s="17" t="s">
        <v>2921</v>
      </c>
      <c r="C37" s="17" t="s">
        <v>2922</v>
      </c>
      <c r="D37" s="6" t="str">
        <f>VLOOKUP(C37,'Macola list'!$A:$B,2,0)</f>
        <v>AMFBA14-0340-1</v>
      </c>
      <c r="E37" s="17" t="s">
        <v>2563</v>
      </c>
      <c r="F37" s="17" t="s">
        <v>2563</v>
      </c>
      <c r="G37" s="17" t="s">
        <v>2705</v>
      </c>
      <c r="H37" s="17">
        <v>1</v>
      </c>
      <c r="I37" s="17" t="s">
        <v>18</v>
      </c>
      <c r="J37" s="17" t="s">
        <v>34</v>
      </c>
      <c r="K37" s="17" t="s">
        <v>42</v>
      </c>
      <c r="L37" s="17" t="s">
        <v>1175</v>
      </c>
      <c r="M37" s="17" t="s">
        <v>2923</v>
      </c>
      <c r="N37" s="17"/>
      <c r="O37" s="17"/>
      <c r="Q37" s="14"/>
      <c r="R37" s="14"/>
    </row>
    <row r="38" spans="1:18" ht="15" customHeight="1" x14ac:dyDescent="0.25">
      <c r="A38" s="17" t="s">
        <v>2924</v>
      </c>
      <c r="B38" s="17" t="s">
        <v>2925</v>
      </c>
      <c r="C38" s="17" t="s">
        <v>2765</v>
      </c>
      <c r="D38" s="6" t="str">
        <f>VLOOKUP(C38,'Macola list'!$A:$B,2,0)</f>
        <v>AMFBA14-0352-1</v>
      </c>
      <c r="E38" s="17" t="s">
        <v>2333</v>
      </c>
      <c r="F38" s="17" t="s">
        <v>2333</v>
      </c>
      <c r="G38" s="17" t="s">
        <v>2559</v>
      </c>
      <c r="H38" s="17">
        <v>1</v>
      </c>
      <c r="I38" s="17" t="s">
        <v>18</v>
      </c>
      <c r="J38" s="17" t="s">
        <v>34</v>
      </c>
      <c r="K38" s="17" t="s">
        <v>80</v>
      </c>
      <c r="L38" s="17" t="s">
        <v>15</v>
      </c>
      <c r="M38" s="17" t="s">
        <v>2926</v>
      </c>
      <c r="N38" s="17"/>
      <c r="O38" s="17"/>
      <c r="Q38" s="14"/>
      <c r="R38" s="14"/>
    </row>
    <row r="39" spans="1:18" ht="15" customHeight="1" x14ac:dyDescent="0.25">
      <c r="A39" s="17" t="s">
        <v>2927</v>
      </c>
      <c r="B39" s="17" t="s">
        <v>2928</v>
      </c>
      <c r="C39" s="17" t="s">
        <v>1989</v>
      </c>
      <c r="D39" s="6" t="str">
        <f>VLOOKUP(C39,'Macola list'!$A:$B,2,0)</f>
        <v>DC21-0354</v>
      </c>
      <c r="E39" s="17" t="s">
        <v>2336</v>
      </c>
      <c r="F39" s="17" t="s">
        <v>2336</v>
      </c>
      <c r="G39" s="17" t="s">
        <v>2402</v>
      </c>
      <c r="H39" s="17">
        <v>1</v>
      </c>
      <c r="I39" s="17" t="s">
        <v>2189</v>
      </c>
      <c r="J39" s="17" t="s">
        <v>14</v>
      </c>
      <c r="K39" s="17" t="s">
        <v>42</v>
      </c>
      <c r="L39" s="17" t="s">
        <v>15</v>
      </c>
      <c r="M39" s="17" t="s">
        <v>2929</v>
      </c>
      <c r="N39" s="17"/>
      <c r="O39" s="17"/>
      <c r="Q39" s="14"/>
      <c r="R39" s="14"/>
    </row>
    <row r="40" spans="1:18" ht="15" customHeight="1" x14ac:dyDescent="0.25">
      <c r="A40" s="17" t="s">
        <v>2930</v>
      </c>
      <c r="B40" s="17" t="s">
        <v>2931</v>
      </c>
      <c r="C40" s="17" t="s">
        <v>2932</v>
      </c>
      <c r="D40" s="6" t="str">
        <f>VLOOKUP(C40,'Macola list'!$A:$B,2,0)</f>
        <v>AMFBA14-0334-1</v>
      </c>
      <c r="E40" s="17" t="s">
        <v>2392</v>
      </c>
      <c r="F40" s="17" t="s">
        <v>2392</v>
      </c>
      <c r="G40" s="17" t="s">
        <v>2933</v>
      </c>
      <c r="H40" s="17">
        <v>1</v>
      </c>
      <c r="I40" s="17" t="s">
        <v>2189</v>
      </c>
      <c r="J40" s="17" t="s">
        <v>34</v>
      </c>
      <c r="K40" s="17" t="s">
        <v>27</v>
      </c>
      <c r="L40" s="17" t="s">
        <v>1175</v>
      </c>
      <c r="M40" s="17" t="s">
        <v>2934</v>
      </c>
      <c r="N40" s="17"/>
      <c r="O40" s="17"/>
      <c r="Q40" s="14"/>
      <c r="R40" s="14"/>
    </row>
    <row r="41" spans="1:18" ht="15" customHeight="1" x14ac:dyDescent="0.25">
      <c r="A41" s="17" t="s">
        <v>2935</v>
      </c>
      <c r="B41" s="17" t="s">
        <v>2936</v>
      </c>
      <c r="C41" s="17" t="s">
        <v>1456</v>
      </c>
      <c r="D41" s="6" t="str">
        <f>VLOOKUP(C41,'Macola list'!$A:$B,2,0)</f>
        <v>AMFBA20-0139</v>
      </c>
      <c r="E41" s="17" t="s">
        <v>2746</v>
      </c>
      <c r="F41" s="17" t="s">
        <v>2746</v>
      </c>
      <c r="G41" s="17" t="s">
        <v>2747</v>
      </c>
      <c r="H41" s="17">
        <v>1</v>
      </c>
      <c r="I41" s="17" t="s">
        <v>29</v>
      </c>
      <c r="J41" s="17" t="s">
        <v>34</v>
      </c>
      <c r="K41" s="17" t="s">
        <v>27</v>
      </c>
      <c r="L41" s="17" t="s">
        <v>1175</v>
      </c>
      <c r="M41" s="17" t="s">
        <v>2937</v>
      </c>
      <c r="N41" s="17"/>
      <c r="O41" s="17"/>
      <c r="Q41" s="14"/>
      <c r="R41" s="14"/>
    </row>
    <row r="42" spans="1:18" ht="15" customHeight="1" x14ac:dyDescent="0.25">
      <c r="A42" s="17" t="s">
        <v>2938</v>
      </c>
      <c r="B42" s="17" t="s">
        <v>2936</v>
      </c>
      <c r="C42" s="17" t="s">
        <v>1456</v>
      </c>
      <c r="D42" s="6" t="str">
        <f>VLOOKUP(C42,'Macola list'!$A:$B,2,0)</f>
        <v>AMFBA20-0139</v>
      </c>
      <c r="E42" s="17" t="s">
        <v>2746</v>
      </c>
      <c r="F42" s="17" t="s">
        <v>2746</v>
      </c>
      <c r="G42" s="17" t="s">
        <v>2747</v>
      </c>
      <c r="H42" s="17">
        <v>1</v>
      </c>
      <c r="I42" s="17" t="s">
        <v>29</v>
      </c>
      <c r="J42" s="17" t="s">
        <v>34</v>
      </c>
      <c r="K42" s="17" t="s">
        <v>27</v>
      </c>
      <c r="L42" s="17" t="s">
        <v>1175</v>
      </c>
      <c r="M42" s="17" t="s">
        <v>2939</v>
      </c>
      <c r="N42" s="17"/>
      <c r="O42" s="17"/>
      <c r="Q42" s="14"/>
      <c r="R42" s="14"/>
    </row>
    <row r="43" spans="1:18" ht="15" customHeight="1" x14ac:dyDescent="0.25">
      <c r="A43" s="17" t="s">
        <v>2940</v>
      </c>
      <c r="B43" s="17" t="s">
        <v>2941</v>
      </c>
      <c r="C43" s="17" t="s">
        <v>634</v>
      </c>
      <c r="D43" s="6" t="str">
        <f>VLOOKUP(C43,'Macola list'!$A:$B,2,0)</f>
        <v>DC51-0004</v>
      </c>
      <c r="E43" s="17" t="s">
        <v>635</v>
      </c>
      <c r="F43" s="17" t="s">
        <v>635</v>
      </c>
      <c r="G43" s="17" t="s">
        <v>2346</v>
      </c>
      <c r="H43" s="17">
        <v>1</v>
      </c>
      <c r="I43" s="17" t="s">
        <v>636</v>
      </c>
      <c r="J43" s="17" t="s">
        <v>657</v>
      </c>
      <c r="K43" s="17" t="s">
        <v>59</v>
      </c>
      <c r="L43" s="17" t="s">
        <v>658</v>
      </c>
      <c r="M43" s="17" t="s">
        <v>2942</v>
      </c>
      <c r="N43" s="17"/>
      <c r="O43" s="17"/>
      <c r="Q43" s="14"/>
      <c r="R43" s="14"/>
    </row>
    <row r="44" spans="1:18" ht="15" customHeight="1" x14ac:dyDescent="0.25">
      <c r="A44" s="17" t="s">
        <v>2943</v>
      </c>
      <c r="B44" s="17" t="s">
        <v>2944</v>
      </c>
      <c r="C44" s="17" t="s">
        <v>1812</v>
      </c>
      <c r="D44" s="6" t="str">
        <f>VLOOKUP(C44,'Macola list'!$A:$B,2,0)</f>
        <v>AMFBA40-0194</v>
      </c>
      <c r="E44" s="17" t="s">
        <v>1889</v>
      </c>
      <c r="F44" s="17" t="s">
        <v>1889</v>
      </c>
      <c r="G44" s="17" t="s">
        <v>2556</v>
      </c>
      <c r="H44" s="17">
        <v>1</v>
      </c>
      <c r="I44" s="17" t="s">
        <v>18</v>
      </c>
      <c r="J44" s="17" t="s">
        <v>34</v>
      </c>
      <c r="K44" s="17" t="s">
        <v>27</v>
      </c>
      <c r="L44" s="17" t="s">
        <v>1175</v>
      </c>
      <c r="M44" s="17" t="s">
        <v>2945</v>
      </c>
      <c r="N44" s="17"/>
      <c r="O44" s="17"/>
      <c r="Q44" s="14"/>
      <c r="R44" s="14"/>
    </row>
    <row r="45" spans="1:18" ht="15" customHeight="1" x14ac:dyDescent="0.25">
      <c r="A45" s="17" t="s">
        <v>2943</v>
      </c>
      <c r="B45" s="17" t="s">
        <v>2944</v>
      </c>
      <c r="C45" s="17" t="s">
        <v>1812</v>
      </c>
      <c r="D45" s="6" t="str">
        <f>VLOOKUP(C45,'Macola list'!$A:$B,2,0)</f>
        <v>AMFBA40-0194</v>
      </c>
      <c r="E45" s="17" t="s">
        <v>1889</v>
      </c>
      <c r="F45" s="17" t="s">
        <v>1889</v>
      </c>
      <c r="G45" s="17" t="s">
        <v>2556</v>
      </c>
      <c r="H45" s="17">
        <v>1</v>
      </c>
      <c r="I45" s="17" t="s">
        <v>18</v>
      </c>
      <c r="J45" s="17" t="s">
        <v>14</v>
      </c>
      <c r="K45" s="17" t="s">
        <v>27</v>
      </c>
      <c r="L45" s="17" t="s">
        <v>15</v>
      </c>
      <c r="M45" s="17" t="s">
        <v>2946</v>
      </c>
      <c r="N45" s="17" t="s">
        <v>2947</v>
      </c>
      <c r="O45" s="17"/>
      <c r="Q45" s="14"/>
      <c r="R45" s="14"/>
    </row>
    <row r="46" spans="1:18" ht="15" customHeight="1" x14ac:dyDescent="0.25">
      <c r="A46" s="17" t="s">
        <v>2943</v>
      </c>
      <c r="B46" s="17" t="s">
        <v>2944</v>
      </c>
      <c r="C46" s="17" t="s">
        <v>1812</v>
      </c>
      <c r="D46" s="6" t="str">
        <f>VLOOKUP(C46,'Macola list'!$A:$B,2,0)</f>
        <v>AMFBA40-0194</v>
      </c>
      <c r="E46" s="17" t="s">
        <v>1889</v>
      </c>
      <c r="F46" s="17" t="s">
        <v>1889</v>
      </c>
      <c r="G46" s="17" t="s">
        <v>2556</v>
      </c>
      <c r="H46" s="17">
        <v>1</v>
      </c>
      <c r="I46" s="17" t="s">
        <v>18</v>
      </c>
      <c r="J46" s="17" t="s">
        <v>14</v>
      </c>
      <c r="K46" s="17" t="s">
        <v>27</v>
      </c>
      <c r="L46" s="17" t="s">
        <v>15</v>
      </c>
      <c r="M46" s="17" t="s">
        <v>2948</v>
      </c>
      <c r="N46" s="17" t="s">
        <v>2947</v>
      </c>
      <c r="O46" s="17"/>
      <c r="Q46" s="14"/>
      <c r="R46" s="14"/>
    </row>
    <row r="47" spans="1:18" ht="15" customHeight="1" x14ac:dyDescent="0.25">
      <c r="A47" s="17" t="s">
        <v>2943</v>
      </c>
      <c r="B47" s="17" t="s">
        <v>2944</v>
      </c>
      <c r="C47" s="17" t="s">
        <v>1812</v>
      </c>
      <c r="D47" s="6" t="str">
        <f>VLOOKUP(C47,'Macola list'!$A:$B,2,0)</f>
        <v>AMFBA40-0194</v>
      </c>
      <c r="E47" s="17" t="s">
        <v>1889</v>
      </c>
      <c r="F47" s="17" t="s">
        <v>1889</v>
      </c>
      <c r="G47" s="17" t="s">
        <v>2556</v>
      </c>
      <c r="H47" s="17">
        <v>1</v>
      </c>
      <c r="I47" s="17" t="s">
        <v>18</v>
      </c>
      <c r="J47" s="17" t="s">
        <v>14</v>
      </c>
      <c r="K47" s="17" t="s">
        <v>27</v>
      </c>
      <c r="L47" s="17" t="s">
        <v>15</v>
      </c>
      <c r="M47" s="17" t="s">
        <v>2949</v>
      </c>
      <c r="N47" s="17" t="s">
        <v>2947</v>
      </c>
      <c r="O47" s="17"/>
      <c r="Q47" s="14"/>
      <c r="R47" s="14"/>
    </row>
    <row r="48" spans="1:18" ht="15" customHeight="1" x14ac:dyDescent="0.25">
      <c r="A48" s="17" t="s">
        <v>2950</v>
      </c>
      <c r="B48" s="17" t="s">
        <v>2951</v>
      </c>
      <c r="C48" s="17" t="s">
        <v>1409</v>
      </c>
      <c r="D48" s="6" t="str">
        <f>VLOOKUP(C48,'Macola list'!$A:$B,2,0)</f>
        <v>DC54-0057</v>
      </c>
      <c r="E48" s="17" t="s">
        <v>2051</v>
      </c>
      <c r="F48" s="17" t="s">
        <v>2051</v>
      </c>
      <c r="G48" s="17" t="s">
        <v>2010</v>
      </c>
      <c r="H48" s="17">
        <v>1</v>
      </c>
      <c r="I48" s="17" t="s">
        <v>18</v>
      </c>
      <c r="J48" s="17" t="s">
        <v>23</v>
      </c>
      <c r="K48" s="17" t="s">
        <v>23</v>
      </c>
      <c r="L48" s="17" t="s">
        <v>15</v>
      </c>
      <c r="M48" s="17" t="s">
        <v>2952</v>
      </c>
      <c r="N48" s="17" t="s">
        <v>2953</v>
      </c>
      <c r="O48" s="17"/>
      <c r="Q48" s="14"/>
      <c r="R48" s="14"/>
    </row>
    <row r="49" spans="1:18" ht="15" customHeight="1" x14ac:dyDescent="0.25">
      <c r="A49" s="17" t="s">
        <v>2954</v>
      </c>
      <c r="B49" s="17" t="s">
        <v>2955</v>
      </c>
      <c r="C49" s="17" t="s">
        <v>1812</v>
      </c>
      <c r="D49" s="6" t="str">
        <f>VLOOKUP(C49,'Macola list'!$A:$B,2,0)</f>
        <v>AMFBA40-0194</v>
      </c>
      <c r="E49" s="17" t="s">
        <v>1889</v>
      </c>
      <c r="F49" s="17" t="s">
        <v>1889</v>
      </c>
      <c r="G49" s="17" t="s">
        <v>2556</v>
      </c>
      <c r="H49" s="17">
        <v>1</v>
      </c>
      <c r="I49" s="17" t="s">
        <v>29</v>
      </c>
      <c r="J49" s="17" t="s">
        <v>14</v>
      </c>
      <c r="K49" s="17" t="s">
        <v>87</v>
      </c>
      <c r="L49" s="17" t="s">
        <v>15</v>
      </c>
      <c r="M49" s="17" t="s">
        <v>2956</v>
      </c>
      <c r="N49" s="17"/>
      <c r="O49" s="17"/>
      <c r="Q49" s="14"/>
      <c r="R49" s="14"/>
    </row>
    <row r="50" spans="1:18" ht="15" customHeight="1" x14ac:dyDescent="0.25">
      <c r="A50" s="17" t="s">
        <v>2957</v>
      </c>
      <c r="B50" s="17" t="s">
        <v>2958</v>
      </c>
      <c r="C50" s="17" t="s">
        <v>908</v>
      </c>
      <c r="D50" s="6" t="str">
        <f>VLOOKUP(C50,'Macola list'!$A:$B,2,0)</f>
        <v>DC16-0090</v>
      </c>
      <c r="E50" s="17" t="s">
        <v>909</v>
      </c>
      <c r="F50" s="17" t="s">
        <v>909</v>
      </c>
      <c r="G50" s="17" t="s">
        <v>2602</v>
      </c>
      <c r="H50" s="17">
        <v>1</v>
      </c>
      <c r="I50" s="17" t="s">
        <v>2261</v>
      </c>
      <c r="J50" s="17" t="s">
        <v>23</v>
      </c>
      <c r="K50" s="17" t="s">
        <v>23</v>
      </c>
      <c r="L50" s="17" t="s">
        <v>15</v>
      </c>
      <c r="M50" s="17" t="s">
        <v>2959</v>
      </c>
      <c r="N50" s="17" t="s">
        <v>2960</v>
      </c>
      <c r="O50" s="17"/>
      <c r="Q50" s="14"/>
      <c r="R50" s="14"/>
    </row>
    <row r="51" spans="1:18" ht="15" customHeight="1" x14ac:dyDescent="0.25">
      <c r="A51" s="17" t="s">
        <v>2961</v>
      </c>
      <c r="B51" s="17" t="s">
        <v>2962</v>
      </c>
      <c r="C51" s="17" t="s">
        <v>1488</v>
      </c>
      <c r="D51" s="6" t="str">
        <f>VLOOKUP(C51,'Macola list'!$A:$B,2,0)</f>
        <v>AMFBA54-0109</v>
      </c>
      <c r="E51" s="17" t="s">
        <v>2024</v>
      </c>
      <c r="F51" s="17" t="s">
        <v>2024</v>
      </c>
      <c r="G51" s="17" t="s">
        <v>2537</v>
      </c>
      <c r="H51" s="17">
        <v>1</v>
      </c>
      <c r="I51" s="17" t="s">
        <v>656</v>
      </c>
      <c r="J51" s="17" t="s">
        <v>34</v>
      </c>
      <c r="K51" s="17" t="s">
        <v>59</v>
      </c>
      <c r="L51" s="17" t="s">
        <v>15</v>
      </c>
      <c r="M51" s="17" t="s">
        <v>2963</v>
      </c>
      <c r="N51" s="17"/>
      <c r="O51" s="17"/>
      <c r="Q51" s="14"/>
      <c r="R51" s="14"/>
    </row>
    <row r="52" spans="1:18" ht="15" customHeight="1" x14ac:dyDescent="0.25">
      <c r="A52" s="17" t="s">
        <v>2964</v>
      </c>
      <c r="B52" s="17" t="s">
        <v>2965</v>
      </c>
      <c r="C52" s="17" t="s">
        <v>1429</v>
      </c>
      <c r="D52" s="6" t="str">
        <f>VLOOKUP(C52,'Macola list'!$A:$B,2,0)</f>
        <v>DC55-0069</v>
      </c>
      <c r="E52" s="17" t="s">
        <v>1430</v>
      </c>
      <c r="F52" s="17" t="s">
        <v>1430</v>
      </c>
      <c r="G52" s="17" t="s">
        <v>2966</v>
      </c>
      <c r="H52" s="17">
        <v>1</v>
      </c>
      <c r="I52" s="17" t="s">
        <v>626</v>
      </c>
      <c r="J52" s="17" t="s">
        <v>34</v>
      </c>
      <c r="K52" s="17" t="s">
        <v>628</v>
      </c>
      <c r="L52" s="17" t="s">
        <v>658</v>
      </c>
      <c r="M52" s="17" t="s">
        <v>2967</v>
      </c>
      <c r="N52" s="17"/>
      <c r="O52" s="17"/>
      <c r="Q52" s="14"/>
      <c r="R52" s="14"/>
    </row>
    <row r="53" spans="1:18" ht="15" customHeight="1" x14ac:dyDescent="0.25">
      <c r="A53" s="17" t="s">
        <v>2968</v>
      </c>
      <c r="B53" s="17" t="s">
        <v>2969</v>
      </c>
      <c r="C53" s="17" t="s">
        <v>632</v>
      </c>
      <c r="D53" s="6" t="str">
        <f>VLOOKUP(C53,'Macola list'!$A:$B,2,0)</f>
        <v>DC51-0003</v>
      </c>
      <c r="E53" s="17" t="s">
        <v>633</v>
      </c>
      <c r="F53" s="17" t="s">
        <v>633</v>
      </c>
      <c r="G53" s="17" t="s">
        <v>2361</v>
      </c>
      <c r="H53" s="17">
        <v>1</v>
      </c>
      <c r="I53" s="17" t="s">
        <v>2406</v>
      </c>
      <c r="J53" s="17" t="s">
        <v>34</v>
      </c>
      <c r="K53" s="17" t="s">
        <v>27</v>
      </c>
      <c r="L53" s="17" t="s">
        <v>15</v>
      </c>
      <c r="M53" s="17" t="s">
        <v>2970</v>
      </c>
      <c r="N53" s="17"/>
      <c r="O53" s="17"/>
      <c r="Q53" s="14"/>
      <c r="R53" s="14"/>
    </row>
    <row r="54" spans="1:18" ht="15" customHeight="1" x14ac:dyDescent="0.25">
      <c r="A54" s="17" t="s">
        <v>2971</v>
      </c>
      <c r="B54" s="17" t="s">
        <v>2972</v>
      </c>
      <c r="C54" s="17" t="s">
        <v>2319</v>
      </c>
      <c r="D54" s="6" t="str">
        <f>VLOOKUP(C54,'Macola list'!$A:$B,2,0)</f>
        <v>AMFBA20-0434</v>
      </c>
      <c r="E54" s="17" t="s">
        <v>2320</v>
      </c>
      <c r="F54" s="17" t="s">
        <v>2320</v>
      </c>
      <c r="G54" s="17" t="s">
        <v>2367</v>
      </c>
      <c r="H54" s="17">
        <v>1</v>
      </c>
      <c r="I54" s="17" t="s">
        <v>2260</v>
      </c>
      <c r="J54" s="17" t="s">
        <v>34</v>
      </c>
      <c r="K54" s="17" t="s">
        <v>59</v>
      </c>
      <c r="L54" s="17" t="s">
        <v>15</v>
      </c>
      <c r="M54" s="17" t="s">
        <v>2973</v>
      </c>
      <c r="N54" s="17"/>
      <c r="O54" s="17"/>
      <c r="Q54" s="14"/>
      <c r="R54" s="14"/>
    </row>
    <row r="55" spans="1:18" ht="15" customHeight="1" x14ac:dyDescent="0.25">
      <c r="A55" s="17" t="s">
        <v>2974</v>
      </c>
      <c r="B55" s="17" t="s">
        <v>2975</v>
      </c>
      <c r="C55" s="17" t="s">
        <v>2154</v>
      </c>
      <c r="D55" s="6" t="str">
        <f>VLOOKUP(C55,'Macola list'!$A:$B,2,0)</f>
        <v>DC55-0296</v>
      </c>
      <c r="E55" s="17" t="s">
        <v>2171</v>
      </c>
      <c r="F55" s="17" t="s">
        <v>2171</v>
      </c>
      <c r="G55" s="17" t="s">
        <v>2976</v>
      </c>
      <c r="H55" s="17">
        <v>1</v>
      </c>
      <c r="I55" s="17" t="s">
        <v>41</v>
      </c>
      <c r="J55" s="17" t="s">
        <v>23</v>
      </c>
      <c r="K55" s="17" t="s">
        <v>662</v>
      </c>
      <c r="L55" s="17" t="s">
        <v>1175</v>
      </c>
      <c r="M55" s="17" t="s">
        <v>2977</v>
      </c>
      <c r="N55" s="17" t="s">
        <v>2978</v>
      </c>
      <c r="O55" s="17"/>
      <c r="Q55" s="14"/>
      <c r="R55" s="14"/>
    </row>
    <row r="56" spans="1:18" ht="15" customHeight="1" x14ac:dyDescent="0.25">
      <c r="A56" s="17" t="s">
        <v>2979</v>
      </c>
      <c r="B56" s="17" t="s">
        <v>2980</v>
      </c>
      <c r="C56" s="17" t="s">
        <v>1371</v>
      </c>
      <c r="D56" s="6" t="str">
        <f>VLOOKUP(C56,'Macola list'!$A:$B,2,0)</f>
        <v>DC54-0053</v>
      </c>
      <c r="E56" s="17" t="s">
        <v>1370</v>
      </c>
      <c r="F56" s="17" t="s">
        <v>1370</v>
      </c>
      <c r="G56" s="17" t="s">
        <v>2008</v>
      </c>
      <c r="H56" s="17">
        <v>1</v>
      </c>
      <c r="I56" s="17" t="s">
        <v>18</v>
      </c>
      <c r="J56" s="17" t="s">
        <v>23</v>
      </c>
      <c r="K56" s="17" t="s">
        <v>23</v>
      </c>
      <c r="L56" s="17" t="s">
        <v>15</v>
      </c>
      <c r="M56" s="17" t="s">
        <v>2981</v>
      </c>
      <c r="N56" s="17" t="s">
        <v>2982</v>
      </c>
      <c r="O56" s="17"/>
      <c r="Q56" s="14"/>
      <c r="R56" s="14"/>
    </row>
    <row r="57" spans="1:18" ht="15" customHeight="1" x14ac:dyDescent="0.25">
      <c r="A57" s="17" t="s">
        <v>2983</v>
      </c>
      <c r="B57" s="17" t="s">
        <v>2984</v>
      </c>
      <c r="C57" s="17" t="s">
        <v>738</v>
      </c>
      <c r="D57" s="6" t="str">
        <f>VLOOKUP(C57,'Macola list'!$A:$B,2,0)</f>
        <v>DC51-0009</v>
      </c>
      <c r="E57" s="17" t="s">
        <v>739</v>
      </c>
      <c r="F57" s="17" t="s">
        <v>739</v>
      </c>
      <c r="G57" s="17" t="s">
        <v>2345</v>
      </c>
      <c r="H57" s="17">
        <v>1</v>
      </c>
      <c r="I57" s="17" t="s">
        <v>636</v>
      </c>
      <c r="J57" s="17" t="s">
        <v>34</v>
      </c>
      <c r="K57" s="17" t="s">
        <v>80</v>
      </c>
      <c r="L57" s="17" t="s">
        <v>15</v>
      </c>
      <c r="M57" s="17" t="s">
        <v>2985</v>
      </c>
      <c r="N57" s="17"/>
      <c r="O57" s="17"/>
      <c r="Q57" s="14"/>
      <c r="R57" s="14"/>
    </row>
    <row r="58" spans="1:18" ht="15" customHeight="1" x14ac:dyDescent="0.25">
      <c r="A58" s="17" t="s">
        <v>2986</v>
      </c>
      <c r="B58" s="17" t="s">
        <v>2987</v>
      </c>
      <c r="C58" s="17" t="s">
        <v>2111</v>
      </c>
      <c r="D58" s="6" t="str">
        <f>VLOOKUP(C58,'Macola list'!$A:$B,2,0)</f>
        <v>DC51-0125</v>
      </c>
      <c r="E58" s="17" t="s">
        <v>2988</v>
      </c>
      <c r="F58" s="17" t="s">
        <v>2988</v>
      </c>
      <c r="G58" s="17" t="s">
        <v>2989</v>
      </c>
      <c r="H58" s="17">
        <v>1</v>
      </c>
      <c r="I58" s="17" t="s">
        <v>18</v>
      </c>
      <c r="J58" s="17" t="s">
        <v>34</v>
      </c>
      <c r="K58" s="17" t="s">
        <v>27</v>
      </c>
      <c r="L58" s="17" t="s">
        <v>1175</v>
      </c>
      <c r="M58" s="17" t="s">
        <v>2990</v>
      </c>
      <c r="N58" s="17"/>
      <c r="O58" s="17"/>
      <c r="Q58" s="14"/>
      <c r="R58" s="14"/>
    </row>
    <row r="59" spans="1:18" x14ac:dyDescent="0.25">
      <c r="A59" s="17" t="s">
        <v>2991</v>
      </c>
      <c r="B59" s="17" t="s">
        <v>2992</v>
      </c>
      <c r="C59" s="17" t="s">
        <v>1912</v>
      </c>
      <c r="D59" s="6" t="str">
        <f>VLOOKUP(C59,'Macola list'!$A:$B,2,0)</f>
        <v>AMFBA40-0237</v>
      </c>
      <c r="E59" s="17" t="s">
        <v>2255</v>
      </c>
      <c r="F59" s="17" t="s">
        <v>2255</v>
      </c>
      <c r="G59" s="17" t="s">
        <v>2256</v>
      </c>
      <c r="H59" s="17">
        <v>1</v>
      </c>
      <c r="I59" s="17" t="s">
        <v>18</v>
      </c>
      <c r="J59" s="17" t="s">
        <v>14</v>
      </c>
      <c r="K59" s="17" t="s">
        <v>59</v>
      </c>
      <c r="L59" s="17" t="s">
        <v>15</v>
      </c>
      <c r="M59" s="17" t="s">
        <v>2993</v>
      </c>
      <c r="N59" s="17"/>
      <c r="O59" s="17"/>
      <c r="Q59" s="14"/>
      <c r="R59" s="14"/>
    </row>
    <row r="60" spans="1:18" ht="15" customHeight="1" x14ac:dyDescent="0.25">
      <c r="A60" s="17" t="s">
        <v>2994</v>
      </c>
      <c r="B60" s="17" t="s">
        <v>2995</v>
      </c>
      <c r="C60" s="17" t="s">
        <v>2549</v>
      </c>
      <c r="D60" s="6" t="str">
        <f>VLOOKUP(C60,'Macola list'!$A:$B,2,0)</f>
        <v>DC20-0464</v>
      </c>
      <c r="E60" s="17" t="s">
        <v>2550</v>
      </c>
      <c r="F60" s="17" t="s">
        <v>2550</v>
      </c>
      <c r="G60" s="17" t="s">
        <v>2484</v>
      </c>
      <c r="H60" s="17">
        <v>1</v>
      </c>
      <c r="I60" s="17" t="s">
        <v>18</v>
      </c>
      <c r="J60" s="17" t="s">
        <v>14</v>
      </c>
      <c r="K60" s="17" t="s">
        <v>27</v>
      </c>
      <c r="L60" s="17" t="s">
        <v>15</v>
      </c>
      <c r="M60" s="17" t="s">
        <v>2996</v>
      </c>
      <c r="N60" s="17"/>
      <c r="O60" s="17"/>
      <c r="Q60" s="14"/>
      <c r="R60" s="14"/>
    </row>
    <row r="61" spans="1:18" ht="15" customHeight="1" x14ac:dyDescent="0.25">
      <c r="A61" s="17" t="s">
        <v>2997</v>
      </c>
      <c r="B61" s="17" t="s">
        <v>2998</v>
      </c>
      <c r="C61" s="17" t="s">
        <v>1136</v>
      </c>
      <c r="D61" s="6" t="str">
        <f>VLOOKUP(C61,'Macola list'!$A:$B,2,0)</f>
        <v>DC51-0026</v>
      </c>
      <c r="E61" s="17" t="s">
        <v>1137</v>
      </c>
      <c r="F61" s="17" t="s">
        <v>1137</v>
      </c>
      <c r="G61" s="17" t="s">
        <v>2460</v>
      </c>
      <c r="H61" s="17">
        <v>1</v>
      </c>
      <c r="I61" s="17" t="s">
        <v>18</v>
      </c>
      <c r="J61" s="17" t="s">
        <v>34</v>
      </c>
      <c r="K61" s="17" t="s">
        <v>59</v>
      </c>
      <c r="L61" s="17" t="s">
        <v>1175</v>
      </c>
      <c r="M61" s="17" t="s">
        <v>2999</v>
      </c>
      <c r="N61" s="17"/>
      <c r="O61" s="17"/>
      <c r="Q61" s="14"/>
      <c r="R61" s="14"/>
    </row>
    <row r="62" spans="1:18" ht="15" customHeight="1" x14ac:dyDescent="0.25">
      <c r="A62" s="17" t="s">
        <v>3000</v>
      </c>
      <c r="B62" s="17" t="s">
        <v>3001</v>
      </c>
      <c r="C62" s="17" t="s">
        <v>1161</v>
      </c>
      <c r="D62" s="6" t="str">
        <f>VLOOKUP(C62,'Macola list'!$A:$B,2,0)</f>
        <v>AMFBA50-0081</v>
      </c>
      <c r="E62" s="17" t="s">
        <v>2011</v>
      </c>
      <c r="F62" s="17" t="s">
        <v>2011</v>
      </c>
      <c r="G62" s="17" t="s">
        <v>2168</v>
      </c>
      <c r="H62" s="17">
        <v>1</v>
      </c>
      <c r="I62" s="17" t="s">
        <v>636</v>
      </c>
      <c r="J62" s="17" t="s">
        <v>14</v>
      </c>
      <c r="K62" s="17" t="s">
        <v>27</v>
      </c>
      <c r="L62" s="17" t="s">
        <v>15</v>
      </c>
      <c r="M62" s="17" t="s">
        <v>3002</v>
      </c>
      <c r="N62" s="17"/>
      <c r="O62" s="17"/>
      <c r="Q62" s="14"/>
      <c r="R62" s="14"/>
    </row>
    <row r="63" spans="1:18" ht="15" customHeight="1" x14ac:dyDescent="0.25">
      <c r="A63" s="17" t="s">
        <v>3003</v>
      </c>
      <c r="B63" s="17" t="s">
        <v>3004</v>
      </c>
      <c r="C63" s="17" t="s">
        <v>2922</v>
      </c>
      <c r="D63" s="6" t="str">
        <f>VLOOKUP(C63,'Macola list'!$A:$B,2,0)</f>
        <v>AMFBA14-0340-1</v>
      </c>
      <c r="E63" s="17" t="s">
        <v>2563</v>
      </c>
      <c r="F63" s="17" t="s">
        <v>2563</v>
      </c>
      <c r="G63" s="17" t="s">
        <v>2705</v>
      </c>
      <c r="H63" s="17">
        <v>1</v>
      </c>
      <c r="I63" s="17" t="s">
        <v>18</v>
      </c>
      <c r="J63" s="17" t="s">
        <v>34</v>
      </c>
      <c r="K63" s="17" t="s">
        <v>64</v>
      </c>
      <c r="L63" s="17" t="s">
        <v>1175</v>
      </c>
      <c r="M63" s="17" t="s">
        <v>3005</v>
      </c>
      <c r="N63" s="17"/>
      <c r="O63" s="17"/>
      <c r="Q63" s="14"/>
      <c r="R63" s="14"/>
    </row>
    <row r="64" spans="1:18" ht="15" customHeight="1" x14ac:dyDescent="0.25">
      <c r="A64" s="17" t="s">
        <v>3006</v>
      </c>
      <c r="B64" s="17" t="s">
        <v>3007</v>
      </c>
      <c r="C64" s="17" t="s">
        <v>1892</v>
      </c>
      <c r="D64" s="6" t="str">
        <f>VLOOKUP(C64,'Macola list'!$A:$B,2,0)</f>
        <v>DC21-0353</v>
      </c>
      <c r="E64" s="17" t="s">
        <v>2337</v>
      </c>
      <c r="F64" s="17" t="s">
        <v>2337</v>
      </c>
      <c r="G64" s="17" t="s">
        <v>2442</v>
      </c>
      <c r="H64" s="17">
        <v>1</v>
      </c>
      <c r="I64" s="17" t="s">
        <v>2189</v>
      </c>
      <c r="J64" s="17" t="s">
        <v>14</v>
      </c>
      <c r="K64" s="17" t="s">
        <v>27</v>
      </c>
      <c r="L64" s="17" t="s">
        <v>15</v>
      </c>
      <c r="M64" s="17" t="s">
        <v>3008</v>
      </c>
      <c r="N64" s="17" t="s">
        <v>3009</v>
      </c>
      <c r="O64" s="17"/>
      <c r="Q64" s="14"/>
      <c r="R64" s="14"/>
    </row>
    <row r="65" spans="1:18" ht="15" customHeight="1" x14ac:dyDescent="0.25">
      <c r="A65" s="17" t="s">
        <v>3006</v>
      </c>
      <c r="B65" s="17" t="s">
        <v>3007</v>
      </c>
      <c r="C65" s="17" t="s">
        <v>1892</v>
      </c>
      <c r="D65" s="6" t="str">
        <f>VLOOKUP(C65,'Macola list'!$A:$B,2,0)</f>
        <v>DC21-0353</v>
      </c>
      <c r="E65" s="17" t="s">
        <v>2337</v>
      </c>
      <c r="F65" s="17" t="s">
        <v>2337</v>
      </c>
      <c r="G65" s="17" t="s">
        <v>2442</v>
      </c>
      <c r="H65" s="17">
        <v>1</v>
      </c>
      <c r="I65" s="17" t="s">
        <v>2189</v>
      </c>
      <c r="J65" s="17" t="s">
        <v>14</v>
      </c>
      <c r="K65" s="17" t="s">
        <v>27</v>
      </c>
      <c r="L65" s="17" t="s">
        <v>15</v>
      </c>
      <c r="M65" s="17" t="s">
        <v>3010</v>
      </c>
      <c r="N65" s="17" t="s">
        <v>3009</v>
      </c>
      <c r="O65" s="17"/>
      <c r="Q65" s="14"/>
      <c r="R65" s="14"/>
    </row>
    <row r="66" spans="1:18" ht="15" customHeight="1" x14ac:dyDescent="0.25">
      <c r="A66" s="17" t="s">
        <v>3011</v>
      </c>
      <c r="B66" s="17" t="s">
        <v>3012</v>
      </c>
      <c r="C66" s="17" t="s">
        <v>1409</v>
      </c>
      <c r="D66" s="6" t="str">
        <f>VLOOKUP(C66,'Macola list'!$A:$B,2,0)</f>
        <v>DC54-0057</v>
      </c>
      <c r="E66" s="17" t="s">
        <v>2051</v>
      </c>
      <c r="F66" s="17" t="s">
        <v>2051</v>
      </c>
      <c r="G66" s="17" t="s">
        <v>2010</v>
      </c>
      <c r="H66" s="17">
        <v>1</v>
      </c>
      <c r="I66" s="17" t="s">
        <v>2406</v>
      </c>
      <c r="J66" s="17" t="s">
        <v>23</v>
      </c>
      <c r="K66" s="17" t="s">
        <v>23</v>
      </c>
      <c r="L66" s="17" t="s">
        <v>15</v>
      </c>
      <c r="M66" s="17" t="s">
        <v>3013</v>
      </c>
      <c r="N66" s="17" t="s">
        <v>3014</v>
      </c>
      <c r="O66" s="17"/>
      <c r="Q66" s="14"/>
      <c r="R66" s="14"/>
    </row>
    <row r="67" spans="1:18" ht="15" customHeight="1" x14ac:dyDescent="0.25">
      <c r="A67" s="17" t="s">
        <v>3015</v>
      </c>
      <c r="B67" s="17" t="s">
        <v>3016</v>
      </c>
      <c r="C67" s="17" t="s">
        <v>2560</v>
      </c>
      <c r="D67" s="6" t="str">
        <f>VLOOKUP(C67,'Macola list'!$A:$B,2,0)</f>
        <v>AMFBA10-0326</v>
      </c>
      <c r="E67" s="17" t="s">
        <v>2561</v>
      </c>
      <c r="F67" s="17" t="s">
        <v>2561</v>
      </c>
      <c r="G67" s="17" t="s">
        <v>2562</v>
      </c>
      <c r="H67" s="17">
        <v>1</v>
      </c>
      <c r="I67" s="17" t="s">
        <v>2189</v>
      </c>
      <c r="J67" s="17" t="s">
        <v>14</v>
      </c>
      <c r="K67" s="17" t="s">
        <v>80</v>
      </c>
      <c r="L67" s="17" t="s">
        <v>15</v>
      </c>
      <c r="M67" s="17" t="s">
        <v>3017</v>
      </c>
      <c r="N67" s="17" t="s">
        <v>3018</v>
      </c>
      <c r="O67" s="17"/>
      <c r="Q67" s="14"/>
      <c r="R67" s="14"/>
    </row>
    <row r="68" spans="1:18" ht="15" customHeight="1" x14ac:dyDescent="0.25">
      <c r="A68" s="17" t="s">
        <v>3019</v>
      </c>
      <c r="B68" s="17" t="s">
        <v>3020</v>
      </c>
      <c r="C68" s="17" t="s">
        <v>1811</v>
      </c>
      <c r="D68" s="6" t="str">
        <f>VLOOKUP(C68,'Macola list'!$A:$B,2,0)</f>
        <v>AMFBA40-0193</v>
      </c>
      <c r="E68" s="17" t="s">
        <v>1854</v>
      </c>
      <c r="F68" s="17" t="s">
        <v>1854</v>
      </c>
      <c r="G68" s="17" t="s">
        <v>2556</v>
      </c>
      <c r="H68" s="17">
        <v>1</v>
      </c>
      <c r="I68" s="17" t="s">
        <v>29</v>
      </c>
      <c r="J68" s="17" t="s">
        <v>34</v>
      </c>
      <c r="K68" s="17" t="s">
        <v>66</v>
      </c>
      <c r="L68" s="17" t="s">
        <v>1175</v>
      </c>
      <c r="M68" s="17" t="s">
        <v>3021</v>
      </c>
      <c r="N68" s="17"/>
      <c r="O68" s="17"/>
      <c r="Q68" s="14"/>
      <c r="R68" s="14"/>
    </row>
    <row r="69" spans="1:18" ht="15" customHeight="1" x14ac:dyDescent="0.25">
      <c r="A69" s="17" t="s">
        <v>3019</v>
      </c>
      <c r="B69" s="17" t="s">
        <v>3020</v>
      </c>
      <c r="C69" s="17" t="s">
        <v>1811</v>
      </c>
      <c r="D69" s="6" t="str">
        <f>VLOOKUP(C69,'Macola list'!$A:$B,2,0)</f>
        <v>AMFBA40-0193</v>
      </c>
      <c r="E69" s="17" t="s">
        <v>1854</v>
      </c>
      <c r="F69" s="17" t="s">
        <v>1854</v>
      </c>
      <c r="G69" s="17" t="s">
        <v>2556</v>
      </c>
      <c r="H69" s="17">
        <v>1</v>
      </c>
      <c r="I69" s="17" t="s">
        <v>29</v>
      </c>
      <c r="J69" s="17" t="s">
        <v>34</v>
      </c>
      <c r="K69" s="17" t="s">
        <v>66</v>
      </c>
      <c r="L69" s="17" t="s">
        <v>1175</v>
      </c>
      <c r="M69" s="17" t="s">
        <v>3022</v>
      </c>
      <c r="N69" s="17"/>
      <c r="O69" s="17"/>
      <c r="Q69" s="14"/>
      <c r="R69" s="14"/>
    </row>
    <row r="70" spans="1:18" ht="15" customHeight="1" x14ac:dyDescent="0.25">
      <c r="A70" s="17" t="s">
        <v>3023</v>
      </c>
      <c r="B70" s="17" t="s">
        <v>3024</v>
      </c>
      <c r="C70" s="17" t="s">
        <v>1452</v>
      </c>
      <c r="D70" s="6" t="str">
        <f>VLOOKUP(C70,'Macola list'!$A:$B,2,0)</f>
        <v>AMFBA20-0133</v>
      </c>
      <c r="E70" s="17" t="s">
        <v>3025</v>
      </c>
      <c r="F70" s="17" t="s">
        <v>3025</v>
      </c>
      <c r="G70" s="17" t="s">
        <v>3026</v>
      </c>
      <c r="H70" s="17">
        <v>1</v>
      </c>
      <c r="I70" s="17" t="s">
        <v>18</v>
      </c>
      <c r="J70" s="17" t="s">
        <v>34</v>
      </c>
      <c r="K70" s="17" t="s">
        <v>628</v>
      </c>
      <c r="L70" s="17" t="s">
        <v>1175</v>
      </c>
      <c r="M70" s="17" t="s">
        <v>3027</v>
      </c>
      <c r="N70" s="17"/>
      <c r="O70" s="17"/>
      <c r="Q70" s="14"/>
      <c r="R70" s="14"/>
    </row>
    <row r="71" spans="1:18" ht="15" customHeight="1" x14ac:dyDescent="0.25">
      <c r="A71" s="17" t="s">
        <v>3028</v>
      </c>
      <c r="B71" s="17" t="s">
        <v>3029</v>
      </c>
      <c r="C71" s="17" t="s">
        <v>1995</v>
      </c>
      <c r="D71" s="6" t="str">
        <f>VLOOKUP(C71,'Macola list'!$A:$B,2,0)</f>
        <v>DC21-0360</v>
      </c>
      <c r="E71" s="17" t="s">
        <v>2407</v>
      </c>
      <c r="F71" s="17" t="s">
        <v>2407</v>
      </c>
      <c r="G71" s="17" t="s">
        <v>2408</v>
      </c>
      <c r="H71" s="17">
        <v>1</v>
      </c>
      <c r="I71" s="17" t="s">
        <v>18</v>
      </c>
      <c r="J71" s="17" t="s">
        <v>34</v>
      </c>
      <c r="K71" s="17" t="s">
        <v>27</v>
      </c>
      <c r="L71" s="17" t="s">
        <v>1175</v>
      </c>
      <c r="M71" s="17" t="s">
        <v>3030</v>
      </c>
      <c r="N71" s="17"/>
      <c r="O71" s="17"/>
      <c r="Q71" s="14"/>
      <c r="R71" s="14"/>
    </row>
    <row r="72" spans="1:18" ht="15" customHeight="1" x14ac:dyDescent="0.25">
      <c r="A72" s="17" t="s">
        <v>3031</v>
      </c>
      <c r="B72" s="17" t="s">
        <v>3032</v>
      </c>
      <c r="C72" s="17" t="s">
        <v>2755</v>
      </c>
      <c r="D72" s="6" t="str">
        <f>VLOOKUP(C72,'Macola list'!$A:$B,2,0)</f>
        <v>AMFBA10-0309</v>
      </c>
      <c r="E72" s="17" t="s">
        <v>3033</v>
      </c>
      <c r="F72" s="17" t="s">
        <v>3033</v>
      </c>
      <c r="G72" s="17" t="s">
        <v>3034</v>
      </c>
      <c r="H72" s="17">
        <v>1</v>
      </c>
      <c r="I72" s="17" t="s">
        <v>41</v>
      </c>
      <c r="J72" s="17" t="s">
        <v>34</v>
      </c>
      <c r="K72" s="17" t="s">
        <v>27</v>
      </c>
      <c r="L72" s="17" t="s">
        <v>1175</v>
      </c>
      <c r="M72" s="17" t="s">
        <v>3035</v>
      </c>
      <c r="N72" s="17"/>
      <c r="O72" s="17"/>
      <c r="Q72" s="14"/>
      <c r="R72" s="14"/>
    </row>
    <row r="73" spans="1:18" ht="15" customHeight="1" x14ac:dyDescent="0.25">
      <c r="A73" s="17" t="s">
        <v>3036</v>
      </c>
      <c r="B73" s="17" t="s">
        <v>3032</v>
      </c>
      <c r="C73" s="17" t="s">
        <v>2755</v>
      </c>
      <c r="D73" s="6" t="str">
        <f>VLOOKUP(C73,'Macola list'!$A:$B,2,0)</f>
        <v>AMFBA10-0309</v>
      </c>
      <c r="E73" s="17" t="s">
        <v>3033</v>
      </c>
      <c r="F73" s="17" t="s">
        <v>3033</v>
      </c>
      <c r="G73" s="17" t="s">
        <v>3034</v>
      </c>
      <c r="H73" s="17">
        <v>1</v>
      </c>
      <c r="I73" s="17" t="s">
        <v>41</v>
      </c>
      <c r="J73" s="17" t="s">
        <v>14</v>
      </c>
      <c r="K73" s="17" t="s">
        <v>27</v>
      </c>
      <c r="L73" s="17" t="s">
        <v>15</v>
      </c>
      <c r="M73" s="17" t="s">
        <v>3037</v>
      </c>
      <c r="N73" s="17" t="s">
        <v>3038</v>
      </c>
      <c r="O73" s="17"/>
      <c r="Q73" s="14"/>
      <c r="R73" s="14"/>
    </row>
    <row r="74" spans="1:18" ht="15" customHeight="1" x14ac:dyDescent="0.25">
      <c r="A74" s="17" t="s">
        <v>3039</v>
      </c>
      <c r="B74" s="17" t="s">
        <v>3040</v>
      </c>
      <c r="C74" s="17" t="s">
        <v>1802</v>
      </c>
      <c r="D74" s="6" t="str">
        <f>VLOOKUP(C74,'Macola list'!$A:$B,2,0)</f>
        <v>AMFBA40-0184</v>
      </c>
      <c r="E74" s="17" t="s">
        <v>1852</v>
      </c>
      <c r="F74" s="17" t="s">
        <v>1852</v>
      </c>
      <c r="G74" s="17" t="s">
        <v>2580</v>
      </c>
      <c r="H74" s="17">
        <v>1</v>
      </c>
      <c r="I74" s="17" t="s">
        <v>2189</v>
      </c>
      <c r="J74" s="17" t="s">
        <v>14</v>
      </c>
      <c r="K74" s="17" t="s">
        <v>27</v>
      </c>
      <c r="L74" s="17" t="s">
        <v>15</v>
      </c>
      <c r="M74" s="17" t="s">
        <v>3041</v>
      </c>
      <c r="N74" s="17"/>
      <c r="O74" s="17"/>
      <c r="Q74" s="14"/>
      <c r="R74" s="14"/>
    </row>
    <row r="75" spans="1:18" ht="15" customHeight="1" x14ac:dyDescent="0.25">
      <c r="A75" s="17" t="s">
        <v>3042</v>
      </c>
      <c r="B75" s="17" t="s">
        <v>3043</v>
      </c>
      <c r="C75" s="17" t="s">
        <v>1809</v>
      </c>
      <c r="D75" s="6" t="str">
        <f>VLOOKUP(C75,'Macola list'!$A:$B,2,0)</f>
        <v>AMFBA40-0191</v>
      </c>
      <c r="E75" s="17" t="s">
        <v>2701</v>
      </c>
      <c r="F75" s="17" t="s">
        <v>2701</v>
      </c>
      <c r="G75" s="17" t="s">
        <v>2556</v>
      </c>
      <c r="H75" s="17">
        <v>1</v>
      </c>
      <c r="I75" s="17" t="s">
        <v>18</v>
      </c>
      <c r="J75" s="17" t="s">
        <v>14</v>
      </c>
      <c r="K75" s="17" t="s">
        <v>27</v>
      </c>
      <c r="L75" s="17" t="s">
        <v>15</v>
      </c>
      <c r="M75" s="17" t="s">
        <v>3044</v>
      </c>
      <c r="N75" s="17"/>
      <c r="O75" s="17"/>
      <c r="Q75" s="14"/>
      <c r="R75" s="14"/>
    </row>
    <row r="76" spans="1:18" ht="15" customHeight="1" x14ac:dyDescent="0.25">
      <c r="A76" s="17" t="s">
        <v>3042</v>
      </c>
      <c r="B76" s="17" t="s">
        <v>3043</v>
      </c>
      <c r="C76" s="17" t="s">
        <v>1809</v>
      </c>
      <c r="D76" s="6" t="str">
        <f>VLOOKUP(C76,'Macola list'!$A:$B,2,0)</f>
        <v>AMFBA40-0191</v>
      </c>
      <c r="E76" s="17" t="s">
        <v>2701</v>
      </c>
      <c r="F76" s="17" t="s">
        <v>2701</v>
      </c>
      <c r="G76" s="17" t="s">
        <v>2556</v>
      </c>
      <c r="H76" s="17">
        <v>1</v>
      </c>
      <c r="I76" s="17" t="s">
        <v>18</v>
      </c>
      <c r="J76" s="17" t="s">
        <v>14</v>
      </c>
      <c r="K76" s="17" t="s">
        <v>27</v>
      </c>
      <c r="L76" s="17" t="s">
        <v>15</v>
      </c>
      <c r="M76" s="17" t="s">
        <v>3045</v>
      </c>
      <c r="N76" s="17"/>
      <c r="O76" s="17"/>
      <c r="Q76" s="14"/>
      <c r="R76" s="14"/>
    </row>
    <row r="77" spans="1:18" ht="15" customHeight="1" x14ac:dyDescent="0.25">
      <c r="A77" s="17" t="s">
        <v>3046</v>
      </c>
      <c r="B77" s="17" t="s">
        <v>3047</v>
      </c>
      <c r="C77" s="17" t="s">
        <v>1475</v>
      </c>
      <c r="D77" s="6" t="str">
        <f>VLOOKUP(C77,'Macola list'!$A:$B,2,0)</f>
        <v>AMFBA20-0165</v>
      </c>
      <c r="E77" s="17" t="s">
        <v>3048</v>
      </c>
      <c r="F77" s="17" t="s">
        <v>3048</v>
      </c>
      <c r="G77" s="17" t="s">
        <v>2385</v>
      </c>
      <c r="H77" s="17">
        <v>1</v>
      </c>
      <c r="I77" s="17" t="s">
        <v>18</v>
      </c>
      <c r="J77" s="17" t="s">
        <v>34</v>
      </c>
      <c r="K77" s="17" t="s">
        <v>64</v>
      </c>
      <c r="L77" s="17" t="s">
        <v>15</v>
      </c>
      <c r="M77" s="17" t="s">
        <v>3049</v>
      </c>
      <c r="N77" s="17"/>
      <c r="O77" s="17"/>
      <c r="Q77" s="14"/>
      <c r="R77" s="14"/>
    </row>
    <row r="78" spans="1:18" ht="15" customHeight="1" x14ac:dyDescent="0.25">
      <c r="A78" s="17" t="s">
        <v>3050</v>
      </c>
      <c r="B78" s="17" t="s">
        <v>3051</v>
      </c>
      <c r="C78" s="17" t="s">
        <v>1994</v>
      </c>
      <c r="D78" s="6" t="str">
        <f>VLOOKUP(C78,'Macola list'!$A:$B,2,0)</f>
        <v>DC21-0359</v>
      </c>
      <c r="E78" s="17" t="s">
        <v>2324</v>
      </c>
      <c r="F78" s="17" t="s">
        <v>2324</v>
      </c>
      <c r="G78" s="17" t="s">
        <v>2325</v>
      </c>
      <c r="H78" s="17">
        <v>1</v>
      </c>
      <c r="I78" s="17" t="s">
        <v>2306</v>
      </c>
      <c r="J78" s="17" t="s">
        <v>14</v>
      </c>
      <c r="K78" s="17" t="s">
        <v>27</v>
      </c>
      <c r="L78" s="17" t="s">
        <v>15</v>
      </c>
      <c r="M78" s="17" t="s">
        <v>3052</v>
      </c>
      <c r="N78" s="17" t="s">
        <v>3053</v>
      </c>
      <c r="O78" s="17"/>
      <c r="Q78" s="14"/>
      <c r="R78" s="14"/>
    </row>
    <row r="79" spans="1:18" ht="15" customHeight="1" x14ac:dyDescent="0.25">
      <c r="A79" s="17" t="s">
        <v>3054</v>
      </c>
      <c r="B79" s="17" t="s">
        <v>3055</v>
      </c>
      <c r="C79" s="17" t="s">
        <v>2147</v>
      </c>
      <c r="D79" s="6" t="str">
        <f>VLOOKUP(C79,'Macola list'!$A:$B,2,0)</f>
        <v>DC54-0330</v>
      </c>
      <c r="E79" s="17" t="s">
        <v>2505</v>
      </c>
      <c r="F79" s="17" t="s">
        <v>2505</v>
      </c>
      <c r="G79" s="17" t="s">
        <v>2506</v>
      </c>
      <c r="H79" s="17">
        <v>1</v>
      </c>
      <c r="I79" s="17" t="s">
        <v>2406</v>
      </c>
      <c r="J79" s="17" t="s">
        <v>23</v>
      </c>
      <c r="K79" s="17" t="s">
        <v>23</v>
      </c>
      <c r="L79" s="17" t="s">
        <v>15</v>
      </c>
      <c r="M79" s="17" t="s">
        <v>3056</v>
      </c>
      <c r="N79" s="17" t="s">
        <v>3057</v>
      </c>
      <c r="O79" s="17"/>
      <c r="Q79" s="14"/>
      <c r="R79" s="14"/>
    </row>
    <row r="80" spans="1:18" ht="15" customHeight="1" x14ac:dyDescent="0.25">
      <c r="A80" s="17" t="s">
        <v>3058</v>
      </c>
      <c r="B80" s="17" t="s">
        <v>3059</v>
      </c>
      <c r="C80" s="17" t="s">
        <v>607</v>
      </c>
      <c r="D80" s="6" t="str">
        <f>VLOOKUP(C80,'Macola list'!$A:$B,2,0)</f>
        <v>DC51-0005</v>
      </c>
      <c r="E80" s="17" t="s">
        <v>625</v>
      </c>
      <c r="F80" s="17" t="s">
        <v>625</v>
      </c>
      <c r="G80" s="17" t="s">
        <v>2042</v>
      </c>
      <c r="H80" s="17">
        <v>1</v>
      </c>
      <c r="I80" s="17" t="s">
        <v>3060</v>
      </c>
      <c r="J80" s="17" t="s">
        <v>14</v>
      </c>
      <c r="K80" s="17" t="s">
        <v>776</v>
      </c>
      <c r="L80" s="17" t="s">
        <v>15</v>
      </c>
      <c r="M80" s="17" t="s">
        <v>3061</v>
      </c>
      <c r="N80" s="17"/>
      <c r="O80" s="17"/>
      <c r="Q80" s="14"/>
      <c r="R80" s="14"/>
    </row>
    <row r="81" spans="1:18" ht="15" customHeight="1" x14ac:dyDescent="0.25">
      <c r="A81" s="17" t="s">
        <v>3062</v>
      </c>
      <c r="B81" s="17" t="s">
        <v>3063</v>
      </c>
      <c r="C81" s="17" t="s">
        <v>2510</v>
      </c>
      <c r="D81" s="6" t="str">
        <f>VLOOKUP(C81,'Macola list'!$A:$B,2,0)</f>
        <v>AMFBA10-0310</v>
      </c>
      <c r="E81" s="17" t="s">
        <v>2511</v>
      </c>
      <c r="F81" s="17" t="s">
        <v>2511</v>
      </c>
      <c r="G81" s="17" t="s">
        <v>2512</v>
      </c>
      <c r="H81" s="17">
        <v>1</v>
      </c>
      <c r="I81" s="17" t="s">
        <v>41</v>
      </c>
      <c r="J81" s="17" t="s">
        <v>34</v>
      </c>
      <c r="K81" s="17" t="s">
        <v>23</v>
      </c>
      <c r="L81" s="17" t="s">
        <v>15</v>
      </c>
      <c r="M81" s="17" t="s">
        <v>3064</v>
      </c>
      <c r="N81" s="17"/>
      <c r="O81" s="17"/>
      <c r="Q81" s="14"/>
      <c r="R81" s="14"/>
    </row>
    <row r="82" spans="1:18" ht="15" customHeight="1" x14ac:dyDescent="0.25">
      <c r="A82" s="17" t="s">
        <v>3065</v>
      </c>
      <c r="B82" s="17" t="s">
        <v>3066</v>
      </c>
      <c r="C82" s="17" t="s">
        <v>1989</v>
      </c>
      <c r="D82" s="6" t="str">
        <f>VLOOKUP(C82,'Macola list'!$A:$B,2,0)</f>
        <v>DC21-0354</v>
      </c>
      <c r="E82" s="17" t="s">
        <v>2336</v>
      </c>
      <c r="F82" s="17" t="s">
        <v>2336</v>
      </c>
      <c r="G82" s="17" t="s">
        <v>2402</v>
      </c>
      <c r="H82" s="17">
        <v>1</v>
      </c>
      <c r="I82" s="17" t="s">
        <v>2263</v>
      </c>
      <c r="J82" s="17" t="s">
        <v>34</v>
      </c>
      <c r="K82" s="17" t="s">
        <v>59</v>
      </c>
      <c r="L82" s="17" t="s">
        <v>1175</v>
      </c>
      <c r="M82" s="17" t="s">
        <v>3067</v>
      </c>
      <c r="N82" s="17"/>
      <c r="O82" s="17"/>
      <c r="Q82" s="14"/>
      <c r="R82" s="14"/>
    </row>
    <row r="83" spans="1:18" ht="15" customHeight="1" x14ac:dyDescent="0.25">
      <c r="A83" s="17" t="s">
        <v>3068</v>
      </c>
      <c r="B83" s="17" t="s">
        <v>3069</v>
      </c>
      <c r="C83" s="17" t="s">
        <v>2330</v>
      </c>
      <c r="D83" s="6" t="str">
        <f>VLOOKUP(C83,'Macola list'!$A:$B,2,0)</f>
        <v>AMFBA14-0347</v>
      </c>
      <c r="E83" s="17" t="s">
        <v>2438</v>
      </c>
      <c r="F83" s="17" t="s">
        <v>2438</v>
      </c>
      <c r="G83" s="17" t="s">
        <v>2663</v>
      </c>
      <c r="H83" s="17">
        <v>1</v>
      </c>
      <c r="I83" s="17" t="s">
        <v>41</v>
      </c>
      <c r="J83" s="17" t="s">
        <v>34</v>
      </c>
      <c r="K83" s="17" t="s">
        <v>80</v>
      </c>
      <c r="L83" s="17" t="s">
        <v>1175</v>
      </c>
      <c r="M83" s="17" t="s">
        <v>3070</v>
      </c>
      <c r="N83" s="17"/>
      <c r="O83" s="17"/>
      <c r="Q83" s="14"/>
      <c r="R83" s="14"/>
    </row>
    <row r="84" spans="1:18" ht="15" customHeight="1" x14ac:dyDescent="0.25">
      <c r="A84" s="17" t="s">
        <v>3071</v>
      </c>
      <c r="B84" s="17" t="s">
        <v>3072</v>
      </c>
      <c r="C84" s="17" t="s">
        <v>2139</v>
      </c>
      <c r="D84" s="6" t="str">
        <f>VLOOKUP(C84,'Macola list'!$A:$B,2,0)</f>
        <v>DC54-0322</v>
      </c>
      <c r="E84" s="17" t="s">
        <v>3073</v>
      </c>
      <c r="F84" s="17" t="s">
        <v>3073</v>
      </c>
      <c r="G84" s="17" t="s">
        <v>2155</v>
      </c>
      <c r="H84" s="17">
        <v>1</v>
      </c>
      <c r="I84" s="17" t="s">
        <v>636</v>
      </c>
      <c r="J84" s="17" t="s">
        <v>34</v>
      </c>
      <c r="K84" s="17" t="s">
        <v>66</v>
      </c>
      <c r="L84" s="17" t="s">
        <v>1175</v>
      </c>
      <c r="M84" s="17" t="s">
        <v>3074</v>
      </c>
      <c r="N84" s="17"/>
      <c r="O84" s="17"/>
      <c r="Q84" s="14"/>
      <c r="R84" s="14"/>
    </row>
    <row r="85" spans="1:18" ht="15" customHeight="1" x14ac:dyDescent="0.25">
      <c r="A85" s="17" t="s">
        <v>3071</v>
      </c>
      <c r="B85" s="17" t="s">
        <v>3075</v>
      </c>
      <c r="C85" s="17" t="s">
        <v>1332</v>
      </c>
      <c r="D85" s="6" t="str">
        <f>VLOOKUP(C85,'Macola list'!$A:$B,2,0)</f>
        <v>DC54-0092</v>
      </c>
      <c r="E85" s="17" t="s">
        <v>1331</v>
      </c>
      <c r="F85" s="17" t="s">
        <v>1331</v>
      </c>
      <c r="G85" s="17" t="s">
        <v>2157</v>
      </c>
      <c r="H85" s="17">
        <v>1</v>
      </c>
      <c r="I85" s="17" t="s">
        <v>2618</v>
      </c>
      <c r="J85" s="17" t="s">
        <v>657</v>
      </c>
      <c r="K85" s="17" t="s">
        <v>776</v>
      </c>
      <c r="L85" s="17" t="s">
        <v>658</v>
      </c>
      <c r="M85" s="17" t="s">
        <v>3076</v>
      </c>
      <c r="N85" s="17"/>
      <c r="O85" s="17"/>
      <c r="Q85" s="14"/>
      <c r="R85" s="14"/>
    </row>
    <row r="86" spans="1:18" ht="15" customHeight="1" x14ac:dyDescent="0.25">
      <c r="A86" s="17" t="s">
        <v>3077</v>
      </c>
      <c r="B86" s="17" t="s">
        <v>3078</v>
      </c>
      <c r="C86" s="17" t="s">
        <v>637</v>
      </c>
      <c r="D86" s="6" t="str">
        <f>VLOOKUP(C86,'Macola list'!$A:$B,2,0)</f>
        <v>DC51-0001</v>
      </c>
      <c r="E86" s="17" t="s">
        <v>2309</v>
      </c>
      <c r="F86" s="17" t="s">
        <v>2309</v>
      </c>
      <c r="G86" s="17" t="s">
        <v>2431</v>
      </c>
      <c r="H86" s="17">
        <v>1</v>
      </c>
      <c r="I86" s="17" t="s">
        <v>2274</v>
      </c>
      <c r="J86" s="17" t="s">
        <v>34</v>
      </c>
      <c r="K86" s="17" t="s">
        <v>27</v>
      </c>
      <c r="L86" s="17" t="s">
        <v>1175</v>
      </c>
      <c r="M86" s="17" t="s">
        <v>3079</v>
      </c>
      <c r="N86" s="17"/>
      <c r="O86" s="17"/>
      <c r="Q86" s="14"/>
      <c r="R86" s="14"/>
    </row>
    <row r="87" spans="1:18" ht="15" customHeight="1" x14ac:dyDescent="0.25">
      <c r="A87" s="17" t="s">
        <v>3080</v>
      </c>
      <c r="B87" s="17" t="s">
        <v>3081</v>
      </c>
      <c r="C87" s="17" t="s">
        <v>2295</v>
      </c>
      <c r="D87" s="6" t="str">
        <f>VLOOKUP(C87,'Macola list'!$A:$B,2,0)</f>
        <v>DC50-0201</v>
      </c>
      <c r="E87" s="17" t="s">
        <v>3082</v>
      </c>
      <c r="F87" s="17" t="s">
        <v>3082</v>
      </c>
      <c r="G87" s="17" t="s">
        <v>3083</v>
      </c>
      <c r="H87" s="17">
        <v>1</v>
      </c>
      <c r="I87" s="17" t="s">
        <v>627</v>
      </c>
      <c r="J87" s="17" t="s">
        <v>23</v>
      </c>
      <c r="K87" s="17" t="s">
        <v>23</v>
      </c>
      <c r="L87" s="17" t="s">
        <v>15</v>
      </c>
      <c r="M87" s="17" t="s">
        <v>3084</v>
      </c>
      <c r="N87" s="17" t="s">
        <v>3085</v>
      </c>
      <c r="O87" s="17"/>
      <c r="Q87" s="14"/>
      <c r="R87" s="14"/>
    </row>
    <row r="88" spans="1:18" ht="15" customHeight="1" x14ac:dyDescent="0.25">
      <c r="A88" s="17" t="s">
        <v>3086</v>
      </c>
      <c r="B88" s="17" t="s">
        <v>3087</v>
      </c>
      <c r="C88" s="17" t="s">
        <v>638</v>
      </c>
      <c r="D88" s="6" t="str">
        <f>VLOOKUP(C88,'Macola list'!$A:$B,2,0)</f>
        <v>DC51-0002</v>
      </c>
      <c r="E88" s="17" t="s">
        <v>2310</v>
      </c>
      <c r="F88" s="17" t="s">
        <v>2310</v>
      </c>
      <c r="G88" s="17" t="s">
        <v>3088</v>
      </c>
      <c r="H88" s="17">
        <v>1</v>
      </c>
      <c r="I88" s="17" t="s">
        <v>626</v>
      </c>
      <c r="J88" s="17" t="s">
        <v>34</v>
      </c>
      <c r="K88" s="17" t="s">
        <v>80</v>
      </c>
      <c r="L88" s="17" t="s">
        <v>658</v>
      </c>
      <c r="M88" s="17" t="s">
        <v>3089</v>
      </c>
      <c r="N88" s="17"/>
      <c r="O88" s="17"/>
      <c r="Q88" s="14"/>
      <c r="R88" s="14"/>
    </row>
    <row r="89" spans="1:18" ht="15" customHeight="1" x14ac:dyDescent="0.25">
      <c r="A89" s="17" t="s">
        <v>3090</v>
      </c>
      <c r="B89" s="17" t="s">
        <v>3091</v>
      </c>
      <c r="C89" s="17" t="s">
        <v>1480</v>
      </c>
      <c r="D89" s="6" t="str">
        <f>VLOOKUP(C89,'Macola list'!$A:$B,2,0)</f>
        <v>AMFBA20-0170</v>
      </c>
      <c r="E89" s="17" t="s">
        <v>2668</v>
      </c>
      <c r="F89" s="17" t="s">
        <v>2668</v>
      </c>
      <c r="G89" s="17" t="s">
        <v>2669</v>
      </c>
      <c r="H89" s="17">
        <v>1</v>
      </c>
      <c r="I89" s="17" t="s">
        <v>18</v>
      </c>
      <c r="J89" s="17" t="s">
        <v>14</v>
      </c>
      <c r="K89" s="17" t="s">
        <v>27</v>
      </c>
      <c r="L89" s="17" t="s">
        <v>15</v>
      </c>
      <c r="M89" s="17" t="s">
        <v>3092</v>
      </c>
      <c r="N89" s="17" t="s">
        <v>3093</v>
      </c>
      <c r="O89" s="17"/>
      <c r="Q89" s="14"/>
      <c r="R89" s="14"/>
    </row>
    <row r="90" spans="1:18" ht="15" customHeight="1" x14ac:dyDescent="0.25">
      <c r="A90" s="17" t="s">
        <v>3094</v>
      </c>
      <c r="B90" s="17" t="s">
        <v>3095</v>
      </c>
      <c r="C90" s="17" t="s">
        <v>1245</v>
      </c>
      <c r="D90" s="6" t="str">
        <f>VLOOKUP(C90,'Macola list'!$A:$B,2,0)</f>
        <v>AMFBA21-0054</v>
      </c>
      <c r="E90" s="17" t="s">
        <v>3096</v>
      </c>
      <c r="F90" s="17" t="s">
        <v>3096</v>
      </c>
      <c r="G90" s="17" t="s">
        <v>3097</v>
      </c>
      <c r="H90" s="17">
        <v>1</v>
      </c>
      <c r="I90" s="17" t="s">
        <v>29</v>
      </c>
      <c r="J90" s="17" t="s">
        <v>34</v>
      </c>
      <c r="K90" s="17" t="s">
        <v>27</v>
      </c>
      <c r="L90" s="17" t="s">
        <v>1175</v>
      </c>
      <c r="M90" s="17" t="s">
        <v>3098</v>
      </c>
      <c r="N90" s="17"/>
      <c r="O90" s="17"/>
      <c r="Q90" s="14"/>
      <c r="R90" s="14"/>
    </row>
    <row r="91" spans="1:18" ht="15" customHeight="1" x14ac:dyDescent="0.25">
      <c r="A91" s="17" t="s">
        <v>3099</v>
      </c>
      <c r="B91" s="17" t="s">
        <v>3100</v>
      </c>
      <c r="C91" s="17" t="s">
        <v>1872</v>
      </c>
      <c r="D91" s="6" t="str">
        <f>VLOOKUP(C91,'Macola list'!$A:$B,2,0)</f>
        <v>DC51-0246</v>
      </c>
      <c r="E91" s="17" t="s">
        <v>3101</v>
      </c>
      <c r="F91" s="17" t="s">
        <v>3101</v>
      </c>
      <c r="G91" s="17" t="s">
        <v>2735</v>
      </c>
      <c r="H91" s="17">
        <v>1</v>
      </c>
      <c r="I91" s="17" t="s">
        <v>41</v>
      </c>
      <c r="J91" s="17" t="s">
        <v>34</v>
      </c>
      <c r="K91" s="17" t="s">
        <v>27</v>
      </c>
      <c r="L91" s="17" t="s">
        <v>1175</v>
      </c>
      <c r="M91" s="17" t="s">
        <v>3102</v>
      </c>
      <c r="N91" s="17"/>
      <c r="O91" s="17"/>
      <c r="Q91" s="14"/>
      <c r="R91" s="14"/>
    </row>
    <row r="92" spans="1:18" ht="15" customHeight="1" x14ac:dyDescent="0.25">
      <c r="A92" s="17" t="s">
        <v>3103</v>
      </c>
      <c r="B92" s="17" t="s">
        <v>3104</v>
      </c>
      <c r="C92" s="17" t="s">
        <v>2570</v>
      </c>
      <c r="D92" s="6" t="str">
        <f>VLOOKUP(C92,'Macola list'!$A:$B,2,0)</f>
        <v>AMFBA20-0409A</v>
      </c>
      <c r="E92" s="17" t="s">
        <v>2376</v>
      </c>
      <c r="F92" s="17" t="s">
        <v>2376</v>
      </c>
      <c r="G92" s="17" t="s">
        <v>2384</v>
      </c>
      <c r="H92" s="17">
        <v>1</v>
      </c>
      <c r="I92" s="17" t="s">
        <v>2274</v>
      </c>
      <c r="J92" s="17" t="s">
        <v>34</v>
      </c>
      <c r="K92" s="17" t="s">
        <v>660</v>
      </c>
      <c r="L92" s="17" t="s">
        <v>1175</v>
      </c>
      <c r="M92" s="17" t="s">
        <v>3105</v>
      </c>
      <c r="N92" s="17"/>
      <c r="O92" s="17"/>
      <c r="Q92" s="14"/>
      <c r="R92" s="14"/>
    </row>
    <row r="93" spans="1:18" ht="15" customHeight="1" x14ac:dyDescent="0.25">
      <c r="A93" s="17" t="s">
        <v>3106</v>
      </c>
      <c r="B93" s="17" t="s">
        <v>3107</v>
      </c>
      <c r="C93" s="17" t="s">
        <v>2766</v>
      </c>
      <c r="D93" s="6" t="str">
        <f>VLOOKUP(C93,'Macola list'!$A:$B,2,0)</f>
        <v>AMFBA14-0353-1</v>
      </c>
      <c r="E93" s="17" t="s">
        <v>2615</v>
      </c>
      <c r="F93" s="17" t="s">
        <v>2615</v>
      </c>
      <c r="G93" s="17" t="s">
        <v>3108</v>
      </c>
      <c r="H93" s="17">
        <v>1</v>
      </c>
      <c r="I93" s="17" t="s">
        <v>41</v>
      </c>
      <c r="J93" s="17" t="s">
        <v>34</v>
      </c>
      <c r="K93" s="17" t="s">
        <v>27</v>
      </c>
      <c r="L93" s="17" t="s">
        <v>1175</v>
      </c>
      <c r="M93" s="17" t="s">
        <v>3109</v>
      </c>
      <c r="N93" s="17"/>
      <c r="O93" s="17"/>
      <c r="Q93" s="14"/>
      <c r="R93" s="14"/>
    </row>
    <row r="94" spans="1:18" ht="15" customHeight="1" x14ac:dyDescent="0.25">
      <c r="A94" s="17" t="s">
        <v>3110</v>
      </c>
      <c r="B94" s="17" t="s">
        <v>3111</v>
      </c>
      <c r="C94" s="17" t="s">
        <v>1443</v>
      </c>
      <c r="D94" s="6" t="str">
        <f>VLOOKUP(C94,'Macola list'!$A:$B,2,0)</f>
        <v>AMFBA20-0117</v>
      </c>
      <c r="E94" s="17" t="s">
        <v>2276</v>
      </c>
      <c r="F94" s="17" t="s">
        <v>2276</v>
      </c>
      <c r="G94" s="17" t="s">
        <v>2065</v>
      </c>
      <c r="H94" s="17">
        <v>1</v>
      </c>
      <c r="I94" s="17" t="s">
        <v>626</v>
      </c>
      <c r="J94" s="17" t="s">
        <v>34</v>
      </c>
      <c r="K94" s="17" t="s">
        <v>23</v>
      </c>
      <c r="L94" s="17" t="s">
        <v>1175</v>
      </c>
      <c r="M94" s="17" t="s">
        <v>3112</v>
      </c>
      <c r="N94" s="17"/>
      <c r="O94" s="17"/>
      <c r="Q94" s="14"/>
      <c r="R94" s="14"/>
    </row>
    <row r="95" spans="1:18" ht="15" customHeight="1" x14ac:dyDescent="0.25">
      <c r="A95" s="17" t="s">
        <v>3113</v>
      </c>
      <c r="B95" s="17" t="s">
        <v>3114</v>
      </c>
      <c r="C95" s="17" t="s">
        <v>2766</v>
      </c>
      <c r="D95" s="6" t="str">
        <f>VLOOKUP(C95,'Macola list'!$A:$B,2,0)</f>
        <v>AMFBA14-0353-1</v>
      </c>
      <c r="E95" s="17" t="s">
        <v>2615</v>
      </c>
      <c r="F95" s="17" t="s">
        <v>2615</v>
      </c>
      <c r="G95" s="17" t="s">
        <v>3108</v>
      </c>
      <c r="H95" s="17">
        <v>1</v>
      </c>
      <c r="I95" s="17" t="s">
        <v>18</v>
      </c>
      <c r="J95" s="17" t="s">
        <v>34</v>
      </c>
      <c r="K95" s="17" t="s">
        <v>650</v>
      </c>
      <c r="L95" s="17" t="s">
        <v>1175</v>
      </c>
      <c r="M95" s="17" t="s">
        <v>3115</v>
      </c>
      <c r="N95" s="17"/>
      <c r="O95" s="17"/>
      <c r="Q95" s="14"/>
      <c r="R95" s="14"/>
    </row>
    <row r="96" spans="1:18" ht="15" customHeight="1" x14ac:dyDescent="0.25">
      <c r="A96" s="17" t="s">
        <v>3116</v>
      </c>
      <c r="B96" s="17" t="s">
        <v>3117</v>
      </c>
      <c r="C96" s="17" t="s">
        <v>1395</v>
      </c>
      <c r="D96" s="6" t="str">
        <f>VLOOKUP(C96,'Macola list'!$A:$B,2,0)</f>
        <v>DC55-0071</v>
      </c>
      <c r="E96" s="17" t="s">
        <v>1396</v>
      </c>
      <c r="F96" s="17" t="s">
        <v>1396</v>
      </c>
      <c r="G96" s="17" t="s">
        <v>2039</v>
      </c>
      <c r="H96" s="17">
        <v>1</v>
      </c>
      <c r="I96" s="17" t="s">
        <v>636</v>
      </c>
      <c r="J96" s="17" t="s">
        <v>34</v>
      </c>
      <c r="K96" s="17" t="s">
        <v>27</v>
      </c>
      <c r="L96" s="17" t="s">
        <v>1175</v>
      </c>
      <c r="M96" s="17" t="s">
        <v>3118</v>
      </c>
      <c r="N96" s="17"/>
      <c r="O96" s="17"/>
      <c r="Q96" s="14"/>
      <c r="R96" s="14"/>
    </row>
    <row r="97" spans="1:18" ht="15" customHeight="1" x14ac:dyDescent="0.25">
      <c r="A97" s="17" t="s">
        <v>3119</v>
      </c>
      <c r="B97" s="17" t="s">
        <v>3120</v>
      </c>
      <c r="C97" s="17" t="s">
        <v>1143</v>
      </c>
      <c r="D97" s="6" t="str">
        <f>VLOOKUP(C97,'Macola list'!$A:$B,2,0)</f>
        <v>DC51-0030</v>
      </c>
      <c r="E97" s="17" t="s">
        <v>1144</v>
      </c>
      <c r="F97" s="17" t="s">
        <v>1144</v>
      </c>
      <c r="G97" s="17" t="s">
        <v>2315</v>
      </c>
      <c r="H97" s="17">
        <v>1</v>
      </c>
      <c r="I97" s="17" t="s">
        <v>627</v>
      </c>
      <c r="J97" s="17" t="s">
        <v>34</v>
      </c>
      <c r="K97" s="17" t="s">
        <v>59</v>
      </c>
      <c r="L97" s="17" t="s">
        <v>1175</v>
      </c>
      <c r="M97" s="17" t="s">
        <v>3121</v>
      </c>
      <c r="N97" s="17"/>
      <c r="O97" s="17"/>
      <c r="Q97" s="14"/>
      <c r="R97" s="14"/>
    </row>
    <row r="98" spans="1:18" ht="15" customHeight="1" x14ac:dyDescent="0.25">
      <c r="A98" s="17" t="s">
        <v>3122</v>
      </c>
      <c r="B98" s="17" t="s">
        <v>3123</v>
      </c>
      <c r="C98" s="17" t="s">
        <v>2757</v>
      </c>
      <c r="D98" s="6" t="str">
        <f>VLOOKUP(C98,'Macola list'!$A:$B,2,0)</f>
        <v>AMFBA10-0322</v>
      </c>
      <c r="E98" s="17" t="s">
        <v>3124</v>
      </c>
      <c r="F98" s="17" t="s">
        <v>3124</v>
      </c>
      <c r="G98" s="17" t="s">
        <v>3125</v>
      </c>
      <c r="H98" s="17">
        <v>1</v>
      </c>
      <c r="I98" s="17" t="s">
        <v>29</v>
      </c>
      <c r="J98" s="17" t="s">
        <v>14</v>
      </c>
      <c r="K98" s="17" t="s">
        <v>27</v>
      </c>
      <c r="L98" s="17" t="s">
        <v>15</v>
      </c>
      <c r="M98" s="17" t="s">
        <v>3126</v>
      </c>
      <c r="N98" s="17" t="s">
        <v>3127</v>
      </c>
      <c r="O98" s="17"/>
      <c r="Q98" s="14"/>
      <c r="R98" s="14"/>
    </row>
    <row r="99" spans="1:18" ht="15" customHeight="1" x14ac:dyDescent="0.25">
      <c r="A99" s="17" t="s">
        <v>3128</v>
      </c>
      <c r="B99" s="17" t="s">
        <v>3129</v>
      </c>
      <c r="C99" s="17" t="s">
        <v>1375</v>
      </c>
      <c r="D99" s="6" t="str">
        <f>VLOOKUP(C99,'Macola list'!$A:$B,2,0)</f>
        <v>DC54-0054</v>
      </c>
      <c r="E99" s="17" t="s">
        <v>1376</v>
      </c>
      <c r="F99" s="17" t="s">
        <v>1376</v>
      </c>
      <c r="G99" s="17" t="s">
        <v>3130</v>
      </c>
      <c r="H99" s="17">
        <v>1</v>
      </c>
      <c r="I99" s="17" t="s">
        <v>41</v>
      </c>
      <c r="J99" s="17" t="s">
        <v>23</v>
      </c>
      <c r="K99" s="17" t="s">
        <v>59</v>
      </c>
      <c r="L99" s="17" t="s">
        <v>1175</v>
      </c>
      <c r="M99" s="17" t="s">
        <v>3131</v>
      </c>
      <c r="N99" s="17" t="s">
        <v>3132</v>
      </c>
      <c r="O99" s="17"/>
      <c r="Q99" s="14"/>
      <c r="R99" s="14"/>
    </row>
    <row r="100" spans="1:18" ht="15" customHeight="1" x14ac:dyDescent="0.25">
      <c r="A100" s="17" t="s">
        <v>3133</v>
      </c>
      <c r="B100" s="17" t="s">
        <v>3134</v>
      </c>
      <c r="C100" s="17" t="s">
        <v>1444</v>
      </c>
      <c r="D100" s="6" t="str">
        <f>VLOOKUP(C100,'Macola list'!$A:$B,2,0)</f>
        <v>AMFBA20-0118</v>
      </c>
      <c r="E100" s="17" t="s">
        <v>2236</v>
      </c>
      <c r="F100" s="17" t="s">
        <v>2236</v>
      </c>
      <c r="G100" s="17" t="s">
        <v>2048</v>
      </c>
      <c r="H100" s="17">
        <v>1</v>
      </c>
      <c r="I100" s="17" t="s">
        <v>2265</v>
      </c>
      <c r="J100" s="17" t="s">
        <v>14</v>
      </c>
      <c r="K100" s="17" t="s">
        <v>23</v>
      </c>
      <c r="L100" s="17" t="s">
        <v>15</v>
      </c>
      <c r="M100" s="17" t="s">
        <v>3135</v>
      </c>
      <c r="N100" s="17" t="s">
        <v>3136</v>
      </c>
      <c r="O100" s="17"/>
      <c r="Q100" s="14"/>
      <c r="R100" s="14"/>
    </row>
    <row r="101" spans="1:18" ht="15" customHeight="1" x14ac:dyDescent="0.25">
      <c r="A101" s="17" t="s">
        <v>3137</v>
      </c>
      <c r="B101" s="17" t="s">
        <v>3138</v>
      </c>
      <c r="C101" s="17" t="s">
        <v>1873</v>
      </c>
      <c r="D101" s="6" t="str">
        <f>VLOOKUP(C101,'Macola list'!$A:$B,2,0)</f>
        <v>DC51-0247</v>
      </c>
      <c r="E101" s="17" t="s">
        <v>2744</v>
      </c>
      <c r="F101" s="17" t="s">
        <v>2744</v>
      </c>
      <c r="G101" s="17" t="s">
        <v>2745</v>
      </c>
      <c r="H101" s="17">
        <v>1</v>
      </c>
      <c r="I101" s="17" t="s">
        <v>41</v>
      </c>
      <c r="J101" s="17" t="s">
        <v>34</v>
      </c>
      <c r="K101" s="17" t="s">
        <v>23</v>
      </c>
      <c r="L101" s="17" t="s">
        <v>1175</v>
      </c>
      <c r="M101" s="17" t="s">
        <v>3139</v>
      </c>
      <c r="N101" s="17"/>
      <c r="O101" s="17"/>
      <c r="Q101" s="14"/>
      <c r="R101" s="14"/>
    </row>
    <row r="102" spans="1:18" ht="15" customHeight="1" x14ac:dyDescent="0.25">
      <c r="A102" s="17" t="s">
        <v>3140</v>
      </c>
      <c r="B102" s="17" t="s">
        <v>3141</v>
      </c>
      <c r="C102" s="17" t="s">
        <v>1375</v>
      </c>
      <c r="D102" s="6" t="str">
        <f>VLOOKUP(C102,'Macola list'!$A:$B,2,0)</f>
        <v>DC54-0054</v>
      </c>
      <c r="E102" s="17" t="s">
        <v>1376</v>
      </c>
      <c r="F102" s="17" t="s">
        <v>1376</v>
      </c>
      <c r="G102" s="17" t="s">
        <v>2254</v>
      </c>
      <c r="H102" s="17">
        <v>1</v>
      </c>
      <c r="I102" s="17" t="s">
        <v>627</v>
      </c>
      <c r="J102" s="17" t="s">
        <v>34</v>
      </c>
      <c r="K102" s="17" t="s">
        <v>42</v>
      </c>
      <c r="L102" s="17" t="s">
        <v>1175</v>
      </c>
      <c r="M102" s="17" t="s">
        <v>3142</v>
      </c>
      <c r="N102" s="17"/>
      <c r="O102" s="17"/>
      <c r="Q102" s="14"/>
      <c r="R102" s="14"/>
    </row>
    <row r="103" spans="1:18" ht="15" customHeight="1" x14ac:dyDescent="0.25">
      <c r="A103" s="17" t="s">
        <v>3143</v>
      </c>
      <c r="B103" s="17" t="s">
        <v>3144</v>
      </c>
      <c r="C103" s="17" t="s">
        <v>1132</v>
      </c>
      <c r="D103" s="6" t="str">
        <f>VLOOKUP(C103,'Macola list'!$A:$B,2,0)</f>
        <v>DC51-0036</v>
      </c>
      <c r="E103" s="17" t="s">
        <v>1133</v>
      </c>
      <c r="F103" s="17" t="s">
        <v>1133</v>
      </c>
      <c r="G103" s="17" t="s">
        <v>2345</v>
      </c>
      <c r="H103" s="17">
        <v>1</v>
      </c>
      <c r="I103" s="17" t="s">
        <v>626</v>
      </c>
      <c r="J103" s="17" t="s">
        <v>34</v>
      </c>
      <c r="K103" s="17" t="s">
        <v>27</v>
      </c>
      <c r="L103" s="17" t="s">
        <v>1175</v>
      </c>
      <c r="M103" s="17" t="s">
        <v>3145</v>
      </c>
      <c r="N103" s="17"/>
      <c r="O103" s="17"/>
      <c r="Q103" s="14"/>
      <c r="R103" s="14"/>
    </row>
    <row r="104" spans="1:18" ht="15" customHeight="1" x14ac:dyDescent="0.25">
      <c r="A104" s="17" t="s">
        <v>3146</v>
      </c>
      <c r="B104" s="17" t="s">
        <v>3147</v>
      </c>
      <c r="C104" s="17" t="s">
        <v>738</v>
      </c>
      <c r="D104" s="6" t="str">
        <f>VLOOKUP(C104,'Macola list'!$A:$B,2,0)</f>
        <v>DC51-0009</v>
      </c>
      <c r="E104" s="17" t="s">
        <v>739</v>
      </c>
      <c r="F104" s="17" t="s">
        <v>739</v>
      </c>
      <c r="G104" s="17" t="s">
        <v>2345</v>
      </c>
      <c r="H104" s="17">
        <v>1</v>
      </c>
      <c r="I104" s="17" t="s">
        <v>2202</v>
      </c>
      <c r="J104" s="17" t="s">
        <v>34</v>
      </c>
      <c r="K104" s="17" t="s">
        <v>64</v>
      </c>
      <c r="L104" s="17" t="s">
        <v>1175</v>
      </c>
      <c r="M104" s="17" t="s">
        <v>3148</v>
      </c>
      <c r="N104" s="17"/>
      <c r="O104" s="17"/>
      <c r="Q104" s="14"/>
      <c r="R104" s="14"/>
    </row>
    <row r="105" spans="1:18" ht="15" customHeight="1" x14ac:dyDescent="0.25">
      <c r="A105" s="17" t="s">
        <v>3149</v>
      </c>
      <c r="B105" s="17" t="s">
        <v>3150</v>
      </c>
      <c r="C105" s="17" t="s">
        <v>1145</v>
      </c>
      <c r="D105" s="6" t="str">
        <f>VLOOKUP(C105,'Macola list'!$A:$B,2,0)</f>
        <v>DC51-0032</v>
      </c>
      <c r="E105" s="17" t="s">
        <v>1146</v>
      </c>
      <c r="F105" s="17" t="s">
        <v>1146</v>
      </c>
      <c r="G105" s="17" t="s">
        <v>2316</v>
      </c>
      <c r="H105" s="17">
        <v>1</v>
      </c>
      <c r="I105" s="17" t="s">
        <v>41</v>
      </c>
      <c r="J105" s="17" t="s">
        <v>34</v>
      </c>
      <c r="K105" s="17" t="s">
        <v>23</v>
      </c>
      <c r="L105" s="17" t="s">
        <v>1175</v>
      </c>
      <c r="M105" s="17" t="s">
        <v>3151</v>
      </c>
      <c r="N105" s="17"/>
      <c r="O105" s="17"/>
      <c r="Q105" s="14"/>
      <c r="R105" s="14"/>
    </row>
    <row r="106" spans="1:18" ht="15" customHeight="1" x14ac:dyDescent="0.25">
      <c r="A106" s="17" t="s">
        <v>3152</v>
      </c>
      <c r="B106" s="17" t="s">
        <v>3153</v>
      </c>
      <c r="C106" s="17" t="s">
        <v>2793</v>
      </c>
      <c r="D106" s="6" t="str">
        <f>VLOOKUP(C106,'Macola list'!$A:$B,2,0)</f>
        <v>DC54-0484</v>
      </c>
      <c r="E106" s="17" t="s">
        <v>2832</v>
      </c>
      <c r="F106" s="17" t="s">
        <v>2832</v>
      </c>
      <c r="G106" s="17" t="s">
        <v>2188</v>
      </c>
      <c r="H106" s="17">
        <v>1</v>
      </c>
      <c r="I106" s="17" t="s">
        <v>656</v>
      </c>
      <c r="J106" s="17" t="s">
        <v>34</v>
      </c>
      <c r="K106" s="17" t="s">
        <v>23</v>
      </c>
      <c r="L106" s="17" t="s">
        <v>1175</v>
      </c>
      <c r="M106" s="17" t="s">
        <v>3154</v>
      </c>
      <c r="N106" s="17"/>
      <c r="O106" s="17"/>
      <c r="Q106" s="14"/>
      <c r="R106" s="14"/>
    </row>
    <row r="107" spans="1:18" ht="15" customHeight="1" x14ac:dyDescent="0.25">
      <c r="A107" s="17" t="s">
        <v>3155</v>
      </c>
      <c r="B107" s="17" t="s">
        <v>3156</v>
      </c>
      <c r="C107" s="17" t="s">
        <v>1158</v>
      </c>
      <c r="D107" s="6" t="str">
        <f>VLOOKUP(C107,'Macola list'!$A:$B,2,0)</f>
        <v>AMFBA10-0006</v>
      </c>
      <c r="E107" s="17" t="s">
        <v>1877</v>
      </c>
      <c r="F107" s="17" t="s">
        <v>3157</v>
      </c>
      <c r="G107" s="17" t="s">
        <v>2600</v>
      </c>
      <c r="H107" s="17">
        <v>1</v>
      </c>
      <c r="I107" s="17" t="s">
        <v>2259</v>
      </c>
      <c r="J107" s="17" t="s">
        <v>34</v>
      </c>
      <c r="K107" s="17" t="s">
        <v>23</v>
      </c>
      <c r="L107" s="17" t="s">
        <v>1175</v>
      </c>
      <c r="M107" s="17" t="s">
        <v>3158</v>
      </c>
      <c r="N107" s="17"/>
      <c r="O107" s="17"/>
      <c r="Q107" s="14"/>
      <c r="R107" s="14"/>
    </row>
    <row r="108" spans="1:18" ht="15" customHeight="1" x14ac:dyDescent="0.25">
      <c r="A108" s="17" t="s">
        <v>3159</v>
      </c>
      <c r="B108" s="17" t="s">
        <v>3160</v>
      </c>
      <c r="C108" s="17" t="s">
        <v>1159</v>
      </c>
      <c r="D108" s="6" t="str">
        <f>VLOOKUP(C108,'Macola list'!$A:$B,2,0)</f>
        <v>AMFBA50-0082</v>
      </c>
      <c r="E108" s="17" t="s">
        <v>2458</v>
      </c>
      <c r="F108" s="17" t="s">
        <v>2458</v>
      </c>
      <c r="G108" s="17" t="s">
        <v>2459</v>
      </c>
      <c r="H108" s="17">
        <v>1</v>
      </c>
      <c r="I108" s="17" t="s">
        <v>29</v>
      </c>
      <c r="J108" s="17" t="s">
        <v>14</v>
      </c>
      <c r="K108" s="17" t="s">
        <v>776</v>
      </c>
      <c r="L108" s="17" t="s">
        <v>15</v>
      </c>
      <c r="M108" s="17" t="s">
        <v>3161</v>
      </c>
      <c r="N108" s="17"/>
      <c r="O108" s="17"/>
      <c r="Q108" s="14"/>
      <c r="R108" s="14"/>
    </row>
    <row r="109" spans="1:18" ht="15" customHeight="1" x14ac:dyDescent="0.25">
      <c r="A109" s="17" t="s">
        <v>3162</v>
      </c>
      <c r="B109" s="17" t="s">
        <v>3163</v>
      </c>
      <c r="C109" s="17" t="s">
        <v>1806</v>
      </c>
      <c r="D109" s="6" t="str">
        <f>VLOOKUP(C109,'Macola list'!$A:$B,2,0)</f>
        <v>AMFBA40-0188</v>
      </c>
      <c r="E109" s="17" t="s">
        <v>1855</v>
      </c>
      <c r="F109" s="17" t="s">
        <v>1855</v>
      </c>
      <c r="G109" s="17" t="s">
        <v>2556</v>
      </c>
      <c r="H109" s="17">
        <v>1</v>
      </c>
      <c r="I109" s="17" t="s">
        <v>656</v>
      </c>
      <c r="J109" s="17" t="s">
        <v>14</v>
      </c>
      <c r="K109" s="17" t="s">
        <v>66</v>
      </c>
      <c r="L109" s="17" t="s">
        <v>15</v>
      </c>
      <c r="M109" s="17" t="s">
        <v>3164</v>
      </c>
      <c r="N109" s="17" t="s">
        <v>3165</v>
      </c>
      <c r="O109" s="17"/>
      <c r="Q109" s="14"/>
      <c r="R109" s="14"/>
    </row>
    <row r="110" spans="1:18" ht="15" customHeight="1" x14ac:dyDescent="0.25">
      <c r="A110" s="17" t="s">
        <v>3162</v>
      </c>
      <c r="B110" s="17" t="s">
        <v>3163</v>
      </c>
      <c r="C110" s="17" t="s">
        <v>1806</v>
      </c>
      <c r="D110" s="6" t="str">
        <f>VLOOKUP(C110,'Macola list'!$A:$B,2,0)</f>
        <v>AMFBA40-0188</v>
      </c>
      <c r="E110" s="17" t="s">
        <v>1855</v>
      </c>
      <c r="F110" s="17" t="s">
        <v>1855</v>
      </c>
      <c r="G110" s="17" t="s">
        <v>2556</v>
      </c>
      <c r="H110" s="17">
        <v>1</v>
      </c>
      <c r="I110" s="17" t="s">
        <v>656</v>
      </c>
      <c r="J110" s="17" t="s">
        <v>14</v>
      </c>
      <c r="K110" s="17" t="s">
        <v>66</v>
      </c>
      <c r="L110" s="17" t="s">
        <v>15</v>
      </c>
      <c r="M110" s="17" t="s">
        <v>3166</v>
      </c>
      <c r="N110" s="17" t="s">
        <v>3165</v>
      </c>
      <c r="O110" s="17"/>
      <c r="Q110" s="14"/>
      <c r="R110" s="14"/>
    </row>
    <row r="111" spans="1:18" ht="15" customHeight="1" x14ac:dyDescent="0.25">
      <c r="A111" s="17" t="s">
        <v>3162</v>
      </c>
      <c r="B111" s="17" t="s">
        <v>3163</v>
      </c>
      <c r="C111" s="17" t="s">
        <v>1806</v>
      </c>
      <c r="D111" s="6" t="str">
        <f>VLOOKUP(C111,'Macola list'!$A:$B,2,0)</f>
        <v>AMFBA40-0188</v>
      </c>
      <c r="E111" s="17" t="s">
        <v>1855</v>
      </c>
      <c r="F111" s="17" t="s">
        <v>1855</v>
      </c>
      <c r="G111" s="17" t="s">
        <v>2556</v>
      </c>
      <c r="H111" s="17">
        <v>1</v>
      </c>
      <c r="I111" s="17" t="s">
        <v>656</v>
      </c>
      <c r="J111" s="17" t="s">
        <v>14</v>
      </c>
      <c r="K111" s="17" t="s">
        <v>66</v>
      </c>
      <c r="L111" s="17" t="s">
        <v>15</v>
      </c>
      <c r="M111" s="17" t="s">
        <v>3167</v>
      </c>
      <c r="N111" s="17" t="s">
        <v>3165</v>
      </c>
      <c r="O111" s="17"/>
      <c r="Q111" s="14"/>
      <c r="R111" s="14"/>
    </row>
    <row r="112" spans="1:18" ht="15" customHeight="1" x14ac:dyDescent="0.25">
      <c r="A112" s="17" t="s">
        <v>3162</v>
      </c>
      <c r="B112" s="17" t="s">
        <v>3163</v>
      </c>
      <c r="C112" s="17" t="s">
        <v>1806</v>
      </c>
      <c r="D112" s="6" t="str">
        <f>VLOOKUP(C112,'Macola list'!$A:$B,2,0)</f>
        <v>AMFBA40-0188</v>
      </c>
      <c r="E112" s="17" t="s">
        <v>1855</v>
      </c>
      <c r="F112" s="17" t="s">
        <v>1855</v>
      </c>
      <c r="G112" s="17" t="s">
        <v>2556</v>
      </c>
      <c r="H112" s="17">
        <v>1</v>
      </c>
      <c r="I112" s="17" t="s">
        <v>656</v>
      </c>
      <c r="J112" s="17" t="s">
        <v>14</v>
      </c>
      <c r="K112" s="17" t="s">
        <v>66</v>
      </c>
      <c r="L112" s="17" t="s">
        <v>15</v>
      </c>
      <c r="M112" s="17" t="s">
        <v>3168</v>
      </c>
      <c r="N112" s="17" t="s">
        <v>3165</v>
      </c>
      <c r="O112" s="17"/>
      <c r="Q112" s="14"/>
      <c r="R112" s="14"/>
    </row>
    <row r="113" spans="1:18" ht="15" customHeight="1" x14ac:dyDescent="0.25">
      <c r="A113" s="17" t="s">
        <v>3169</v>
      </c>
      <c r="B113" s="17" t="s">
        <v>3170</v>
      </c>
      <c r="C113" s="17" t="s">
        <v>1964</v>
      </c>
      <c r="D113" s="6" t="str">
        <f>VLOOKUP(C113,'Macola list'!$A:$B,2,0)</f>
        <v>DC20-0428</v>
      </c>
      <c r="E113" s="17" t="s">
        <v>3171</v>
      </c>
      <c r="F113" s="17" t="s">
        <v>3171</v>
      </c>
      <c r="G113" s="17" t="s">
        <v>3172</v>
      </c>
      <c r="H113" s="17">
        <v>1</v>
      </c>
      <c r="I113" s="17" t="s">
        <v>3173</v>
      </c>
      <c r="J113" s="17" t="s">
        <v>14</v>
      </c>
      <c r="K113" s="17" t="s">
        <v>87</v>
      </c>
      <c r="L113" s="17" t="s">
        <v>15</v>
      </c>
      <c r="M113" s="17" t="s">
        <v>3174</v>
      </c>
      <c r="N113" s="17"/>
      <c r="O113" s="17"/>
      <c r="Q113" s="14"/>
      <c r="R113" s="14"/>
    </row>
    <row r="114" spans="1:18" ht="15" customHeight="1" x14ac:dyDescent="0.25">
      <c r="A114" s="17" t="s">
        <v>3175</v>
      </c>
      <c r="B114" s="17" t="s">
        <v>3176</v>
      </c>
      <c r="C114" s="17" t="s">
        <v>1409</v>
      </c>
      <c r="D114" s="6" t="str">
        <f>VLOOKUP(C114,'Macola list'!$A:$B,2,0)</f>
        <v>DC54-0057</v>
      </c>
      <c r="E114" s="17" t="s">
        <v>2051</v>
      </c>
      <c r="F114" s="17" t="s">
        <v>2051</v>
      </c>
      <c r="G114" s="17" t="s">
        <v>3177</v>
      </c>
      <c r="H114" s="17">
        <v>1</v>
      </c>
      <c r="I114" s="17" t="s">
        <v>18</v>
      </c>
      <c r="J114" s="17" t="s">
        <v>23</v>
      </c>
      <c r="K114" s="17" t="s">
        <v>23</v>
      </c>
      <c r="L114" s="17" t="s">
        <v>1175</v>
      </c>
      <c r="M114" s="17" t="s">
        <v>3178</v>
      </c>
      <c r="N114" s="17" t="s">
        <v>3179</v>
      </c>
      <c r="O114" s="17"/>
      <c r="Q114" s="14"/>
      <c r="R114" s="14"/>
    </row>
    <row r="115" spans="1:18" ht="15" customHeight="1" x14ac:dyDescent="0.25">
      <c r="A115" s="17" t="s">
        <v>3180</v>
      </c>
      <c r="B115" s="17" t="s">
        <v>3181</v>
      </c>
      <c r="C115" s="17" t="s">
        <v>1359</v>
      </c>
      <c r="D115" s="6" t="str">
        <f>VLOOKUP(C115,'Macola list'!$A:$B,2,0)</f>
        <v>DC54-0095</v>
      </c>
      <c r="E115" s="17" t="s">
        <v>2012</v>
      </c>
      <c r="F115" s="17" t="s">
        <v>2012</v>
      </c>
      <c r="G115" s="17" t="s">
        <v>2160</v>
      </c>
      <c r="H115" s="17">
        <v>1</v>
      </c>
      <c r="I115" s="17" t="s">
        <v>18</v>
      </c>
      <c r="J115" s="17" t="s">
        <v>34</v>
      </c>
      <c r="K115" s="17" t="s">
        <v>23</v>
      </c>
      <c r="L115" s="17" t="s">
        <v>1175</v>
      </c>
      <c r="M115" s="17" t="s">
        <v>3182</v>
      </c>
      <c r="N115" s="17"/>
      <c r="O115" s="17"/>
      <c r="Q115" s="14"/>
      <c r="R115" s="14"/>
    </row>
    <row r="116" spans="1:18" ht="15" customHeight="1" x14ac:dyDescent="0.25">
      <c r="A116" s="17" t="s">
        <v>3183</v>
      </c>
      <c r="B116" s="17" t="s">
        <v>3184</v>
      </c>
      <c r="C116" s="17" t="s">
        <v>1395</v>
      </c>
      <c r="D116" s="6" t="str">
        <f>VLOOKUP(C116,'Macola list'!$A:$B,2,0)</f>
        <v>DC55-0071</v>
      </c>
      <c r="E116" s="17" t="s">
        <v>1396</v>
      </c>
      <c r="F116" s="17" t="s">
        <v>1396</v>
      </c>
      <c r="G116" s="17" t="s">
        <v>2039</v>
      </c>
      <c r="H116" s="17">
        <v>1</v>
      </c>
      <c r="I116" s="17" t="s">
        <v>2222</v>
      </c>
      <c r="J116" s="17" t="s">
        <v>34</v>
      </c>
      <c r="K116" s="17" t="s">
        <v>27</v>
      </c>
      <c r="L116" s="17" t="s">
        <v>1175</v>
      </c>
      <c r="M116" s="17" t="s">
        <v>3185</v>
      </c>
      <c r="N116" s="17"/>
      <c r="O116" s="17"/>
      <c r="Q116" s="14"/>
      <c r="R116" s="14"/>
    </row>
    <row r="117" spans="1:18" x14ac:dyDescent="0.25">
      <c r="A117" s="17" t="s">
        <v>3186</v>
      </c>
      <c r="B117" s="17" t="s">
        <v>3187</v>
      </c>
      <c r="C117" s="17" t="s">
        <v>2326</v>
      </c>
      <c r="D117" s="6" t="str">
        <f>VLOOKUP(C117,'Macola list'!$A:$B,2,0)</f>
        <v>AMFBA14-0346</v>
      </c>
      <c r="E117" s="17" t="s">
        <v>2327</v>
      </c>
      <c r="F117" s="17" t="s">
        <v>2327</v>
      </c>
      <c r="G117" s="17" t="s">
        <v>2643</v>
      </c>
      <c r="H117" s="17">
        <v>1</v>
      </c>
      <c r="I117" s="17" t="s">
        <v>18</v>
      </c>
      <c r="J117" s="17" t="s">
        <v>34</v>
      </c>
      <c r="K117" s="17" t="s">
        <v>27</v>
      </c>
      <c r="L117" s="17" t="s">
        <v>1175</v>
      </c>
      <c r="M117" s="17" t="s">
        <v>3188</v>
      </c>
      <c r="N117" s="17"/>
      <c r="O117" s="17"/>
      <c r="Q117" s="14"/>
      <c r="R117" s="14"/>
    </row>
    <row r="118" spans="1:18" ht="15" customHeight="1" x14ac:dyDescent="0.25">
      <c r="A118" s="17" t="s">
        <v>3189</v>
      </c>
      <c r="B118" s="17" t="s">
        <v>3190</v>
      </c>
      <c r="C118" s="17" t="s">
        <v>2582</v>
      </c>
      <c r="D118" s="6" t="str">
        <f>VLOOKUP(C118,'Macola list'!$A:$B,2,0)</f>
        <v>AMFBA20-0414A</v>
      </c>
      <c r="E118" s="17" t="s">
        <v>2401</v>
      </c>
      <c r="F118" s="17" t="s">
        <v>2401</v>
      </c>
      <c r="G118" s="17" t="s">
        <v>2342</v>
      </c>
      <c r="H118" s="17">
        <v>1</v>
      </c>
      <c r="I118" s="17" t="s">
        <v>2274</v>
      </c>
      <c r="J118" s="17" t="s">
        <v>34</v>
      </c>
      <c r="K118" s="17" t="s">
        <v>59</v>
      </c>
      <c r="L118" s="17" t="s">
        <v>1175</v>
      </c>
      <c r="M118" s="17" t="s">
        <v>3191</v>
      </c>
      <c r="N118" s="17"/>
      <c r="O118" s="17"/>
      <c r="Q118" s="14"/>
      <c r="R118" s="14"/>
    </row>
    <row r="119" spans="1:18" ht="15" customHeight="1" x14ac:dyDescent="0.25">
      <c r="A119" s="17" t="s">
        <v>3192</v>
      </c>
      <c r="B119" s="17" t="s">
        <v>3193</v>
      </c>
      <c r="C119" s="17" t="s">
        <v>1475</v>
      </c>
      <c r="D119" s="6" t="str">
        <f>VLOOKUP(C119,'Macola list'!$A:$B,2,0)</f>
        <v>AMFBA20-0165</v>
      </c>
      <c r="E119" s="17" t="s">
        <v>3048</v>
      </c>
      <c r="F119" s="17" t="s">
        <v>3048</v>
      </c>
      <c r="G119" s="17" t="s">
        <v>2385</v>
      </c>
      <c r="H119" s="17">
        <v>1</v>
      </c>
      <c r="I119" s="17" t="s">
        <v>656</v>
      </c>
      <c r="J119" s="17" t="s">
        <v>34</v>
      </c>
      <c r="K119" s="17" t="s">
        <v>23</v>
      </c>
      <c r="L119" s="17" t="s">
        <v>1175</v>
      </c>
      <c r="M119" s="17" t="s">
        <v>3194</v>
      </c>
      <c r="N119" s="17"/>
      <c r="O119" s="17"/>
      <c r="Q119" s="14"/>
      <c r="R119" s="14"/>
    </row>
    <row r="120" spans="1:18" ht="15" customHeight="1" x14ac:dyDescent="0.25">
      <c r="A120" s="17" t="s">
        <v>3195</v>
      </c>
      <c r="B120" s="17" t="s">
        <v>3196</v>
      </c>
      <c r="C120" s="17" t="s">
        <v>736</v>
      </c>
      <c r="D120" s="6" t="str">
        <f>VLOOKUP(C120,'Macola list'!$A:$B,2,0)</f>
        <v>DC51-0010</v>
      </c>
      <c r="E120" s="17" t="s">
        <v>737</v>
      </c>
      <c r="F120" s="17" t="s">
        <v>737</v>
      </c>
      <c r="G120" s="17" t="s">
        <v>2042</v>
      </c>
      <c r="H120" s="17">
        <v>1</v>
      </c>
      <c r="I120" s="17" t="s">
        <v>2258</v>
      </c>
      <c r="J120" s="17" t="s">
        <v>23</v>
      </c>
      <c r="K120" s="17" t="s">
        <v>59</v>
      </c>
      <c r="L120" s="17" t="s">
        <v>1175</v>
      </c>
      <c r="M120" s="17" t="s">
        <v>3197</v>
      </c>
      <c r="N120" s="17" t="s">
        <v>3198</v>
      </c>
      <c r="O120" s="17"/>
      <c r="Q120" s="14"/>
      <c r="R120" s="14"/>
    </row>
    <row r="121" spans="1:18" ht="15" customHeight="1" x14ac:dyDescent="0.25">
      <c r="A121" s="17" t="s">
        <v>3199</v>
      </c>
      <c r="B121" s="17" t="s">
        <v>3200</v>
      </c>
      <c r="C121" s="17" t="s">
        <v>2154</v>
      </c>
      <c r="D121" s="6" t="str">
        <f>VLOOKUP(C121,'Macola list'!$A:$B,2,0)</f>
        <v>DC55-0296</v>
      </c>
      <c r="E121" s="17" t="s">
        <v>2171</v>
      </c>
      <c r="F121" s="17" t="s">
        <v>2171</v>
      </c>
      <c r="G121" s="17" t="s">
        <v>2976</v>
      </c>
      <c r="H121" s="17">
        <v>1</v>
      </c>
      <c r="I121" s="17" t="s">
        <v>41</v>
      </c>
      <c r="J121" s="17" t="s">
        <v>34</v>
      </c>
      <c r="K121" s="17" t="s">
        <v>59</v>
      </c>
      <c r="L121" s="17" t="s">
        <v>1175</v>
      </c>
      <c r="M121" s="17" t="s">
        <v>3201</v>
      </c>
      <c r="N121" s="17"/>
      <c r="O121" s="17"/>
      <c r="Q121" s="14"/>
      <c r="R121" s="14"/>
    </row>
    <row r="122" spans="1:18" ht="15" customHeight="1" x14ac:dyDescent="0.25">
      <c r="A122" s="17" t="s">
        <v>3202</v>
      </c>
      <c r="B122" s="17" t="s">
        <v>3203</v>
      </c>
      <c r="C122" s="17" t="s">
        <v>1996</v>
      </c>
      <c r="D122" s="6" t="str">
        <f>VLOOKUP(C122,'Macola list'!$A:$B,2,0)</f>
        <v>DC21-0361</v>
      </c>
      <c r="E122" s="17" t="s">
        <v>2606</v>
      </c>
      <c r="F122" s="17" t="s">
        <v>2606</v>
      </c>
      <c r="G122" s="17" t="s">
        <v>2607</v>
      </c>
      <c r="H122" s="17">
        <v>1</v>
      </c>
      <c r="I122" s="17" t="s">
        <v>18</v>
      </c>
      <c r="J122" s="17" t="s">
        <v>14</v>
      </c>
      <c r="K122" s="17" t="s">
        <v>42</v>
      </c>
      <c r="L122" s="17" t="s">
        <v>15</v>
      </c>
      <c r="M122" s="17" t="s">
        <v>3204</v>
      </c>
      <c r="N122" s="17"/>
      <c r="O122" s="17"/>
      <c r="Q122" s="14"/>
      <c r="R122" s="14"/>
    </row>
    <row r="123" spans="1:18" ht="15" customHeight="1" x14ac:dyDescent="0.25">
      <c r="A123" s="17" t="s">
        <v>3205</v>
      </c>
      <c r="B123" s="17" t="s">
        <v>3206</v>
      </c>
      <c r="C123" s="17" t="s">
        <v>715</v>
      </c>
      <c r="D123" s="6" t="str">
        <f>VLOOKUP(C123,'Macola list'!$A:$B,2,0)</f>
        <v>DC51-0008</v>
      </c>
      <c r="E123" s="17" t="s">
        <v>2551</v>
      </c>
      <c r="F123" s="17" t="s">
        <v>2551</v>
      </c>
      <c r="G123" s="17" t="s">
        <v>2574</v>
      </c>
      <c r="H123" s="17">
        <v>1</v>
      </c>
      <c r="I123" s="17" t="s">
        <v>2259</v>
      </c>
      <c r="J123" s="17" t="s">
        <v>23</v>
      </c>
      <c r="K123" s="17" t="s">
        <v>23</v>
      </c>
      <c r="L123" s="17" t="s">
        <v>658</v>
      </c>
      <c r="M123" s="17" t="s">
        <v>3207</v>
      </c>
      <c r="N123" s="17" t="s">
        <v>3208</v>
      </c>
      <c r="O123" s="17"/>
      <c r="Q123" s="14"/>
      <c r="R123" s="14"/>
    </row>
    <row r="124" spans="1:18" ht="15" customHeight="1" x14ac:dyDescent="0.25">
      <c r="A124" s="17" t="s">
        <v>3209</v>
      </c>
      <c r="B124" s="17" t="s">
        <v>3210</v>
      </c>
      <c r="C124" s="17" t="s">
        <v>1161</v>
      </c>
      <c r="D124" s="6" t="str">
        <f>VLOOKUP(C124,'Macola list'!$A:$B,2,0)</f>
        <v>AMFBA50-0081</v>
      </c>
      <c r="E124" s="17" t="s">
        <v>2011</v>
      </c>
      <c r="F124" s="17" t="s">
        <v>2011</v>
      </c>
      <c r="G124" s="17" t="s">
        <v>2168</v>
      </c>
      <c r="H124" s="17">
        <v>1</v>
      </c>
      <c r="I124" s="17" t="s">
        <v>626</v>
      </c>
      <c r="J124" s="17" t="s">
        <v>34</v>
      </c>
      <c r="K124" s="17" t="s">
        <v>660</v>
      </c>
      <c r="L124" s="17" t="s">
        <v>1175</v>
      </c>
      <c r="M124" s="17" t="s">
        <v>3211</v>
      </c>
      <c r="N124" s="17"/>
      <c r="O124" s="17"/>
      <c r="Q124" s="14"/>
      <c r="R124" s="14"/>
    </row>
    <row r="125" spans="1:18" ht="15" customHeight="1" x14ac:dyDescent="0.25">
      <c r="A125" s="17" t="s">
        <v>3212</v>
      </c>
      <c r="B125" s="17" t="s">
        <v>3213</v>
      </c>
      <c r="C125" s="17" t="s">
        <v>2146</v>
      </c>
      <c r="D125" s="6" t="str">
        <f>VLOOKUP(C125,'Macola list'!$A:$B,2,0)</f>
        <v>DC54-0329</v>
      </c>
      <c r="E125" s="17" t="s">
        <v>2632</v>
      </c>
      <c r="F125" s="17" t="s">
        <v>2632</v>
      </c>
      <c r="G125" s="17" t="s">
        <v>2633</v>
      </c>
      <c r="H125" s="17">
        <v>1</v>
      </c>
      <c r="I125" s="17" t="s">
        <v>636</v>
      </c>
      <c r="J125" s="17" t="s">
        <v>34</v>
      </c>
      <c r="K125" s="17" t="s">
        <v>80</v>
      </c>
      <c r="L125" s="17" t="s">
        <v>1175</v>
      </c>
      <c r="M125" s="17" t="s">
        <v>3214</v>
      </c>
      <c r="N125" s="17"/>
      <c r="O125" s="17"/>
      <c r="Q125" s="14"/>
      <c r="R125" s="14"/>
    </row>
    <row r="126" spans="1:18" ht="15" customHeight="1" x14ac:dyDescent="0.25">
      <c r="A126" s="17" t="s">
        <v>3215</v>
      </c>
      <c r="B126" s="17" t="s">
        <v>3216</v>
      </c>
      <c r="C126" s="17" t="s">
        <v>3217</v>
      </c>
      <c r="D126" s="6" t="str">
        <f>VLOOKUP(C126,'Macola list'!$A:$B,2,0)</f>
        <v>AMFBA20-0170A</v>
      </c>
      <c r="E126" s="17" t="s">
        <v>2668</v>
      </c>
      <c r="F126" s="17" t="s">
        <v>2668</v>
      </c>
      <c r="G126" s="17" t="s">
        <v>2669</v>
      </c>
      <c r="H126" s="17">
        <v>1</v>
      </c>
      <c r="I126" s="17" t="s">
        <v>2189</v>
      </c>
      <c r="J126" s="17" t="s">
        <v>34</v>
      </c>
      <c r="K126" s="17" t="s">
        <v>27</v>
      </c>
      <c r="L126" s="17" t="s">
        <v>1175</v>
      </c>
      <c r="M126" s="17" t="s">
        <v>3218</v>
      </c>
      <c r="N126" s="17"/>
      <c r="O126" s="17"/>
      <c r="Q126" s="14"/>
      <c r="R126" s="14"/>
    </row>
    <row r="127" spans="1:18" ht="15" customHeight="1" x14ac:dyDescent="0.25">
      <c r="A127" s="17" t="s">
        <v>3219</v>
      </c>
      <c r="B127" s="17" t="s">
        <v>3220</v>
      </c>
      <c r="C127" s="17" t="s">
        <v>1332</v>
      </c>
      <c r="D127" s="6" t="str">
        <f>VLOOKUP(C127,'Macola list'!$A:$B,2,0)</f>
        <v>DC54-0092</v>
      </c>
      <c r="E127" s="17" t="s">
        <v>1331</v>
      </c>
      <c r="F127" s="17" t="s">
        <v>1331</v>
      </c>
      <c r="G127" s="17" t="s">
        <v>2157</v>
      </c>
      <c r="H127" s="17">
        <v>1</v>
      </c>
      <c r="I127" s="17" t="s">
        <v>2189</v>
      </c>
      <c r="J127" s="17" t="s">
        <v>34</v>
      </c>
      <c r="K127" s="17" t="s">
        <v>42</v>
      </c>
      <c r="L127" s="17" t="s">
        <v>1175</v>
      </c>
      <c r="M127" s="17" t="s">
        <v>3221</v>
      </c>
      <c r="N127" s="17"/>
      <c r="O127" s="17"/>
      <c r="Q127" s="14"/>
      <c r="R127" s="14"/>
    </row>
    <row r="128" spans="1:18" ht="15" customHeight="1" x14ac:dyDescent="0.25">
      <c r="A128" s="17" t="s">
        <v>3222</v>
      </c>
      <c r="B128" s="17" t="s">
        <v>3223</v>
      </c>
      <c r="C128" s="17" t="s">
        <v>1490</v>
      </c>
      <c r="D128" s="6" t="str">
        <f>VLOOKUP(C128,'Macola list'!$A:$B,2,0)</f>
        <v>AMFBA54-0111</v>
      </c>
      <c r="E128" s="17" t="s">
        <v>2019</v>
      </c>
      <c r="F128" s="17" t="s">
        <v>2019</v>
      </c>
      <c r="G128" s="17" t="s">
        <v>2528</v>
      </c>
      <c r="H128" s="17">
        <v>1</v>
      </c>
      <c r="I128" s="17" t="s">
        <v>41</v>
      </c>
      <c r="J128" s="17" t="s">
        <v>23</v>
      </c>
      <c r="K128" s="17" t="s">
        <v>23</v>
      </c>
      <c r="L128" s="17" t="s">
        <v>1175</v>
      </c>
      <c r="M128" s="17" t="s">
        <v>3224</v>
      </c>
      <c r="N128" s="17" t="s">
        <v>3225</v>
      </c>
      <c r="O128" s="17"/>
      <c r="Q128" s="14"/>
      <c r="R128" s="14"/>
    </row>
    <row r="129" spans="1:18" ht="15" customHeight="1" x14ac:dyDescent="0.25">
      <c r="A129" s="17" t="s">
        <v>3226</v>
      </c>
      <c r="B129" s="17" t="s">
        <v>3227</v>
      </c>
      <c r="C129" s="17" t="s">
        <v>1283</v>
      </c>
      <c r="D129" s="6" t="str">
        <f>VLOOKUP(C129,'Macola list'!$A:$B,2,0)</f>
        <v>AMFBA50-0084</v>
      </c>
      <c r="E129" s="17" t="s">
        <v>3228</v>
      </c>
      <c r="F129" s="17" t="s">
        <v>3228</v>
      </c>
      <c r="G129" s="17" t="s">
        <v>2052</v>
      </c>
      <c r="H129" s="17">
        <v>1</v>
      </c>
      <c r="I129" s="17" t="s">
        <v>656</v>
      </c>
      <c r="J129" s="17" t="s">
        <v>14</v>
      </c>
      <c r="K129" s="17" t="s">
        <v>27</v>
      </c>
      <c r="L129" s="17" t="s">
        <v>15</v>
      </c>
      <c r="M129" s="17" t="s">
        <v>3229</v>
      </c>
      <c r="N129" s="17"/>
      <c r="O129" s="17"/>
      <c r="Q129" s="14"/>
      <c r="R129" s="14"/>
    </row>
    <row r="130" spans="1:18" ht="15" customHeight="1" x14ac:dyDescent="0.25">
      <c r="A130" s="17" t="s">
        <v>3230</v>
      </c>
      <c r="B130" s="17" t="s">
        <v>3231</v>
      </c>
      <c r="C130" s="17" t="s">
        <v>1811</v>
      </c>
      <c r="D130" s="6" t="str">
        <f>VLOOKUP(C130,'Macola list'!$A:$B,2,0)</f>
        <v>AMFBA40-0193</v>
      </c>
      <c r="E130" s="17" t="s">
        <v>1854</v>
      </c>
      <c r="F130" s="17" t="s">
        <v>1854</v>
      </c>
      <c r="G130" s="17" t="s">
        <v>2556</v>
      </c>
      <c r="H130" s="17">
        <v>1</v>
      </c>
      <c r="I130" s="17" t="s">
        <v>29</v>
      </c>
      <c r="J130" s="17" t="s">
        <v>34</v>
      </c>
      <c r="K130" s="17" t="s">
        <v>66</v>
      </c>
      <c r="L130" s="17" t="s">
        <v>1175</v>
      </c>
      <c r="M130" s="17" t="s">
        <v>3232</v>
      </c>
      <c r="N130" s="17"/>
      <c r="O130" s="17"/>
      <c r="Q130" s="14"/>
      <c r="R130" s="14"/>
    </row>
    <row r="131" spans="1:18" ht="15" customHeight="1" x14ac:dyDescent="0.25">
      <c r="A131" s="17" t="s">
        <v>3233</v>
      </c>
      <c r="B131" s="17" t="s">
        <v>3234</v>
      </c>
      <c r="C131" s="17" t="s">
        <v>1267</v>
      </c>
      <c r="D131" s="6" t="str">
        <f>VLOOKUP(C131,'Macola list'!$A:$B,2,0)</f>
        <v>DC51-0044</v>
      </c>
      <c r="E131" s="17" t="s">
        <v>2544</v>
      </c>
      <c r="F131" s="17" t="s">
        <v>2544</v>
      </c>
      <c r="G131" s="17" t="s">
        <v>2545</v>
      </c>
      <c r="H131" s="17">
        <v>1</v>
      </c>
      <c r="I131" s="17" t="s">
        <v>656</v>
      </c>
      <c r="J131" s="17" t="s">
        <v>34</v>
      </c>
      <c r="K131" s="17" t="s">
        <v>27</v>
      </c>
      <c r="L131" s="17" t="s">
        <v>1175</v>
      </c>
      <c r="M131" s="17" t="s">
        <v>3235</v>
      </c>
      <c r="N131" s="17"/>
      <c r="O131" s="17"/>
      <c r="Q131" s="14"/>
      <c r="R131" s="14"/>
    </row>
    <row r="132" spans="1:18" ht="15" customHeight="1" x14ac:dyDescent="0.25">
      <c r="A132" s="17" t="s">
        <v>3236</v>
      </c>
      <c r="B132" s="17" t="s">
        <v>3237</v>
      </c>
      <c r="C132" s="17" t="s">
        <v>1395</v>
      </c>
      <c r="D132" s="6" t="str">
        <f>VLOOKUP(C132,'Macola list'!$A:$B,2,0)</f>
        <v>DC55-0071</v>
      </c>
      <c r="E132" s="17" t="s">
        <v>1396</v>
      </c>
      <c r="F132" s="17" t="s">
        <v>1396</v>
      </c>
      <c r="G132" s="17" t="s">
        <v>2039</v>
      </c>
      <c r="H132" s="17">
        <v>1</v>
      </c>
      <c r="I132" s="17" t="s">
        <v>636</v>
      </c>
      <c r="J132" s="17" t="s">
        <v>23</v>
      </c>
      <c r="K132" s="17" t="s">
        <v>23</v>
      </c>
      <c r="L132" s="17" t="s">
        <v>1175</v>
      </c>
      <c r="M132" s="17" t="s">
        <v>3238</v>
      </c>
      <c r="N132" s="17" t="s">
        <v>3239</v>
      </c>
      <c r="O132" s="17"/>
      <c r="Q132" s="14"/>
      <c r="R132" s="14"/>
    </row>
    <row r="133" spans="1:18" ht="15" customHeight="1" x14ac:dyDescent="0.25">
      <c r="A133" s="17" t="s">
        <v>3240</v>
      </c>
      <c r="B133" s="17" t="s">
        <v>3241</v>
      </c>
      <c r="C133" s="17" t="s">
        <v>2454</v>
      </c>
      <c r="D133" s="6" t="str">
        <f>VLOOKUP(C133,'Macola list'!$A:$B,2,0)</f>
        <v>AMFBA20-0408</v>
      </c>
      <c r="E133" s="17" t="s">
        <v>2455</v>
      </c>
      <c r="F133" s="17" t="s">
        <v>2455</v>
      </c>
      <c r="G133" s="17" t="s">
        <v>2360</v>
      </c>
      <c r="H133" s="17">
        <v>1</v>
      </c>
      <c r="I133" s="17" t="s">
        <v>18</v>
      </c>
      <c r="J133" s="17" t="s">
        <v>34</v>
      </c>
      <c r="K133" s="17" t="s">
        <v>80</v>
      </c>
      <c r="L133" s="17" t="s">
        <v>1175</v>
      </c>
      <c r="M133" s="17" t="s">
        <v>3242</v>
      </c>
      <c r="N133" s="17"/>
      <c r="O133" s="17"/>
      <c r="Q133" s="14"/>
      <c r="R133" s="14"/>
    </row>
    <row r="134" spans="1:18" ht="15" customHeight="1" x14ac:dyDescent="0.25">
      <c r="A134" s="17" t="s">
        <v>3243</v>
      </c>
      <c r="B134" s="17" t="s">
        <v>3244</v>
      </c>
      <c r="C134" s="17" t="s">
        <v>2153</v>
      </c>
      <c r="D134" s="6" t="str">
        <f>VLOOKUP(C134,'Macola list'!$A:$B,2,0)</f>
        <v>DC54-0337</v>
      </c>
      <c r="E134" s="17" t="s">
        <v>3245</v>
      </c>
      <c r="F134" s="17" t="s">
        <v>3245</v>
      </c>
      <c r="G134" s="17" t="s">
        <v>2633</v>
      </c>
      <c r="H134" s="17">
        <v>1</v>
      </c>
      <c r="I134" s="17" t="s">
        <v>636</v>
      </c>
      <c r="J134" s="17" t="s">
        <v>14</v>
      </c>
      <c r="K134" s="17" t="s">
        <v>64</v>
      </c>
      <c r="L134" s="17" t="s">
        <v>15</v>
      </c>
      <c r="M134" s="17" t="s">
        <v>3246</v>
      </c>
      <c r="N134" s="17"/>
      <c r="O134" s="17"/>
      <c r="Q134" s="14"/>
      <c r="R134" s="14"/>
    </row>
    <row r="135" spans="1:18" ht="15" customHeight="1" x14ac:dyDescent="0.25">
      <c r="A135" s="17" t="s">
        <v>3247</v>
      </c>
      <c r="B135" s="17" t="s">
        <v>3248</v>
      </c>
      <c r="C135" s="17" t="s">
        <v>2387</v>
      </c>
      <c r="D135" s="6" t="str">
        <f>VLOOKUP(C135,'Macola list'!$A:$B,2,0)</f>
        <v>AMFBA20-0423</v>
      </c>
      <c r="E135" s="17" t="s">
        <v>2388</v>
      </c>
      <c r="F135" s="17" t="s">
        <v>2388</v>
      </c>
      <c r="G135" s="17" t="s">
        <v>2389</v>
      </c>
      <c r="H135" s="17">
        <v>1</v>
      </c>
      <c r="I135" s="17" t="s">
        <v>41</v>
      </c>
      <c r="J135" s="17" t="s">
        <v>34</v>
      </c>
      <c r="K135" s="17" t="s">
        <v>80</v>
      </c>
      <c r="L135" s="17" t="s">
        <v>1175</v>
      </c>
      <c r="M135" s="17" t="s">
        <v>3249</v>
      </c>
      <c r="N135" s="17"/>
      <c r="O135" s="17"/>
      <c r="Q135" s="14"/>
      <c r="R135" s="14"/>
    </row>
    <row r="136" spans="1:18" ht="15" customHeight="1" x14ac:dyDescent="0.25">
      <c r="A136" s="17" t="s">
        <v>3250</v>
      </c>
      <c r="B136" s="17" t="s">
        <v>3251</v>
      </c>
      <c r="C136" s="17" t="s">
        <v>1909</v>
      </c>
      <c r="D136" s="6" t="str">
        <f>VLOOKUP(C136,'Macola list'!$A:$B,2,0)</f>
        <v>AMFBA40-0232</v>
      </c>
      <c r="E136" s="17" t="s">
        <v>3252</v>
      </c>
      <c r="F136" s="17" t="s">
        <v>3252</v>
      </c>
      <c r="G136" s="17" t="s">
        <v>3253</v>
      </c>
      <c r="H136" s="17">
        <v>1</v>
      </c>
      <c r="I136" s="17" t="s">
        <v>18</v>
      </c>
      <c r="J136" s="17" t="s">
        <v>14</v>
      </c>
      <c r="K136" s="17" t="s">
        <v>59</v>
      </c>
      <c r="L136" s="17" t="s">
        <v>15</v>
      </c>
      <c r="M136" s="17" t="s">
        <v>3254</v>
      </c>
      <c r="N136" s="17" t="s">
        <v>3255</v>
      </c>
      <c r="O136" s="17"/>
      <c r="Q136" s="14"/>
      <c r="R136" s="14"/>
    </row>
    <row r="137" spans="1:18" ht="15" customHeight="1" x14ac:dyDescent="0.25">
      <c r="A137" s="17" t="s">
        <v>3256</v>
      </c>
      <c r="B137" s="17" t="s">
        <v>3251</v>
      </c>
      <c r="C137" s="17" t="s">
        <v>1909</v>
      </c>
      <c r="D137" s="6" t="str">
        <f>VLOOKUP(C137,'Macola list'!$A:$B,2,0)</f>
        <v>AMFBA40-0232</v>
      </c>
      <c r="E137" s="17" t="s">
        <v>3252</v>
      </c>
      <c r="F137" s="17" t="s">
        <v>3252</v>
      </c>
      <c r="G137" s="17" t="s">
        <v>3253</v>
      </c>
      <c r="H137" s="17">
        <v>1</v>
      </c>
      <c r="I137" s="17" t="s">
        <v>18</v>
      </c>
      <c r="J137" s="17" t="s">
        <v>14</v>
      </c>
      <c r="K137" s="17" t="s">
        <v>59</v>
      </c>
      <c r="L137" s="17" t="s">
        <v>15</v>
      </c>
      <c r="M137" s="17" t="s">
        <v>3257</v>
      </c>
      <c r="N137" s="17" t="s">
        <v>3255</v>
      </c>
      <c r="O137" s="17"/>
      <c r="Q137" s="14"/>
      <c r="R137" s="14"/>
    </row>
    <row r="138" spans="1:18" ht="15" customHeight="1" x14ac:dyDescent="0.25">
      <c r="A138" s="17" t="s">
        <v>3256</v>
      </c>
      <c r="B138" s="17" t="s">
        <v>3251</v>
      </c>
      <c r="C138" s="17" t="s">
        <v>1909</v>
      </c>
      <c r="D138" s="6" t="str">
        <f>VLOOKUP(C138,'Macola list'!$A:$B,2,0)</f>
        <v>AMFBA40-0232</v>
      </c>
      <c r="E138" s="17" t="s">
        <v>3252</v>
      </c>
      <c r="F138" s="17" t="s">
        <v>3252</v>
      </c>
      <c r="G138" s="17" t="s">
        <v>3253</v>
      </c>
      <c r="H138" s="17">
        <v>1</v>
      </c>
      <c r="I138" s="17" t="s">
        <v>18</v>
      </c>
      <c r="J138" s="17" t="s">
        <v>34</v>
      </c>
      <c r="K138" s="17" t="s">
        <v>59</v>
      </c>
      <c r="L138" s="17" t="s">
        <v>1175</v>
      </c>
      <c r="M138" s="17" t="s">
        <v>3258</v>
      </c>
      <c r="N138" s="17"/>
      <c r="O138" s="17"/>
      <c r="Q138" s="14"/>
      <c r="R138" s="14"/>
    </row>
    <row r="139" spans="1:18" ht="15" customHeight="1" x14ac:dyDescent="0.25">
      <c r="A139" s="17" t="s">
        <v>3256</v>
      </c>
      <c r="B139" s="17" t="s">
        <v>3251</v>
      </c>
      <c r="C139" s="17" t="s">
        <v>1909</v>
      </c>
      <c r="D139" s="6" t="str">
        <f>VLOOKUP(C139,'Macola list'!$A:$B,2,0)</f>
        <v>AMFBA40-0232</v>
      </c>
      <c r="E139" s="17" t="s">
        <v>3252</v>
      </c>
      <c r="F139" s="17" t="s">
        <v>3252</v>
      </c>
      <c r="G139" s="17" t="s">
        <v>3253</v>
      </c>
      <c r="H139" s="17">
        <v>1</v>
      </c>
      <c r="I139" s="17" t="s">
        <v>18</v>
      </c>
      <c r="J139" s="17" t="s">
        <v>14</v>
      </c>
      <c r="K139" s="17" t="s">
        <v>59</v>
      </c>
      <c r="L139" s="17" t="s">
        <v>15</v>
      </c>
      <c r="M139" s="17" t="s">
        <v>3259</v>
      </c>
      <c r="N139" s="17"/>
      <c r="O139" s="17"/>
      <c r="Q139" s="14"/>
      <c r="R139" s="14"/>
    </row>
    <row r="140" spans="1:18" ht="15" customHeight="1" x14ac:dyDescent="0.25">
      <c r="A140" s="17" t="s">
        <v>3260</v>
      </c>
      <c r="B140" s="17" t="s">
        <v>3261</v>
      </c>
      <c r="C140" s="17" t="s">
        <v>1868</v>
      </c>
      <c r="D140" s="6" t="str">
        <f>VLOOKUP(C140,'Macola list'!$A:$B,2,0)</f>
        <v>DC51-0242</v>
      </c>
      <c r="E140" s="17" t="s">
        <v>2730</v>
      </c>
      <c r="F140" s="17" t="s">
        <v>2730</v>
      </c>
      <c r="G140" s="17" t="s">
        <v>2165</v>
      </c>
      <c r="H140" s="17">
        <v>1</v>
      </c>
      <c r="I140" s="17" t="s">
        <v>41</v>
      </c>
      <c r="J140" s="17" t="s">
        <v>34</v>
      </c>
      <c r="K140" s="17" t="s">
        <v>64</v>
      </c>
      <c r="L140" s="17" t="s">
        <v>1175</v>
      </c>
      <c r="M140" s="17" t="s">
        <v>3262</v>
      </c>
      <c r="N140" s="17"/>
      <c r="O140" s="17"/>
      <c r="Q140" s="14"/>
      <c r="R140" s="14"/>
    </row>
    <row r="141" spans="1:18" ht="15" customHeight="1" x14ac:dyDescent="0.25">
      <c r="A141" s="17" t="s">
        <v>3263</v>
      </c>
      <c r="B141" s="17" t="s">
        <v>3264</v>
      </c>
      <c r="C141" s="17" t="s">
        <v>895</v>
      </c>
      <c r="D141" s="6" t="str">
        <f>VLOOKUP(C141,'Macola list'!$A:$B,2,0)</f>
        <v>DC16-0083</v>
      </c>
      <c r="E141" s="17" t="s">
        <v>896</v>
      </c>
      <c r="F141" s="17" t="s">
        <v>896</v>
      </c>
      <c r="G141" s="17" t="s">
        <v>2581</v>
      </c>
      <c r="H141" s="17">
        <v>1</v>
      </c>
      <c r="I141" s="17" t="s">
        <v>2274</v>
      </c>
      <c r="J141" s="17" t="s">
        <v>14</v>
      </c>
      <c r="K141" s="17" t="s">
        <v>2176</v>
      </c>
      <c r="L141" s="17" t="s">
        <v>15</v>
      </c>
      <c r="M141" s="17" t="s">
        <v>3265</v>
      </c>
      <c r="N141" s="17" t="s">
        <v>3266</v>
      </c>
      <c r="O141" s="17"/>
      <c r="Q141" s="14"/>
      <c r="R141" s="14"/>
    </row>
    <row r="142" spans="1:18" ht="15" customHeight="1" x14ac:dyDescent="0.25">
      <c r="A142" s="17" t="s">
        <v>3267</v>
      </c>
      <c r="B142" s="17" t="s">
        <v>3268</v>
      </c>
      <c r="C142" s="17" t="s">
        <v>2765</v>
      </c>
      <c r="D142" s="6" t="str">
        <f>VLOOKUP(C142,'Macola list'!$A:$B,2,0)</f>
        <v>AMFBA14-0352-1</v>
      </c>
      <c r="E142" s="17" t="s">
        <v>2333</v>
      </c>
      <c r="F142" s="17" t="s">
        <v>2333</v>
      </c>
      <c r="G142" s="17" t="s">
        <v>2559</v>
      </c>
      <c r="H142" s="17">
        <v>1</v>
      </c>
      <c r="I142" s="17" t="s">
        <v>41</v>
      </c>
      <c r="J142" s="17" t="s">
        <v>34</v>
      </c>
      <c r="K142" s="17" t="s">
        <v>59</v>
      </c>
      <c r="L142" s="17" t="s">
        <v>1175</v>
      </c>
      <c r="M142" s="17" t="s">
        <v>3269</v>
      </c>
      <c r="N142" s="17"/>
      <c r="O142" s="17"/>
      <c r="Q142" s="14"/>
      <c r="R142" s="14"/>
    </row>
    <row r="143" spans="1:18" ht="15" customHeight="1" x14ac:dyDescent="0.25">
      <c r="A143" s="17" t="s">
        <v>3270</v>
      </c>
      <c r="B143" s="17" t="s">
        <v>3271</v>
      </c>
      <c r="C143" s="17" t="s">
        <v>1099</v>
      </c>
      <c r="D143" s="6" t="str">
        <f>VLOOKUP(C143,'Macola list'!$A:$B,2,0)</f>
        <v>DC16-0088</v>
      </c>
      <c r="E143" s="17" t="s">
        <v>1156</v>
      </c>
      <c r="F143" s="17" t="s">
        <v>1156</v>
      </c>
      <c r="G143" s="17" t="s">
        <v>2425</v>
      </c>
      <c r="H143" s="17">
        <v>1</v>
      </c>
      <c r="I143" s="17" t="s">
        <v>2257</v>
      </c>
      <c r="J143" s="17" t="s">
        <v>14</v>
      </c>
      <c r="K143" s="17" t="s">
        <v>80</v>
      </c>
      <c r="L143" s="17" t="s">
        <v>658</v>
      </c>
      <c r="M143" s="17" t="s">
        <v>3272</v>
      </c>
      <c r="N143" s="17"/>
      <c r="O143" s="17"/>
      <c r="Q143" s="14"/>
      <c r="R143" s="14"/>
    </row>
    <row r="144" spans="1:18" ht="15" customHeight="1" x14ac:dyDescent="0.25">
      <c r="A144" s="17" t="s">
        <v>3273</v>
      </c>
      <c r="B144" s="17" t="s">
        <v>3274</v>
      </c>
      <c r="C144" s="17" t="s">
        <v>2089</v>
      </c>
      <c r="D144" s="6" t="str">
        <f>VLOOKUP(C144,'Macola list'!$A:$B,2,0)</f>
        <v>AMFBA30-0292</v>
      </c>
      <c r="E144" s="17" t="s">
        <v>2681</v>
      </c>
      <c r="F144" s="17" t="s">
        <v>2681</v>
      </c>
      <c r="G144" s="17" t="s">
        <v>2883</v>
      </c>
      <c r="H144" s="17">
        <v>1</v>
      </c>
      <c r="I144" s="17" t="s">
        <v>2261</v>
      </c>
      <c r="J144" s="17" t="s">
        <v>34</v>
      </c>
      <c r="K144" s="17" t="s">
        <v>59</v>
      </c>
      <c r="L144" s="17" t="s">
        <v>1175</v>
      </c>
      <c r="M144" s="17" t="s">
        <v>3275</v>
      </c>
      <c r="N144" s="17"/>
      <c r="O144" s="17"/>
      <c r="Q144" s="14"/>
      <c r="R144" s="14"/>
    </row>
    <row r="145" spans="1:18" ht="15" customHeight="1" x14ac:dyDescent="0.25">
      <c r="A145" s="17" t="s">
        <v>3276</v>
      </c>
      <c r="B145" s="17" t="s">
        <v>3277</v>
      </c>
      <c r="C145" s="17" t="s">
        <v>1375</v>
      </c>
      <c r="D145" s="6" t="str">
        <f>VLOOKUP(C145,'Macola list'!$A:$B,2,0)</f>
        <v>DC54-0054</v>
      </c>
      <c r="E145" s="17" t="s">
        <v>1376</v>
      </c>
      <c r="F145" s="17" t="s">
        <v>1376</v>
      </c>
      <c r="G145" s="17" t="s">
        <v>2254</v>
      </c>
      <c r="H145" s="17">
        <v>1</v>
      </c>
      <c r="I145" s="17" t="s">
        <v>18</v>
      </c>
      <c r="J145" s="17" t="s">
        <v>23</v>
      </c>
      <c r="K145" s="17" t="s">
        <v>23</v>
      </c>
      <c r="L145" s="17" t="s">
        <v>1175</v>
      </c>
      <c r="M145" s="17" t="s">
        <v>3278</v>
      </c>
      <c r="N145" s="17" t="s">
        <v>3279</v>
      </c>
      <c r="O145" s="17"/>
      <c r="Q145" s="14"/>
      <c r="R145" s="14"/>
    </row>
    <row r="146" spans="1:18" ht="15" customHeight="1" x14ac:dyDescent="0.25">
      <c r="A146" s="17" t="s">
        <v>3280</v>
      </c>
      <c r="B146" s="17" t="s">
        <v>3281</v>
      </c>
      <c r="C146" s="17" t="s">
        <v>1103</v>
      </c>
      <c r="D146" s="6" t="str">
        <f>VLOOKUP(C146,'Macola list'!$A:$B,2,0)</f>
        <v>DC50-0015</v>
      </c>
      <c r="E146" s="17" t="s">
        <v>2660</v>
      </c>
      <c r="F146" s="17" t="s">
        <v>2660</v>
      </c>
      <c r="G146" s="17" t="s">
        <v>2661</v>
      </c>
      <c r="H146" s="17">
        <v>1</v>
      </c>
      <c r="I146" s="17" t="s">
        <v>18</v>
      </c>
      <c r="J146" s="17" t="s">
        <v>14</v>
      </c>
      <c r="K146" s="17" t="s">
        <v>87</v>
      </c>
      <c r="L146" s="17" t="s">
        <v>15</v>
      </c>
      <c r="M146" s="17" t="s">
        <v>3282</v>
      </c>
      <c r="N146" s="17"/>
      <c r="O146" s="17"/>
      <c r="Q146" s="14"/>
      <c r="R146" s="14"/>
    </row>
    <row r="147" spans="1:18" ht="15" customHeight="1" x14ac:dyDescent="0.25">
      <c r="A147" s="17" t="s">
        <v>3283</v>
      </c>
      <c r="B147" s="17" t="s">
        <v>3284</v>
      </c>
      <c r="C147" s="17" t="s">
        <v>1095</v>
      </c>
      <c r="D147" s="6" t="str">
        <f>VLOOKUP(C147,'Macola list'!$A:$B,2,0)</f>
        <v>DC16-0084</v>
      </c>
      <c r="E147" s="17" t="s">
        <v>1141</v>
      </c>
      <c r="F147" s="17" t="s">
        <v>1141</v>
      </c>
      <c r="G147" s="17" t="s">
        <v>2602</v>
      </c>
      <c r="H147" s="17">
        <v>1</v>
      </c>
      <c r="I147" s="17" t="s">
        <v>18</v>
      </c>
      <c r="J147" s="17" t="s">
        <v>14</v>
      </c>
      <c r="K147" s="17" t="s">
        <v>64</v>
      </c>
      <c r="L147" s="17" t="s">
        <v>15</v>
      </c>
      <c r="M147" s="17" t="s">
        <v>3285</v>
      </c>
      <c r="N147" s="17" t="s">
        <v>3286</v>
      </c>
      <c r="O147" s="17"/>
      <c r="Q147" s="14"/>
      <c r="R147" s="14"/>
    </row>
    <row r="148" spans="1:18" ht="15" customHeight="1" x14ac:dyDescent="0.25">
      <c r="A148" s="17" t="s">
        <v>3287</v>
      </c>
      <c r="B148" s="17" t="s">
        <v>3288</v>
      </c>
      <c r="C148" s="17" t="s">
        <v>1143</v>
      </c>
      <c r="D148" s="6" t="str">
        <f>VLOOKUP(C148,'Macola list'!$A:$B,2,0)</f>
        <v>DC51-0030</v>
      </c>
      <c r="E148" s="17" t="s">
        <v>1144</v>
      </c>
      <c r="F148" s="17" t="s">
        <v>1144</v>
      </c>
      <c r="G148" s="17" t="s">
        <v>2315</v>
      </c>
      <c r="H148" s="17">
        <v>1</v>
      </c>
      <c r="I148" s="17" t="s">
        <v>626</v>
      </c>
      <c r="J148" s="17" t="s">
        <v>34</v>
      </c>
      <c r="K148" s="17" t="s">
        <v>64</v>
      </c>
      <c r="L148" s="17" t="s">
        <v>1175</v>
      </c>
      <c r="M148" s="17" t="s">
        <v>3289</v>
      </c>
      <c r="N148" s="17"/>
      <c r="O148" s="17"/>
      <c r="Q148" s="14"/>
      <c r="R148" s="14"/>
    </row>
    <row r="149" spans="1:18" ht="15" customHeight="1" x14ac:dyDescent="0.25">
      <c r="A149" s="17" t="s">
        <v>3290</v>
      </c>
      <c r="B149" s="17" t="s">
        <v>3291</v>
      </c>
      <c r="C149" s="17" t="s">
        <v>2564</v>
      </c>
      <c r="D149" s="6" t="str">
        <f>VLOOKUP(C149,'Macola list'!$A:$B,2,0)</f>
        <v>AMFBA10-0325</v>
      </c>
      <c r="E149" s="17" t="s">
        <v>2565</v>
      </c>
      <c r="F149" s="17" t="s">
        <v>2565</v>
      </c>
      <c r="G149" s="17" t="s">
        <v>2566</v>
      </c>
      <c r="H149" s="17">
        <v>1</v>
      </c>
      <c r="I149" s="17" t="s">
        <v>656</v>
      </c>
      <c r="J149" s="17" t="s">
        <v>14</v>
      </c>
      <c r="K149" s="17" t="s">
        <v>660</v>
      </c>
      <c r="L149" s="17" t="s">
        <v>15</v>
      </c>
      <c r="M149" s="17" t="s">
        <v>3292</v>
      </c>
      <c r="N149" s="17"/>
      <c r="O149" s="17"/>
      <c r="Q149" s="14"/>
      <c r="R149" s="14"/>
    </row>
    <row r="150" spans="1:18" ht="15" customHeight="1" x14ac:dyDescent="0.25">
      <c r="A150" s="17" t="s">
        <v>3293</v>
      </c>
      <c r="B150" s="17" t="s">
        <v>3294</v>
      </c>
      <c r="C150" s="17" t="s">
        <v>1373</v>
      </c>
      <c r="D150" s="6" t="str">
        <f>VLOOKUP(C150,'Macola list'!$A:$B,2,0)</f>
        <v>DC55-0072</v>
      </c>
      <c r="E150" s="17" t="s">
        <v>2031</v>
      </c>
      <c r="F150" s="17" t="s">
        <v>2031</v>
      </c>
      <c r="G150" s="17" t="s">
        <v>2032</v>
      </c>
      <c r="H150" s="17">
        <v>1</v>
      </c>
      <c r="I150" s="17" t="s">
        <v>636</v>
      </c>
      <c r="J150" s="17" t="s">
        <v>23</v>
      </c>
      <c r="K150" s="17" t="s">
        <v>23</v>
      </c>
      <c r="L150" s="17" t="s">
        <v>1175</v>
      </c>
      <c r="M150" s="17" t="s">
        <v>3295</v>
      </c>
      <c r="N150" s="17" t="s">
        <v>3296</v>
      </c>
      <c r="O150" s="17"/>
      <c r="Q150" s="14"/>
      <c r="R150" s="14"/>
    </row>
    <row r="151" spans="1:18" ht="15" customHeight="1" x14ac:dyDescent="0.25">
      <c r="A151" s="17" t="s">
        <v>3297</v>
      </c>
      <c r="B151" s="17" t="s">
        <v>3298</v>
      </c>
      <c r="C151" s="17" t="s">
        <v>1807</v>
      </c>
      <c r="D151" s="6" t="str">
        <f>VLOOKUP(C151,'Macola list'!$A:$B,2,0)</f>
        <v>AMFBA40-0189</v>
      </c>
      <c r="E151" s="17" t="s">
        <v>2579</v>
      </c>
      <c r="F151" s="17" t="s">
        <v>2579</v>
      </c>
      <c r="G151" s="17" t="s">
        <v>2556</v>
      </c>
      <c r="H151" s="17">
        <v>1</v>
      </c>
      <c r="I151" s="17" t="s">
        <v>2306</v>
      </c>
      <c r="J151" s="17" t="s">
        <v>14</v>
      </c>
      <c r="K151" s="17" t="s">
        <v>27</v>
      </c>
      <c r="L151" s="17" t="s">
        <v>15</v>
      </c>
      <c r="M151" s="17" t="s">
        <v>3299</v>
      </c>
      <c r="N151" s="17"/>
      <c r="O151" s="17"/>
      <c r="Q151" s="14"/>
      <c r="R151" s="14"/>
    </row>
    <row r="152" spans="1:18" ht="15" customHeight="1" x14ac:dyDescent="0.25">
      <c r="A152" s="17" t="s">
        <v>3300</v>
      </c>
      <c r="B152" s="17" t="s">
        <v>3301</v>
      </c>
      <c r="C152" s="17" t="s">
        <v>1989</v>
      </c>
      <c r="D152" s="6" t="str">
        <f>VLOOKUP(C152,'Macola list'!$A:$B,2,0)</f>
        <v>DC21-0354</v>
      </c>
      <c r="E152" s="17" t="s">
        <v>2336</v>
      </c>
      <c r="F152" s="17" t="s">
        <v>2336</v>
      </c>
      <c r="G152" s="17" t="s">
        <v>2402</v>
      </c>
      <c r="H152" s="17">
        <v>1</v>
      </c>
      <c r="I152" s="17" t="s">
        <v>2260</v>
      </c>
      <c r="J152" s="17" t="s">
        <v>14</v>
      </c>
      <c r="K152" s="17" t="s">
        <v>80</v>
      </c>
      <c r="L152" s="17" t="s">
        <v>15</v>
      </c>
      <c r="M152" s="17" t="s">
        <v>3302</v>
      </c>
      <c r="N152" s="17" t="s">
        <v>3303</v>
      </c>
      <c r="O152" s="17"/>
      <c r="Q152" s="14"/>
      <c r="R152" s="14"/>
    </row>
    <row r="153" spans="1:18" ht="15" customHeight="1" x14ac:dyDescent="0.25">
      <c r="A153" s="17" t="s">
        <v>3304</v>
      </c>
      <c r="B153" s="17" t="s">
        <v>3305</v>
      </c>
      <c r="C153" s="17" t="s">
        <v>1375</v>
      </c>
      <c r="D153" s="6" t="str">
        <f>VLOOKUP(C153,'Macola list'!$A:$B,2,0)</f>
        <v>DC54-0054</v>
      </c>
      <c r="E153" s="17" t="s">
        <v>1376</v>
      </c>
      <c r="F153" s="17" t="s">
        <v>1376</v>
      </c>
      <c r="G153" s="17" t="s">
        <v>3306</v>
      </c>
      <c r="H153" s="17">
        <v>1</v>
      </c>
      <c r="I153" s="17" t="s">
        <v>18</v>
      </c>
      <c r="J153" s="17" t="s">
        <v>34</v>
      </c>
      <c r="K153" s="17" t="s">
        <v>42</v>
      </c>
      <c r="L153" s="17" t="s">
        <v>1175</v>
      </c>
      <c r="M153" s="17" t="s">
        <v>3307</v>
      </c>
      <c r="N153" s="17"/>
      <c r="O153" s="17"/>
      <c r="Q153" s="14"/>
      <c r="R153" s="14"/>
    </row>
    <row r="154" spans="1:18" ht="15" customHeight="1" x14ac:dyDescent="0.25">
      <c r="A154" s="17" t="s">
        <v>3308</v>
      </c>
      <c r="B154" s="17" t="s">
        <v>3309</v>
      </c>
      <c r="C154" s="17" t="s">
        <v>1406</v>
      </c>
      <c r="D154" s="6" t="str">
        <f>VLOOKUP(C154,'Macola list'!$A:$B,2,0)</f>
        <v>DC54-0046</v>
      </c>
      <c r="E154" s="17" t="s">
        <v>1407</v>
      </c>
      <c r="F154" s="17" t="s">
        <v>1407</v>
      </c>
      <c r="G154" s="17" t="s">
        <v>2167</v>
      </c>
      <c r="H154" s="17">
        <v>1</v>
      </c>
      <c r="I154" s="17" t="s">
        <v>2257</v>
      </c>
      <c r="J154" s="17" t="s">
        <v>34</v>
      </c>
      <c r="K154" s="17" t="s">
        <v>80</v>
      </c>
      <c r="L154" s="17" t="s">
        <v>658</v>
      </c>
      <c r="M154" s="17" t="s">
        <v>3310</v>
      </c>
      <c r="N154" s="17"/>
      <c r="O154" s="17"/>
      <c r="Q154" s="14"/>
      <c r="R154" s="14"/>
    </row>
    <row r="155" spans="1:18" x14ac:dyDescent="0.25">
      <c r="A155" s="17" t="s">
        <v>3311</v>
      </c>
      <c r="B155" s="17" t="s">
        <v>3309</v>
      </c>
      <c r="C155" s="17" t="s">
        <v>1406</v>
      </c>
      <c r="D155" s="6" t="str">
        <f>VLOOKUP(C155,'Macola list'!$A:$B,2,0)</f>
        <v>DC54-0046</v>
      </c>
      <c r="E155" s="17" t="s">
        <v>1407</v>
      </c>
      <c r="F155" s="17" t="s">
        <v>1407</v>
      </c>
      <c r="G155" s="17" t="s">
        <v>2167</v>
      </c>
      <c r="H155" s="17">
        <v>1</v>
      </c>
      <c r="I155" s="17" t="s">
        <v>2257</v>
      </c>
      <c r="J155" s="17" t="s">
        <v>34</v>
      </c>
      <c r="K155" s="17" t="s">
        <v>80</v>
      </c>
      <c r="L155" s="17" t="s">
        <v>658</v>
      </c>
      <c r="M155" s="17" t="s">
        <v>3312</v>
      </c>
      <c r="N155" s="17"/>
      <c r="O155" s="17"/>
      <c r="Q155" s="14"/>
      <c r="R155" s="14"/>
    </row>
    <row r="156" spans="1:18" ht="15" customHeight="1" x14ac:dyDescent="0.25">
      <c r="A156" s="17" t="s">
        <v>3313</v>
      </c>
      <c r="B156" s="17" t="s">
        <v>3309</v>
      </c>
      <c r="C156" s="17" t="s">
        <v>1406</v>
      </c>
      <c r="D156" s="6" t="str">
        <f>VLOOKUP(C156,'Macola list'!$A:$B,2,0)</f>
        <v>DC54-0046</v>
      </c>
      <c r="E156" s="17" t="s">
        <v>1407</v>
      </c>
      <c r="F156" s="17" t="s">
        <v>1407</v>
      </c>
      <c r="G156" s="17" t="s">
        <v>2167</v>
      </c>
      <c r="H156" s="17">
        <v>1</v>
      </c>
      <c r="I156" s="17" t="s">
        <v>2257</v>
      </c>
      <c r="J156" s="17" t="s">
        <v>34</v>
      </c>
      <c r="K156" s="17" t="s">
        <v>80</v>
      </c>
      <c r="L156" s="17" t="s">
        <v>658</v>
      </c>
      <c r="M156" s="17" t="s">
        <v>3314</v>
      </c>
      <c r="N156" s="17"/>
      <c r="O156" s="17"/>
      <c r="Q156" s="14"/>
      <c r="R156" s="14"/>
    </row>
    <row r="157" spans="1:18" ht="15" customHeight="1" x14ac:dyDescent="0.25">
      <c r="A157" s="17" t="s">
        <v>3315</v>
      </c>
      <c r="B157" s="17" t="s">
        <v>3309</v>
      </c>
      <c r="C157" s="17" t="s">
        <v>1406</v>
      </c>
      <c r="D157" s="6" t="str">
        <f>VLOOKUP(C157,'Macola list'!$A:$B,2,0)</f>
        <v>DC54-0046</v>
      </c>
      <c r="E157" s="17" t="s">
        <v>1407</v>
      </c>
      <c r="F157" s="17" t="s">
        <v>1407</v>
      </c>
      <c r="G157" s="17" t="s">
        <v>2167</v>
      </c>
      <c r="H157" s="17">
        <v>1</v>
      </c>
      <c r="I157" s="17" t="s">
        <v>2257</v>
      </c>
      <c r="J157" s="17" t="s">
        <v>34</v>
      </c>
      <c r="K157" s="17" t="s">
        <v>80</v>
      </c>
      <c r="L157" s="17" t="s">
        <v>658</v>
      </c>
      <c r="M157" s="17" t="s">
        <v>3316</v>
      </c>
      <c r="N157" s="17"/>
      <c r="O157" s="17"/>
      <c r="Q157" s="14"/>
      <c r="R157" s="14"/>
    </row>
    <row r="158" spans="1:18" ht="15" customHeight="1" x14ac:dyDescent="0.25">
      <c r="A158" s="17" t="s">
        <v>3317</v>
      </c>
      <c r="B158" s="17" t="s">
        <v>3309</v>
      </c>
      <c r="C158" s="17" t="s">
        <v>1406</v>
      </c>
      <c r="D158" s="6" t="str">
        <f>VLOOKUP(C158,'Macola list'!$A:$B,2,0)</f>
        <v>DC54-0046</v>
      </c>
      <c r="E158" s="17" t="s">
        <v>1407</v>
      </c>
      <c r="F158" s="17" t="s">
        <v>1407</v>
      </c>
      <c r="G158" s="17" t="s">
        <v>2167</v>
      </c>
      <c r="H158" s="17">
        <v>1</v>
      </c>
      <c r="I158" s="17" t="s">
        <v>2257</v>
      </c>
      <c r="J158" s="17" t="s">
        <v>34</v>
      </c>
      <c r="K158" s="17" t="s">
        <v>80</v>
      </c>
      <c r="L158" s="17" t="s">
        <v>658</v>
      </c>
      <c r="M158" s="17" t="s">
        <v>3318</v>
      </c>
      <c r="N158" s="17"/>
      <c r="O158" s="17"/>
      <c r="Q158" s="14"/>
      <c r="R158" s="14"/>
    </row>
    <row r="159" spans="1:18" ht="15" customHeight="1" x14ac:dyDescent="0.25">
      <c r="A159" s="17" t="s">
        <v>3319</v>
      </c>
      <c r="B159" s="17" t="s">
        <v>3309</v>
      </c>
      <c r="C159" s="17" t="s">
        <v>1406</v>
      </c>
      <c r="D159" s="6" t="str">
        <f>VLOOKUP(C159,'Macola list'!$A:$B,2,0)</f>
        <v>DC54-0046</v>
      </c>
      <c r="E159" s="17" t="s">
        <v>1407</v>
      </c>
      <c r="F159" s="17" t="s">
        <v>1407</v>
      </c>
      <c r="G159" s="17" t="s">
        <v>2167</v>
      </c>
      <c r="H159" s="17">
        <v>1</v>
      </c>
      <c r="I159" s="17" t="s">
        <v>2257</v>
      </c>
      <c r="J159" s="17" t="s">
        <v>34</v>
      </c>
      <c r="K159" s="17" t="s">
        <v>80</v>
      </c>
      <c r="L159" s="17" t="s">
        <v>658</v>
      </c>
      <c r="M159" s="17" t="s">
        <v>3320</v>
      </c>
      <c r="N159" s="17"/>
      <c r="O159" s="17"/>
      <c r="Q159" s="14"/>
      <c r="R159" s="14"/>
    </row>
    <row r="160" spans="1:18" ht="15" customHeight="1" x14ac:dyDescent="0.25">
      <c r="A160" s="17" t="s">
        <v>3321</v>
      </c>
      <c r="B160" s="17" t="s">
        <v>3309</v>
      </c>
      <c r="C160" s="17" t="s">
        <v>1406</v>
      </c>
      <c r="D160" s="6" t="str">
        <f>VLOOKUP(C160,'Macola list'!$A:$B,2,0)</f>
        <v>DC54-0046</v>
      </c>
      <c r="E160" s="17" t="s">
        <v>1407</v>
      </c>
      <c r="F160" s="17" t="s">
        <v>1407</v>
      </c>
      <c r="G160" s="17" t="s">
        <v>2167</v>
      </c>
      <c r="H160" s="17">
        <v>1</v>
      </c>
      <c r="I160" s="17" t="s">
        <v>2257</v>
      </c>
      <c r="J160" s="17" t="s">
        <v>34</v>
      </c>
      <c r="K160" s="17" t="s">
        <v>80</v>
      </c>
      <c r="L160" s="17" t="s">
        <v>658</v>
      </c>
      <c r="M160" s="17" t="s">
        <v>3322</v>
      </c>
      <c r="N160" s="17"/>
      <c r="O160" s="17"/>
      <c r="Q160" s="14"/>
      <c r="R160" s="14"/>
    </row>
    <row r="161" spans="1:18" ht="15" customHeight="1" x14ac:dyDescent="0.25">
      <c r="A161" s="17" t="s">
        <v>3323</v>
      </c>
      <c r="B161" s="17" t="s">
        <v>3309</v>
      </c>
      <c r="C161" s="17" t="s">
        <v>1406</v>
      </c>
      <c r="D161" s="6" t="str">
        <f>VLOOKUP(C161,'Macola list'!$A:$B,2,0)</f>
        <v>DC54-0046</v>
      </c>
      <c r="E161" s="17" t="s">
        <v>1407</v>
      </c>
      <c r="F161" s="17" t="s">
        <v>1407</v>
      </c>
      <c r="G161" s="17" t="s">
        <v>2167</v>
      </c>
      <c r="H161" s="17">
        <v>1</v>
      </c>
      <c r="I161" s="17" t="s">
        <v>2257</v>
      </c>
      <c r="J161" s="17" t="s">
        <v>34</v>
      </c>
      <c r="K161" s="17" t="s">
        <v>80</v>
      </c>
      <c r="L161" s="17" t="s">
        <v>658</v>
      </c>
      <c r="M161" s="17" t="s">
        <v>3324</v>
      </c>
      <c r="N161" s="17"/>
      <c r="O161" s="17"/>
      <c r="Q161" s="14"/>
      <c r="R161" s="14"/>
    </row>
    <row r="162" spans="1:18" ht="15" customHeight="1" x14ac:dyDescent="0.25">
      <c r="A162" s="17" t="s">
        <v>3325</v>
      </c>
      <c r="B162" s="17" t="s">
        <v>3309</v>
      </c>
      <c r="C162" s="17" t="s">
        <v>1406</v>
      </c>
      <c r="D162" s="6" t="str">
        <f>VLOOKUP(C162,'Macola list'!$A:$B,2,0)</f>
        <v>DC54-0046</v>
      </c>
      <c r="E162" s="17" t="s">
        <v>1407</v>
      </c>
      <c r="F162" s="17" t="s">
        <v>1407</v>
      </c>
      <c r="G162" s="17" t="s">
        <v>2167</v>
      </c>
      <c r="H162" s="17">
        <v>1</v>
      </c>
      <c r="I162" s="17" t="s">
        <v>2257</v>
      </c>
      <c r="J162" s="17" t="s">
        <v>34</v>
      </c>
      <c r="K162" s="17" t="s">
        <v>80</v>
      </c>
      <c r="L162" s="17" t="s">
        <v>658</v>
      </c>
      <c r="M162" s="17" t="s">
        <v>3326</v>
      </c>
      <c r="N162" s="17"/>
      <c r="O162" s="17"/>
      <c r="Q162" s="14"/>
      <c r="R162" s="14"/>
    </row>
    <row r="163" spans="1:18" ht="15" customHeight="1" x14ac:dyDescent="0.25">
      <c r="A163" s="17" t="s">
        <v>3327</v>
      </c>
      <c r="B163" s="17" t="s">
        <v>3328</v>
      </c>
      <c r="C163" s="17" t="s">
        <v>1257</v>
      </c>
      <c r="D163" s="6" t="str">
        <f>VLOOKUP(C163,'Macola list'!$A:$B,2,0)</f>
        <v>AMFBA21-0069</v>
      </c>
      <c r="E163" s="17" t="s">
        <v>3329</v>
      </c>
      <c r="F163" s="17" t="s">
        <v>3329</v>
      </c>
      <c r="G163" s="17" t="s">
        <v>3330</v>
      </c>
      <c r="H163" s="17">
        <v>1</v>
      </c>
      <c r="I163" s="17" t="s">
        <v>656</v>
      </c>
      <c r="J163" s="17" t="s">
        <v>34</v>
      </c>
      <c r="K163" s="17" t="s">
        <v>59</v>
      </c>
      <c r="L163" s="17" t="s">
        <v>1175</v>
      </c>
      <c r="M163" s="17" t="s">
        <v>3331</v>
      </c>
      <c r="N163" s="17"/>
      <c r="O163" s="17"/>
      <c r="Q163" s="14"/>
      <c r="R163" s="14"/>
    </row>
    <row r="164" spans="1:18" ht="15" customHeight="1" x14ac:dyDescent="0.25">
      <c r="A164" s="17" t="s">
        <v>3332</v>
      </c>
      <c r="B164" s="17" t="s">
        <v>3333</v>
      </c>
      <c r="C164" s="17" t="s">
        <v>1375</v>
      </c>
      <c r="D164" s="6" t="str">
        <f>VLOOKUP(C164,'Macola list'!$A:$B,2,0)</f>
        <v>DC54-0054</v>
      </c>
      <c r="E164" s="17" t="s">
        <v>1376</v>
      </c>
      <c r="F164" s="17" t="s">
        <v>1376</v>
      </c>
      <c r="G164" s="17" t="s">
        <v>3130</v>
      </c>
      <c r="H164" s="17">
        <v>1</v>
      </c>
      <c r="I164" s="17" t="s">
        <v>656</v>
      </c>
      <c r="J164" s="17" t="s">
        <v>23</v>
      </c>
      <c r="K164" s="17" t="s">
        <v>23</v>
      </c>
      <c r="L164" s="17" t="s">
        <v>1175</v>
      </c>
      <c r="M164" s="17" t="s">
        <v>3334</v>
      </c>
      <c r="N164" s="17" t="s">
        <v>3335</v>
      </c>
      <c r="O164" s="17"/>
      <c r="Q164" s="14"/>
      <c r="R164" s="14"/>
    </row>
    <row r="165" spans="1:18" ht="15" customHeight="1" x14ac:dyDescent="0.25">
      <c r="A165" s="17" t="s">
        <v>3336</v>
      </c>
      <c r="B165" s="17" t="s">
        <v>3337</v>
      </c>
      <c r="C165" s="17" t="s">
        <v>634</v>
      </c>
      <c r="D165" s="6" t="str">
        <f>VLOOKUP(C165,'Macola list'!$A:$B,2,0)</f>
        <v>DC51-0004</v>
      </c>
      <c r="E165" s="17" t="s">
        <v>635</v>
      </c>
      <c r="F165" s="17" t="s">
        <v>635</v>
      </c>
      <c r="G165" s="17" t="s">
        <v>2346</v>
      </c>
      <c r="H165" s="17">
        <v>1</v>
      </c>
      <c r="I165" s="17" t="s">
        <v>2252</v>
      </c>
      <c r="J165" s="17" t="s">
        <v>23</v>
      </c>
      <c r="K165" s="17" t="s">
        <v>662</v>
      </c>
      <c r="L165" s="17" t="s">
        <v>1175</v>
      </c>
      <c r="M165" s="17" t="s">
        <v>3338</v>
      </c>
      <c r="N165" s="17" t="s">
        <v>3339</v>
      </c>
      <c r="O165" s="17"/>
      <c r="Q165" s="14"/>
      <c r="R165" s="14"/>
    </row>
    <row r="166" spans="1:18" ht="15" customHeight="1" x14ac:dyDescent="0.25">
      <c r="A166" s="17" t="s">
        <v>3340</v>
      </c>
      <c r="B166" s="17" t="s">
        <v>3341</v>
      </c>
      <c r="C166" s="17" t="s">
        <v>1811</v>
      </c>
      <c r="D166" s="6" t="str">
        <f>VLOOKUP(C166,'Macola list'!$A:$B,2,0)</f>
        <v>AMFBA40-0193</v>
      </c>
      <c r="E166" s="17" t="s">
        <v>1854</v>
      </c>
      <c r="F166" s="17" t="s">
        <v>1854</v>
      </c>
      <c r="G166" s="17" t="s">
        <v>2556</v>
      </c>
      <c r="H166" s="17">
        <v>1</v>
      </c>
      <c r="I166" s="17" t="s">
        <v>2189</v>
      </c>
      <c r="J166" s="17" t="s">
        <v>34</v>
      </c>
      <c r="K166" s="17" t="s">
        <v>80</v>
      </c>
      <c r="L166" s="17" t="s">
        <v>1175</v>
      </c>
      <c r="M166" s="17" t="s">
        <v>3342</v>
      </c>
      <c r="N166" s="17"/>
      <c r="O166" s="17"/>
      <c r="Q166" s="14"/>
      <c r="R166" s="14"/>
    </row>
    <row r="167" spans="1:18" ht="15" customHeight="1" x14ac:dyDescent="0.25">
      <c r="A167" s="17" t="s">
        <v>3340</v>
      </c>
      <c r="B167" s="17" t="s">
        <v>3341</v>
      </c>
      <c r="C167" s="17" t="s">
        <v>1811</v>
      </c>
      <c r="D167" s="6" t="str">
        <f>VLOOKUP(C167,'Macola list'!$A:$B,2,0)</f>
        <v>AMFBA40-0193</v>
      </c>
      <c r="E167" s="17" t="s">
        <v>1854</v>
      </c>
      <c r="F167" s="17" t="s">
        <v>1854</v>
      </c>
      <c r="G167" s="17" t="s">
        <v>2556</v>
      </c>
      <c r="H167" s="17">
        <v>1</v>
      </c>
      <c r="I167" s="17" t="s">
        <v>2189</v>
      </c>
      <c r="J167" s="17" t="s">
        <v>14</v>
      </c>
      <c r="K167" s="17" t="s">
        <v>80</v>
      </c>
      <c r="L167" s="17" t="s">
        <v>15</v>
      </c>
      <c r="M167" s="17" t="s">
        <v>3343</v>
      </c>
      <c r="N167" s="17" t="s">
        <v>3344</v>
      </c>
      <c r="O167" s="17"/>
      <c r="Q167" s="14"/>
      <c r="R167" s="14"/>
    </row>
    <row r="168" spans="1:18" ht="15" customHeight="1" x14ac:dyDescent="0.25">
      <c r="A168" s="17" t="s">
        <v>3345</v>
      </c>
      <c r="B168" s="17" t="s">
        <v>3309</v>
      </c>
      <c r="C168" s="17" t="s">
        <v>1406</v>
      </c>
      <c r="D168" s="6" t="str">
        <f>VLOOKUP(C168,'Macola list'!$A:$B,2,0)</f>
        <v>DC54-0046</v>
      </c>
      <c r="E168" s="17" t="s">
        <v>1407</v>
      </c>
      <c r="F168" s="17" t="s">
        <v>1407</v>
      </c>
      <c r="G168" s="17" t="s">
        <v>2167</v>
      </c>
      <c r="H168" s="17">
        <v>1</v>
      </c>
      <c r="I168" s="17" t="s">
        <v>2257</v>
      </c>
      <c r="J168" s="17" t="s">
        <v>34</v>
      </c>
      <c r="K168" s="17" t="s">
        <v>80</v>
      </c>
      <c r="L168" s="17" t="s">
        <v>658</v>
      </c>
      <c r="M168" s="17" t="s">
        <v>3346</v>
      </c>
      <c r="N168" s="17"/>
      <c r="O168" s="17"/>
      <c r="Q168" s="14"/>
      <c r="R168" s="14"/>
    </row>
    <row r="169" spans="1:18" ht="15" customHeight="1" x14ac:dyDescent="0.25">
      <c r="A169" s="17" t="s">
        <v>3347</v>
      </c>
      <c r="B169" s="17" t="s">
        <v>3348</v>
      </c>
      <c r="C169" s="17" t="s">
        <v>1398</v>
      </c>
      <c r="D169" s="6" t="str">
        <f>VLOOKUP(C169,'Macola list'!$A:$B,2,0)</f>
        <v>DC54-0068</v>
      </c>
      <c r="E169" s="17" t="s">
        <v>2040</v>
      </c>
      <c r="F169" s="17" t="s">
        <v>2040</v>
      </c>
      <c r="G169" s="17" t="s">
        <v>2210</v>
      </c>
      <c r="H169" s="17">
        <v>1</v>
      </c>
      <c r="I169" s="17" t="s">
        <v>2406</v>
      </c>
      <c r="J169" s="17" t="s">
        <v>34</v>
      </c>
      <c r="K169" s="17" t="s">
        <v>59</v>
      </c>
      <c r="L169" s="17" t="s">
        <v>1175</v>
      </c>
      <c r="M169" s="17" t="s">
        <v>3349</v>
      </c>
      <c r="N169" s="17"/>
      <c r="O169" s="17"/>
      <c r="Q169" s="14"/>
      <c r="R169" s="14"/>
    </row>
    <row r="170" spans="1:18" ht="15" customHeight="1" x14ac:dyDescent="0.25">
      <c r="A170" s="17" t="s">
        <v>3350</v>
      </c>
      <c r="B170" s="17" t="s">
        <v>3351</v>
      </c>
      <c r="C170" s="17" t="s">
        <v>2034</v>
      </c>
      <c r="D170" s="6" t="str">
        <f>VLOOKUP(C170,'Macola list'!$A:$B,2,0)</f>
        <v>DC54-0291</v>
      </c>
      <c r="E170" s="17" t="s">
        <v>2353</v>
      </c>
      <c r="F170" s="17" t="s">
        <v>2353</v>
      </c>
      <c r="G170" s="17" t="s">
        <v>3352</v>
      </c>
      <c r="H170" s="17">
        <v>1</v>
      </c>
      <c r="I170" s="17" t="s">
        <v>29</v>
      </c>
      <c r="J170" s="17" t="s">
        <v>34</v>
      </c>
      <c r="K170" s="17" t="s">
        <v>27</v>
      </c>
      <c r="L170" s="17" t="s">
        <v>1175</v>
      </c>
      <c r="M170" s="17" t="s">
        <v>3353</v>
      </c>
      <c r="N170" s="17"/>
      <c r="O170" s="17"/>
      <c r="Q170" s="14"/>
      <c r="R170" s="14"/>
    </row>
    <row r="171" spans="1:18" ht="15" customHeight="1" x14ac:dyDescent="0.25">
      <c r="A171" s="17" t="s">
        <v>3354</v>
      </c>
      <c r="B171" s="17" t="s">
        <v>3355</v>
      </c>
      <c r="C171" s="17" t="s">
        <v>1346</v>
      </c>
      <c r="D171" s="6" t="str">
        <f>VLOOKUP(C171,'Macola list'!$A:$B,2,0)</f>
        <v>DC54-0063</v>
      </c>
      <c r="E171" s="17" t="s">
        <v>1345</v>
      </c>
      <c r="F171" s="17" t="s">
        <v>1345</v>
      </c>
      <c r="G171" s="17" t="s">
        <v>2030</v>
      </c>
      <c r="H171" s="17">
        <v>1</v>
      </c>
      <c r="I171" s="17" t="s">
        <v>2179</v>
      </c>
      <c r="J171" s="17" t="s">
        <v>34</v>
      </c>
      <c r="K171" s="17" t="s">
        <v>23</v>
      </c>
      <c r="L171" s="17" t="s">
        <v>1175</v>
      </c>
      <c r="M171" s="17" t="s">
        <v>3356</v>
      </c>
      <c r="N171" s="17"/>
      <c r="O171" s="17"/>
      <c r="Q171" s="14"/>
      <c r="R171" s="14"/>
    </row>
    <row r="172" spans="1:18" ht="15" customHeight="1" x14ac:dyDescent="0.25">
      <c r="A172" s="17" t="s">
        <v>3357</v>
      </c>
      <c r="B172" s="17" t="s">
        <v>3358</v>
      </c>
      <c r="C172" s="17" t="s">
        <v>1384</v>
      </c>
      <c r="D172" s="6" t="str">
        <f>VLOOKUP(C172,'Macola list'!$A:$B,2,0)</f>
        <v>DC54-0060</v>
      </c>
      <c r="E172" s="17" t="s">
        <v>3359</v>
      </c>
      <c r="F172" s="17" t="s">
        <v>3359</v>
      </c>
      <c r="G172" s="17" t="s">
        <v>2028</v>
      </c>
      <c r="H172" s="17">
        <v>1</v>
      </c>
      <c r="I172" s="17" t="s">
        <v>636</v>
      </c>
      <c r="J172" s="17" t="s">
        <v>34</v>
      </c>
      <c r="K172" s="17" t="s">
        <v>35</v>
      </c>
      <c r="L172" s="17" t="s">
        <v>1175</v>
      </c>
      <c r="M172" s="17" t="s">
        <v>3360</v>
      </c>
      <c r="N172" s="17"/>
      <c r="O172" s="17"/>
      <c r="Q172" s="14"/>
      <c r="R172" s="14"/>
    </row>
    <row r="173" spans="1:18" ht="15" customHeight="1" x14ac:dyDescent="0.25">
      <c r="A173" s="17" t="s">
        <v>3361</v>
      </c>
      <c r="B173" s="17" t="s">
        <v>3362</v>
      </c>
      <c r="C173" s="17" t="s">
        <v>2381</v>
      </c>
      <c r="D173" s="6" t="str">
        <f>VLOOKUP(C173,'Macola list'!$A:$B,2,0)</f>
        <v>DC73-0445</v>
      </c>
      <c r="E173" s="17" t="s">
        <v>3363</v>
      </c>
      <c r="F173" s="17" t="s">
        <v>3363</v>
      </c>
      <c r="G173" s="17" t="s">
        <v>3364</v>
      </c>
      <c r="H173" s="17">
        <v>1</v>
      </c>
      <c r="I173" s="17" t="s">
        <v>2605</v>
      </c>
      <c r="J173" s="17" t="s">
        <v>14</v>
      </c>
      <c r="K173" s="17" t="s">
        <v>87</v>
      </c>
      <c r="L173" s="17" t="s">
        <v>15</v>
      </c>
      <c r="M173" s="17" t="s">
        <v>3365</v>
      </c>
      <c r="N173" s="17"/>
      <c r="O173" s="17"/>
      <c r="Q173" s="14"/>
      <c r="R173" s="14"/>
    </row>
    <row r="174" spans="1:18" ht="15" customHeight="1" x14ac:dyDescent="0.25">
      <c r="A174" s="17" t="s">
        <v>3366</v>
      </c>
      <c r="B174" s="17" t="s">
        <v>3367</v>
      </c>
      <c r="C174" s="17" t="s">
        <v>2417</v>
      </c>
      <c r="D174" s="6" t="str">
        <f>VLOOKUP(C174,'Macola list'!$A:$B,2,0)</f>
        <v>DC20-0473</v>
      </c>
      <c r="E174" s="17" t="s">
        <v>2418</v>
      </c>
      <c r="F174" s="17" t="s">
        <v>2418</v>
      </c>
      <c r="G174" s="17" t="s">
        <v>3368</v>
      </c>
      <c r="H174" s="17">
        <v>1</v>
      </c>
      <c r="I174" s="17" t="s">
        <v>656</v>
      </c>
      <c r="J174" s="17" t="s">
        <v>23</v>
      </c>
      <c r="K174" s="17" t="s">
        <v>23</v>
      </c>
      <c r="L174" s="17" t="s">
        <v>1175</v>
      </c>
      <c r="M174" s="17" t="s">
        <v>3369</v>
      </c>
      <c r="N174" s="17" t="s">
        <v>3370</v>
      </c>
      <c r="O174" s="17"/>
      <c r="Q174" s="14"/>
      <c r="R174" s="14"/>
    </row>
    <row r="175" spans="1:18" ht="15" customHeight="1" x14ac:dyDescent="0.25">
      <c r="A175" s="17" t="s">
        <v>3371</v>
      </c>
      <c r="B175" s="17" t="s">
        <v>3372</v>
      </c>
      <c r="C175" s="17" t="s">
        <v>1346</v>
      </c>
      <c r="D175" s="6" t="str">
        <f>VLOOKUP(C175,'Macola list'!$A:$B,2,0)</f>
        <v>DC54-0063</v>
      </c>
      <c r="E175" s="17" t="s">
        <v>1345</v>
      </c>
      <c r="F175" s="17" t="s">
        <v>1345</v>
      </c>
      <c r="G175" s="17" t="s">
        <v>2188</v>
      </c>
      <c r="H175" s="17">
        <v>1</v>
      </c>
      <c r="I175" s="17" t="s">
        <v>636</v>
      </c>
      <c r="J175" s="17" t="s">
        <v>34</v>
      </c>
      <c r="K175" s="17" t="s">
        <v>27</v>
      </c>
      <c r="L175" s="17" t="s">
        <v>1175</v>
      </c>
      <c r="M175" s="17" t="s">
        <v>3373</v>
      </c>
      <c r="N175" s="17"/>
      <c r="O175" s="17"/>
      <c r="Q175" s="14"/>
      <c r="R175" s="14"/>
    </row>
    <row r="176" spans="1:18" ht="15" customHeight="1" x14ac:dyDescent="0.25">
      <c r="A176" s="17" t="s">
        <v>3374</v>
      </c>
      <c r="B176" s="17" t="s">
        <v>3375</v>
      </c>
      <c r="C176" s="17" t="s">
        <v>1805</v>
      </c>
      <c r="D176" s="6" t="str">
        <f>VLOOKUP(C176,'Macola list'!$A:$B,2,0)</f>
        <v>AMFBA40-0187</v>
      </c>
      <c r="E176" s="17" t="s">
        <v>1853</v>
      </c>
      <c r="F176" s="17" t="s">
        <v>1853</v>
      </c>
      <c r="G176" s="17" t="s">
        <v>2556</v>
      </c>
      <c r="H176" s="17">
        <v>1</v>
      </c>
      <c r="I176" s="17" t="s">
        <v>2306</v>
      </c>
      <c r="J176" s="17" t="s">
        <v>14</v>
      </c>
      <c r="K176" s="17" t="s">
        <v>66</v>
      </c>
      <c r="L176" s="17" t="s">
        <v>15</v>
      </c>
      <c r="M176" s="17" t="s">
        <v>3376</v>
      </c>
      <c r="N176" s="17"/>
      <c r="O176" s="17"/>
      <c r="Q176" s="14"/>
      <c r="R176" s="14"/>
    </row>
    <row r="177" spans="1:18" ht="15" customHeight="1" x14ac:dyDescent="0.25">
      <c r="A177" s="17" t="s">
        <v>3374</v>
      </c>
      <c r="B177" s="17" t="s">
        <v>3375</v>
      </c>
      <c r="C177" s="17" t="s">
        <v>1805</v>
      </c>
      <c r="D177" s="6" t="str">
        <f>VLOOKUP(C177,'Macola list'!$A:$B,2,0)</f>
        <v>AMFBA40-0187</v>
      </c>
      <c r="E177" s="17" t="s">
        <v>1853</v>
      </c>
      <c r="F177" s="17" t="s">
        <v>1853</v>
      </c>
      <c r="G177" s="17" t="s">
        <v>2556</v>
      </c>
      <c r="H177" s="17">
        <v>1</v>
      </c>
      <c r="I177" s="17" t="s">
        <v>2306</v>
      </c>
      <c r="J177" s="17" t="s">
        <v>14</v>
      </c>
      <c r="K177" s="17" t="s">
        <v>66</v>
      </c>
      <c r="L177" s="17" t="s">
        <v>15</v>
      </c>
      <c r="M177" s="17" t="s">
        <v>3377</v>
      </c>
      <c r="N177" s="17"/>
      <c r="O177" s="17"/>
      <c r="Q177" s="14"/>
      <c r="R177" s="14"/>
    </row>
    <row r="178" spans="1:18" ht="15" customHeight="1" x14ac:dyDescent="0.25">
      <c r="A178" s="17" t="s">
        <v>3378</v>
      </c>
      <c r="B178" s="17" t="s">
        <v>3379</v>
      </c>
      <c r="C178" s="17" t="s">
        <v>1995</v>
      </c>
      <c r="D178" s="6" t="str">
        <f>VLOOKUP(C178,'Macola list'!$A:$B,2,0)</f>
        <v>DC21-0360</v>
      </c>
      <c r="E178" s="17" t="s">
        <v>2407</v>
      </c>
      <c r="F178" s="17" t="s">
        <v>2407</v>
      </c>
      <c r="G178" s="17" t="s">
        <v>2408</v>
      </c>
      <c r="H178" s="17">
        <v>1</v>
      </c>
      <c r="I178" s="17" t="s">
        <v>41</v>
      </c>
      <c r="J178" s="17" t="s">
        <v>34</v>
      </c>
      <c r="K178" s="17" t="s">
        <v>23</v>
      </c>
      <c r="L178" s="17" t="s">
        <v>1175</v>
      </c>
      <c r="M178" s="17" t="s">
        <v>3380</v>
      </c>
      <c r="N178" s="17"/>
      <c r="O178" s="17"/>
      <c r="Q178" s="14"/>
      <c r="R178" s="14"/>
    </row>
    <row r="179" spans="1:18" ht="15" customHeight="1" x14ac:dyDescent="0.25">
      <c r="A179" s="17" t="s">
        <v>3381</v>
      </c>
      <c r="B179" s="17" t="s">
        <v>3382</v>
      </c>
      <c r="C179" s="17" t="s">
        <v>2461</v>
      </c>
      <c r="D179" s="6" t="str">
        <f>VLOOKUP(C179,'Macola list'!$A:$B,2,0)</f>
        <v>AMFBA20-0413</v>
      </c>
      <c r="E179" s="17" t="s">
        <v>2517</v>
      </c>
      <c r="F179" s="17" t="s">
        <v>2517</v>
      </c>
      <c r="G179" s="17" t="s">
        <v>2385</v>
      </c>
      <c r="H179" s="17">
        <v>1</v>
      </c>
      <c r="I179" s="17" t="s">
        <v>18</v>
      </c>
      <c r="J179" s="17" t="s">
        <v>34</v>
      </c>
      <c r="K179" s="17" t="s">
        <v>59</v>
      </c>
      <c r="L179" s="17" t="s">
        <v>1175</v>
      </c>
      <c r="M179" s="17" t="s">
        <v>3383</v>
      </c>
      <c r="N179" s="17"/>
      <c r="O179" s="17"/>
      <c r="Q179" s="14"/>
      <c r="R179" s="14"/>
    </row>
    <row r="180" spans="1:18" ht="15" customHeight="1" x14ac:dyDescent="0.25">
      <c r="A180" s="17" t="s">
        <v>3384</v>
      </c>
      <c r="B180" s="17" t="s">
        <v>3385</v>
      </c>
      <c r="C180" s="17" t="s">
        <v>2560</v>
      </c>
      <c r="D180" s="6" t="str">
        <f>VLOOKUP(C180,'Macola list'!$A:$B,2,0)</f>
        <v>AMFBA10-0326</v>
      </c>
      <c r="E180" s="17" t="s">
        <v>2561</v>
      </c>
      <c r="F180" s="17" t="s">
        <v>2561</v>
      </c>
      <c r="G180" s="17" t="s">
        <v>2562</v>
      </c>
      <c r="H180" s="17">
        <v>1</v>
      </c>
      <c r="I180" s="17" t="s">
        <v>29</v>
      </c>
      <c r="J180" s="17" t="s">
        <v>14</v>
      </c>
      <c r="K180" s="17" t="s">
        <v>27</v>
      </c>
      <c r="L180" s="17" t="s">
        <v>15</v>
      </c>
      <c r="M180" s="17" t="s">
        <v>3386</v>
      </c>
      <c r="N180" s="17"/>
      <c r="O180" s="17"/>
      <c r="Q180" s="14"/>
      <c r="R180" s="14"/>
    </row>
    <row r="181" spans="1:18" ht="15" customHeight="1" x14ac:dyDescent="0.25">
      <c r="A181" s="17" t="s">
        <v>3387</v>
      </c>
      <c r="B181" s="17" t="s">
        <v>3388</v>
      </c>
      <c r="C181" s="17" t="s">
        <v>2115</v>
      </c>
      <c r="D181" s="6" t="str">
        <f>VLOOKUP(C181,'Macola list'!$A:$B,2,0)</f>
        <v>DC51-0168</v>
      </c>
      <c r="E181" s="17" t="s">
        <v>2287</v>
      </c>
      <c r="F181" s="17" t="s">
        <v>2287</v>
      </c>
      <c r="G181" s="17" t="s">
        <v>2435</v>
      </c>
      <c r="H181" s="17">
        <v>1</v>
      </c>
      <c r="I181" s="17" t="s">
        <v>18</v>
      </c>
      <c r="J181" s="17" t="s">
        <v>34</v>
      </c>
      <c r="K181" s="17" t="s">
        <v>27</v>
      </c>
      <c r="L181" s="17" t="s">
        <v>1175</v>
      </c>
      <c r="M181" s="17" t="s">
        <v>3389</v>
      </c>
      <c r="N181" s="17"/>
      <c r="O181" s="17"/>
      <c r="Q181" s="14"/>
      <c r="R181" s="14"/>
    </row>
    <row r="182" spans="1:18" ht="15" customHeight="1" x14ac:dyDescent="0.25">
      <c r="A182" s="17" t="s">
        <v>3390</v>
      </c>
      <c r="B182" s="17" t="s">
        <v>3391</v>
      </c>
      <c r="C182" s="17" t="s">
        <v>1395</v>
      </c>
      <c r="D182" s="6" t="str">
        <f>VLOOKUP(C182,'Macola list'!$A:$B,2,0)</f>
        <v>DC55-0071</v>
      </c>
      <c r="E182" s="17" t="s">
        <v>1396</v>
      </c>
      <c r="F182" s="17" t="s">
        <v>1396</v>
      </c>
      <c r="G182" s="17" t="s">
        <v>2039</v>
      </c>
      <c r="H182" s="17">
        <v>1</v>
      </c>
      <c r="I182" s="17" t="s">
        <v>626</v>
      </c>
      <c r="J182" s="17" t="s">
        <v>34</v>
      </c>
      <c r="K182" s="17" t="s">
        <v>80</v>
      </c>
      <c r="L182" s="17" t="s">
        <v>1175</v>
      </c>
      <c r="M182" s="17" t="s">
        <v>3392</v>
      </c>
      <c r="N182" s="17"/>
      <c r="O182" s="17"/>
      <c r="Q182" s="14"/>
      <c r="R182" s="14"/>
    </row>
    <row r="183" spans="1:18" ht="15" customHeight="1" x14ac:dyDescent="0.25">
      <c r="A183" s="17" t="s">
        <v>3393</v>
      </c>
      <c r="B183" s="17" t="s">
        <v>3394</v>
      </c>
      <c r="C183" s="17" t="s">
        <v>2709</v>
      </c>
      <c r="D183" s="6" t="str">
        <f>VLOOKUP(C183,'Macola list'!$A:$B,2,0)</f>
        <v>AMFBA10-0294</v>
      </c>
      <c r="E183" s="17" t="s">
        <v>2710</v>
      </c>
      <c r="F183" s="17" t="s">
        <v>2710</v>
      </c>
      <c r="G183" s="17" t="s">
        <v>3395</v>
      </c>
      <c r="H183" s="17">
        <v>1</v>
      </c>
      <c r="I183" s="17" t="s">
        <v>41</v>
      </c>
      <c r="J183" s="17" t="s">
        <v>34</v>
      </c>
      <c r="K183" s="17" t="s">
        <v>23</v>
      </c>
      <c r="L183" s="17" t="s">
        <v>1175</v>
      </c>
      <c r="M183" s="17" t="s">
        <v>3396</v>
      </c>
      <c r="N183" s="17"/>
      <c r="O183" s="17"/>
      <c r="Q183" s="14"/>
      <c r="R183" s="14"/>
    </row>
    <row r="184" spans="1:18" ht="15" customHeight="1" x14ac:dyDescent="0.25">
      <c r="A184" s="17" t="s">
        <v>3397</v>
      </c>
      <c r="B184" s="17" t="s">
        <v>3398</v>
      </c>
      <c r="C184" s="17" t="s">
        <v>2696</v>
      </c>
      <c r="D184" s="6" t="str">
        <f>VLOOKUP(C184,'Macola list'!$A:$B,2,0)</f>
        <v>AMFBA10-0311</v>
      </c>
      <c r="E184" s="17" t="s">
        <v>2697</v>
      </c>
      <c r="F184" s="17" t="s">
        <v>2697</v>
      </c>
      <c r="G184" s="17" t="s">
        <v>2698</v>
      </c>
      <c r="H184" s="17">
        <v>1</v>
      </c>
      <c r="I184" s="17" t="s">
        <v>636</v>
      </c>
      <c r="J184" s="17" t="s">
        <v>34</v>
      </c>
      <c r="K184" s="17" t="s">
        <v>80</v>
      </c>
      <c r="L184" s="17" t="s">
        <v>1175</v>
      </c>
      <c r="M184" s="17" t="s">
        <v>3399</v>
      </c>
      <c r="N184" s="17"/>
      <c r="O184" s="17"/>
      <c r="Q184" s="14"/>
      <c r="R184" s="14"/>
    </row>
    <row r="185" spans="1:18" ht="15" customHeight="1" x14ac:dyDescent="0.25">
      <c r="A185" s="17" t="s">
        <v>3400</v>
      </c>
      <c r="B185" s="17" t="s">
        <v>3401</v>
      </c>
      <c r="C185" s="17" t="s">
        <v>2510</v>
      </c>
      <c r="D185" s="6" t="str">
        <f>VLOOKUP(C185,'Macola list'!$A:$B,2,0)</f>
        <v>AMFBA10-0310</v>
      </c>
      <c r="E185" s="17" t="s">
        <v>2511</v>
      </c>
      <c r="F185" s="17" t="s">
        <v>2511</v>
      </c>
      <c r="G185" s="17" t="s">
        <v>2512</v>
      </c>
      <c r="H185" s="17">
        <v>1</v>
      </c>
      <c r="I185" s="17" t="s">
        <v>18</v>
      </c>
      <c r="J185" s="17" t="s">
        <v>34</v>
      </c>
      <c r="K185" s="17" t="s">
        <v>59</v>
      </c>
      <c r="L185" s="17" t="s">
        <v>1175</v>
      </c>
      <c r="M185" s="17" t="s">
        <v>3402</v>
      </c>
      <c r="N185" s="17"/>
      <c r="O185" s="17"/>
      <c r="Q185" s="14"/>
      <c r="R185" s="14"/>
    </row>
    <row r="186" spans="1:18" ht="15" customHeight="1" x14ac:dyDescent="0.25">
      <c r="A186" s="17" t="s">
        <v>3403</v>
      </c>
      <c r="B186" s="17" t="s">
        <v>3404</v>
      </c>
      <c r="C186" s="17" t="s">
        <v>1990</v>
      </c>
      <c r="D186" s="6" t="str">
        <f>VLOOKUP(C186,'Macola list'!$A:$B,2,0)</f>
        <v>DC21-0355</v>
      </c>
      <c r="E186" s="17" t="s">
        <v>2334</v>
      </c>
      <c r="F186" s="17" t="s">
        <v>2334</v>
      </c>
      <c r="G186" s="17" t="s">
        <v>2335</v>
      </c>
      <c r="H186" s="17">
        <v>1</v>
      </c>
      <c r="I186" s="17" t="s">
        <v>656</v>
      </c>
      <c r="J186" s="17" t="s">
        <v>34</v>
      </c>
      <c r="K186" s="17" t="s">
        <v>59</v>
      </c>
      <c r="L186" s="17" t="s">
        <v>1175</v>
      </c>
      <c r="M186" s="17" t="s">
        <v>3405</v>
      </c>
      <c r="N186" s="17"/>
      <c r="O186" s="17"/>
      <c r="Q186" s="14"/>
      <c r="R186" s="14"/>
    </row>
    <row r="187" spans="1:18" ht="15" customHeight="1" x14ac:dyDescent="0.25">
      <c r="A187" s="17" t="s">
        <v>3406</v>
      </c>
      <c r="B187" s="17" t="s">
        <v>3407</v>
      </c>
      <c r="C187" s="17" t="s">
        <v>1906</v>
      </c>
      <c r="D187" s="6" t="str">
        <f>VLOOKUP(C187,'Macola list'!$A:$B,2,0)</f>
        <v>AMFBA40-0228</v>
      </c>
      <c r="E187" s="17" t="s">
        <v>3408</v>
      </c>
      <c r="F187" s="17" t="s">
        <v>3408</v>
      </c>
      <c r="G187" s="17" t="s">
        <v>3409</v>
      </c>
      <c r="H187" s="17">
        <v>1</v>
      </c>
      <c r="I187" s="17" t="s">
        <v>656</v>
      </c>
      <c r="J187" s="17" t="s">
        <v>34</v>
      </c>
      <c r="K187" s="17" t="s">
        <v>80</v>
      </c>
      <c r="L187" s="17" t="s">
        <v>1175</v>
      </c>
      <c r="M187" s="17" t="s">
        <v>3410</v>
      </c>
      <c r="N187" s="17"/>
      <c r="O187" s="17"/>
      <c r="Q187" s="14"/>
      <c r="R187" s="14"/>
    </row>
    <row r="188" spans="1:18" ht="15" customHeight="1" x14ac:dyDescent="0.25">
      <c r="A188" s="17" t="s">
        <v>3411</v>
      </c>
      <c r="B188" s="17" t="s">
        <v>3412</v>
      </c>
      <c r="C188" s="17" t="s">
        <v>1341</v>
      </c>
      <c r="D188" s="6" t="str">
        <f>VLOOKUP(C188,'Macola list'!$A:$B,2,0)</f>
        <v>DC54-0094</v>
      </c>
      <c r="E188" s="17" t="s">
        <v>1340</v>
      </c>
      <c r="F188" s="17" t="s">
        <v>1340</v>
      </c>
      <c r="G188" s="17" t="s">
        <v>2162</v>
      </c>
      <c r="H188" s="17">
        <v>1</v>
      </c>
      <c r="I188" s="17" t="s">
        <v>2439</v>
      </c>
      <c r="J188" s="17" t="s">
        <v>14</v>
      </c>
      <c r="K188" s="17" t="s">
        <v>87</v>
      </c>
      <c r="L188" s="17" t="s">
        <v>658</v>
      </c>
      <c r="M188" s="17"/>
      <c r="N188" s="17"/>
      <c r="O188" s="17"/>
      <c r="Q188" s="14"/>
      <c r="R188" s="14"/>
    </row>
    <row r="189" spans="1:18" ht="15" customHeight="1" x14ac:dyDescent="0.25">
      <c r="A189" s="17" t="s">
        <v>3413</v>
      </c>
      <c r="B189" s="17" t="s">
        <v>3414</v>
      </c>
      <c r="C189" s="17" t="s">
        <v>1095</v>
      </c>
      <c r="D189" s="6" t="str">
        <f>VLOOKUP(C189,'Macola list'!$A:$B,2,0)</f>
        <v>DC16-0084</v>
      </c>
      <c r="E189" s="17" t="s">
        <v>1141</v>
      </c>
      <c r="F189" s="17" t="s">
        <v>1141</v>
      </c>
      <c r="G189" s="17" t="s">
        <v>2602</v>
      </c>
      <c r="H189" s="17">
        <v>1</v>
      </c>
      <c r="I189" s="17" t="s">
        <v>29</v>
      </c>
      <c r="J189" s="17" t="s">
        <v>34</v>
      </c>
      <c r="K189" s="17" t="s">
        <v>660</v>
      </c>
      <c r="L189" s="17" t="s">
        <v>1175</v>
      </c>
      <c r="M189" s="17" t="s">
        <v>3415</v>
      </c>
      <c r="N189" s="17"/>
      <c r="O189" s="17"/>
      <c r="Q189" s="14"/>
      <c r="R189" s="14"/>
    </row>
    <row r="190" spans="1:18" ht="15" customHeight="1" x14ac:dyDescent="0.25">
      <c r="A190" s="17" t="s">
        <v>3416</v>
      </c>
      <c r="B190" s="17" t="s">
        <v>3417</v>
      </c>
      <c r="C190" s="17" t="s">
        <v>2215</v>
      </c>
      <c r="D190" s="6" t="str">
        <f>VLOOKUP(C190,'Macola list'!$A:$B,2,0)</f>
        <v>DC54-0302</v>
      </c>
      <c r="E190" s="17" t="s">
        <v>2216</v>
      </c>
      <c r="F190" s="17" t="s">
        <v>2216</v>
      </c>
      <c r="G190" s="17" t="s">
        <v>3418</v>
      </c>
      <c r="H190" s="17">
        <v>1</v>
      </c>
      <c r="I190" s="17" t="s">
        <v>3419</v>
      </c>
      <c r="J190" s="17" t="s">
        <v>34</v>
      </c>
      <c r="K190" s="17" t="s">
        <v>23</v>
      </c>
      <c r="L190" s="17" t="s">
        <v>1175</v>
      </c>
      <c r="M190" s="17" t="s">
        <v>3420</v>
      </c>
      <c r="N190" s="17"/>
      <c r="O190" s="17"/>
      <c r="Q190" s="14"/>
      <c r="R190" s="14"/>
    </row>
    <row r="191" spans="1:18" ht="15" customHeight="1" x14ac:dyDescent="0.25">
      <c r="A191" s="17" t="s">
        <v>3421</v>
      </c>
      <c r="B191" s="17" t="s">
        <v>3422</v>
      </c>
      <c r="C191" s="17" t="s">
        <v>1395</v>
      </c>
      <c r="D191" s="6" t="str">
        <f>VLOOKUP(C191,'Macola list'!$A:$B,2,0)</f>
        <v>DC55-0071</v>
      </c>
      <c r="E191" s="17" t="s">
        <v>1396</v>
      </c>
      <c r="F191" s="17" t="s">
        <v>1396</v>
      </c>
      <c r="G191" s="17" t="s">
        <v>2039</v>
      </c>
      <c r="H191" s="17">
        <v>1</v>
      </c>
      <c r="I191" s="17" t="s">
        <v>2406</v>
      </c>
      <c r="J191" s="17" t="s">
        <v>34</v>
      </c>
      <c r="K191" s="17" t="s">
        <v>80</v>
      </c>
      <c r="L191" s="17" t="s">
        <v>1175</v>
      </c>
      <c r="M191" s="17" t="s">
        <v>3423</v>
      </c>
      <c r="N191" s="17"/>
      <c r="O191" s="17"/>
      <c r="Q191" s="14"/>
      <c r="R191" s="14"/>
    </row>
    <row r="192" spans="1:18" ht="15" customHeight="1" x14ac:dyDescent="0.25">
      <c r="A192" s="17" t="s">
        <v>3424</v>
      </c>
      <c r="B192" s="17" t="s">
        <v>3425</v>
      </c>
      <c r="C192" s="17" t="s">
        <v>1491</v>
      </c>
      <c r="D192" s="6" t="str">
        <f>VLOOKUP(C192,'Macola list'!$A:$B,2,0)</f>
        <v>AMFBA54-0112</v>
      </c>
      <c r="E192" s="17" t="s">
        <v>2085</v>
      </c>
      <c r="F192" s="17" t="s">
        <v>2085</v>
      </c>
      <c r="G192" s="17" t="s">
        <v>2428</v>
      </c>
      <c r="H192" s="17">
        <v>1</v>
      </c>
      <c r="I192" s="17" t="s">
        <v>18</v>
      </c>
      <c r="J192" s="17" t="s">
        <v>657</v>
      </c>
      <c r="K192" s="17" t="s">
        <v>629</v>
      </c>
      <c r="L192" s="17" t="s">
        <v>658</v>
      </c>
      <c r="M192" s="17" t="s">
        <v>3426</v>
      </c>
      <c r="N192" s="17"/>
      <c r="O192" s="17"/>
      <c r="Q192" s="14"/>
      <c r="R192" s="14"/>
    </row>
    <row r="193" spans="1:18" ht="15" customHeight="1" x14ac:dyDescent="0.25">
      <c r="A193" s="17" t="s">
        <v>3427</v>
      </c>
      <c r="B193" s="17" t="s">
        <v>3428</v>
      </c>
      <c r="C193" s="17" t="s">
        <v>1094</v>
      </c>
      <c r="D193" s="6" t="str">
        <f>VLOOKUP(C193,'Macola list'!$A:$B,2,0)</f>
        <v>DC16-0082</v>
      </c>
      <c r="E193" s="17" t="s">
        <v>2241</v>
      </c>
      <c r="F193" s="17" t="s">
        <v>2241</v>
      </c>
      <c r="G193" s="17" t="s">
        <v>2555</v>
      </c>
      <c r="H193" s="17">
        <v>1</v>
      </c>
      <c r="I193" s="17" t="s">
        <v>2189</v>
      </c>
      <c r="J193" s="17" t="s">
        <v>34</v>
      </c>
      <c r="K193" s="17" t="s">
        <v>27</v>
      </c>
      <c r="L193" s="17" t="s">
        <v>1175</v>
      </c>
      <c r="M193" s="17" t="s">
        <v>3429</v>
      </c>
      <c r="N193" s="17"/>
      <c r="O193" s="17"/>
      <c r="Q193" s="14"/>
      <c r="R193" s="14"/>
    </row>
    <row r="194" spans="1:18" ht="15" customHeight="1" x14ac:dyDescent="0.25">
      <c r="A194" s="17" t="s">
        <v>3430</v>
      </c>
      <c r="B194" s="17" t="s">
        <v>3431</v>
      </c>
      <c r="C194" s="17" t="s">
        <v>1139</v>
      </c>
      <c r="D194" s="6" t="str">
        <f>VLOOKUP(C194,'Macola list'!$A:$B,2,0)</f>
        <v>DC51-0028</v>
      </c>
      <c r="E194" s="17" t="s">
        <v>1140</v>
      </c>
      <c r="F194" s="17" t="s">
        <v>1140</v>
      </c>
      <c r="G194" s="17" t="s">
        <v>2347</v>
      </c>
      <c r="H194" s="17">
        <v>1</v>
      </c>
      <c r="I194" s="17" t="s">
        <v>29</v>
      </c>
      <c r="J194" s="17" t="s">
        <v>23</v>
      </c>
      <c r="K194" s="17" t="s">
        <v>59</v>
      </c>
      <c r="L194" s="17" t="s">
        <v>1175</v>
      </c>
      <c r="M194" s="17" t="s">
        <v>3432</v>
      </c>
      <c r="N194" s="17" t="s">
        <v>3433</v>
      </c>
      <c r="O194" s="17"/>
      <c r="Q194" s="14"/>
      <c r="R194" s="14"/>
    </row>
    <row r="195" spans="1:18" ht="15" customHeight="1" x14ac:dyDescent="0.25">
      <c r="A195" s="17" t="s">
        <v>3434</v>
      </c>
      <c r="B195" s="17" t="s">
        <v>3435</v>
      </c>
      <c r="C195" s="17" t="s">
        <v>1444</v>
      </c>
      <c r="D195" s="6" t="str">
        <f>VLOOKUP(C195,'Macola list'!$A:$B,2,0)</f>
        <v>AMFBA20-0118</v>
      </c>
      <c r="E195" s="17" t="s">
        <v>2236</v>
      </c>
      <c r="F195" s="17" t="s">
        <v>2236</v>
      </c>
      <c r="G195" s="17" t="s">
        <v>2048</v>
      </c>
      <c r="H195" s="17">
        <v>1</v>
      </c>
      <c r="I195" s="17" t="s">
        <v>2690</v>
      </c>
      <c r="J195" s="17" t="s">
        <v>14</v>
      </c>
      <c r="K195" s="17" t="s">
        <v>80</v>
      </c>
      <c r="L195" s="17" t="s">
        <v>15</v>
      </c>
      <c r="M195" s="17" t="s">
        <v>3436</v>
      </c>
      <c r="N195" s="17" t="s">
        <v>3437</v>
      </c>
      <c r="O195" s="17"/>
      <c r="Q195" s="14"/>
      <c r="R195" s="14"/>
    </row>
    <row r="196" spans="1:18" ht="15" customHeight="1" x14ac:dyDescent="0.25">
      <c r="A196" s="17" t="s">
        <v>3438</v>
      </c>
      <c r="B196" s="17" t="s">
        <v>3439</v>
      </c>
      <c r="C196" s="17" t="s">
        <v>1435</v>
      </c>
      <c r="D196" s="6" t="str">
        <f>VLOOKUP(C196,'Macola list'!$A:$B,2,0)</f>
        <v>DC16-0109</v>
      </c>
      <c r="E196" s="17" t="s">
        <v>1895</v>
      </c>
      <c r="F196" s="17" t="s">
        <v>1895</v>
      </c>
      <c r="G196" s="17" t="s">
        <v>2581</v>
      </c>
      <c r="H196" s="17">
        <v>1</v>
      </c>
      <c r="I196" s="17" t="s">
        <v>2274</v>
      </c>
      <c r="J196" s="17" t="s">
        <v>34</v>
      </c>
      <c r="K196" s="17" t="s">
        <v>59</v>
      </c>
      <c r="L196" s="17" t="s">
        <v>1175</v>
      </c>
      <c r="M196" s="17" t="s">
        <v>3440</v>
      </c>
      <c r="N196" s="17"/>
      <c r="O196" s="17"/>
      <c r="Q196" s="14"/>
      <c r="R196" s="14"/>
    </row>
    <row r="197" spans="1:18" x14ac:dyDescent="0.25">
      <c r="A197" s="17" t="s">
        <v>3441</v>
      </c>
      <c r="B197" s="17" t="s">
        <v>3442</v>
      </c>
      <c r="C197" s="17" t="s">
        <v>2492</v>
      </c>
      <c r="D197" s="6" t="str">
        <f>VLOOKUP(C197,'Macola list'!$A:$B,2,0)</f>
        <v>DC20-0462</v>
      </c>
      <c r="E197" s="17" t="s">
        <v>2493</v>
      </c>
      <c r="F197" s="17" t="s">
        <v>2493</v>
      </c>
      <c r="G197" s="17" t="s">
        <v>3443</v>
      </c>
      <c r="H197" s="17">
        <v>1</v>
      </c>
      <c r="I197" s="17" t="s">
        <v>2265</v>
      </c>
      <c r="J197" s="17" t="s">
        <v>34</v>
      </c>
      <c r="K197" s="17" t="s">
        <v>27</v>
      </c>
      <c r="L197" s="17" t="s">
        <v>1175</v>
      </c>
      <c r="M197" s="17" t="s">
        <v>3444</v>
      </c>
      <c r="N197" s="17"/>
      <c r="O197" s="17"/>
      <c r="Q197" s="14"/>
      <c r="R197" s="14"/>
    </row>
    <row r="198" spans="1:18" ht="15" customHeight="1" x14ac:dyDescent="0.25">
      <c r="A198" s="17" t="s">
        <v>3445</v>
      </c>
      <c r="B198" s="17" t="s">
        <v>3446</v>
      </c>
      <c r="C198" s="17" t="s">
        <v>895</v>
      </c>
      <c r="D198" s="6" t="str">
        <f>VLOOKUP(C198,'Macola list'!$A:$B,2,0)</f>
        <v>DC16-0083</v>
      </c>
      <c r="E198" s="17" t="s">
        <v>896</v>
      </c>
      <c r="F198" s="17" t="s">
        <v>896</v>
      </c>
      <c r="G198" s="17" t="s">
        <v>2581</v>
      </c>
      <c r="H198" s="17">
        <v>1</v>
      </c>
      <c r="I198" s="17" t="s">
        <v>29</v>
      </c>
      <c r="J198" s="17" t="s">
        <v>34</v>
      </c>
      <c r="K198" s="17" t="s">
        <v>23</v>
      </c>
      <c r="L198" s="17" t="s">
        <v>1175</v>
      </c>
      <c r="M198" s="17" t="s">
        <v>3447</v>
      </c>
      <c r="N198" s="17"/>
      <c r="O198" s="17"/>
      <c r="Q198" s="14"/>
      <c r="R198" s="14"/>
    </row>
    <row r="199" spans="1:18" ht="15" customHeight="1" x14ac:dyDescent="0.25">
      <c r="A199" s="17" t="s">
        <v>3448</v>
      </c>
      <c r="B199" s="17" t="s">
        <v>3449</v>
      </c>
      <c r="C199" s="17" t="s">
        <v>2794</v>
      </c>
      <c r="D199" s="6" t="str">
        <f>VLOOKUP(C199,'Macola list'!$A:$B,2,0)</f>
        <v>DC54-0485</v>
      </c>
      <c r="E199" s="17" t="s">
        <v>3450</v>
      </c>
      <c r="F199" s="17" t="s">
        <v>3450</v>
      </c>
      <c r="G199" s="17" t="s">
        <v>2028</v>
      </c>
      <c r="H199" s="17">
        <v>1</v>
      </c>
      <c r="I199" s="17" t="s">
        <v>636</v>
      </c>
      <c r="J199" s="17" t="s">
        <v>657</v>
      </c>
      <c r="K199" s="17" t="s">
        <v>23</v>
      </c>
      <c r="L199" s="17" t="s">
        <v>658</v>
      </c>
      <c r="M199" s="17" t="s">
        <v>3451</v>
      </c>
      <c r="N199" s="17"/>
      <c r="O199" s="17"/>
      <c r="Q199" s="14"/>
      <c r="R199" s="14"/>
    </row>
    <row r="200" spans="1:18" ht="15" customHeight="1" x14ac:dyDescent="0.25">
      <c r="A200" s="17" t="s">
        <v>3452</v>
      </c>
      <c r="B200" s="17" t="s">
        <v>3453</v>
      </c>
      <c r="C200" s="17" t="s">
        <v>2192</v>
      </c>
      <c r="D200" s="6" t="str">
        <f>VLOOKUP(C200,'Macola list'!$A:$B,2,0)</f>
        <v>DC54-0304</v>
      </c>
      <c r="E200" s="17" t="s">
        <v>2674</v>
      </c>
      <c r="F200" s="17" t="s">
        <v>2674</v>
      </c>
      <c r="G200" s="17" t="s">
        <v>3454</v>
      </c>
      <c r="H200" s="17">
        <v>1</v>
      </c>
      <c r="I200" s="17" t="s">
        <v>627</v>
      </c>
      <c r="J200" s="17" t="s">
        <v>23</v>
      </c>
      <c r="K200" s="17" t="s">
        <v>639</v>
      </c>
      <c r="L200" s="17" t="s">
        <v>1175</v>
      </c>
      <c r="M200" s="17" t="s">
        <v>3455</v>
      </c>
      <c r="N200" s="17" t="s">
        <v>3456</v>
      </c>
      <c r="O200" s="17"/>
      <c r="Q200" s="14"/>
      <c r="R200" s="14"/>
    </row>
    <row r="201" spans="1:18" ht="15" customHeight="1" x14ac:dyDescent="0.25">
      <c r="A201" s="17" t="s">
        <v>3457</v>
      </c>
      <c r="B201" s="17" t="s">
        <v>3458</v>
      </c>
      <c r="C201" s="17" t="s">
        <v>2464</v>
      </c>
      <c r="D201" s="6" t="str">
        <f>VLOOKUP(C201,'Macola list'!$A:$B,2,0)</f>
        <v>AMFBA20-0420</v>
      </c>
      <c r="E201" s="17" t="s">
        <v>2673</v>
      </c>
      <c r="F201" s="17" t="s">
        <v>2673</v>
      </c>
      <c r="G201" s="17" t="s">
        <v>2669</v>
      </c>
      <c r="H201" s="17">
        <v>1</v>
      </c>
      <c r="I201" s="17" t="s">
        <v>626</v>
      </c>
      <c r="J201" s="17" t="s">
        <v>14</v>
      </c>
      <c r="K201" s="17" t="s">
        <v>776</v>
      </c>
      <c r="L201" s="17" t="s">
        <v>15</v>
      </c>
      <c r="M201" s="17" t="s">
        <v>3459</v>
      </c>
      <c r="N201" s="17"/>
      <c r="O201" s="17"/>
      <c r="Q201" s="14"/>
      <c r="R201" s="14"/>
    </row>
    <row r="202" spans="1:18" ht="15" customHeight="1" x14ac:dyDescent="0.25">
      <c r="A202" s="17" t="s">
        <v>3460</v>
      </c>
      <c r="B202" s="17" t="s">
        <v>3461</v>
      </c>
      <c r="C202" s="17" t="s">
        <v>1398</v>
      </c>
      <c r="D202" s="6" t="str">
        <f>VLOOKUP(C202,'Macola list'!$A:$B,2,0)</f>
        <v>DC54-0068</v>
      </c>
      <c r="E202" s="17" t="s">
        <v>2040</v>
      </c>
      <c r="F202" s="17" t="s">
        <v>2040</v>
      </c>
      <c r="G202" s="17" t="s">
        <v>2028</v>
      </c>
      <c r="H202" s="17">
        <v>1</v>
      </c>
      <c r="I202" s="17" t="s">
        <v>18</v>
      </c>
      <c r="J202" s="17" t="s">
        <v>14</v>
      </c>
      <c r="K202" s="17" t="s">
        <v>87</v>
      </c>
      <c r="L202" s="17" t="s">
        <v>15</v>
      </c>
      <c r="M202" s="17" t="s">
        <v>3462</v>
      </c>
      <c r="N202" s="17"/>
      <c r="O202" s="17"/>
      <c r="Q202" s="14"/>
      <c r="R202" s="14"/>
    </row>
    <row r="203" spans="1:18" ht="15" customHeight="1" x14ac:dyDescent="0.25">
      <c r="A203" s="17" t="s">
        <v>3463</v>
      </c>
      <c r="B203" s="17" t="s">
        <v>3464</v>
      </c>
      <c r="C203" s="17" t="s">
        <v>2363</v>
      </c>
      <c r="D203" s="6" t="str">
        <f>VLOOKUP(C203,'Macola list'!$A:$B,2,0)</f>
        <v>DC16-0441</v>
      </c>
      <c r="E203" s="17" t="s">
        <v>3465</v>
      </c>
      <c r="F203" s="17" t="s">
        <v>3465</v>
      </c>
      <c r="G203" s="17" t="s">
        <v>3466</v>
      </c>
      <c r="H203" s="17">
        <v>1</v>
      </c>
      <c r="I203" s="17" t="s">
        <v>41</v>
      </c>
      <c r="J203" s="17" t="s">
        <v>34</v>
      </c>
      <c r="K203" s="17" t="s">
        <v>27</v>
      </c>
      <c r="L203" s="17" t="s">
        <v>1175</v>
      </c>
      <c r="M203" s="17" t="s">
        <v>3467</v>
      </c>
      <c r="N203" s="17"/>
      <c r="O203" s="17"/>
      <c r="Q203" s="14"/>
      <c r="R203" s="14"/>
    </row>
    <row r="204" spans="1:18" ht="15" customHeight="1" x14ac:dyDescent="0.25">
      <c r="A204" s="17" t="s">
        <v>3468</v>
      </c>
      <c r="B204" s="17" t="s">
        <v>3469</v>
      </c>
      <c r="C204" s="17" t="s">
        <v>1335</v>
      </c>
      <c r="D204" s="6" t="str">
        <f>VLOOKUP(C204,'Macola list'!$A:$B,2,0)</f>
        <v>DC54-0061</v>
      </c>
      <c r="E204" s="17" t="s">
        <v>3470</v>
      </c>
      <c r="F204" s="17" t="s">
        <v>3470</v>
      </c>
      <c r="G204" s="17" t="s">
        <v>2010</v>
      </c>
      <c r="H204" s="17">
        <v>1</v>
      </c>
      <c r="I204" s="17" t="s">
        <v>18</v>
      </c>
      <c r="J204" s="17" t="s">
        <v>34</v>
      </c>
      <c r="K204" s="17" t="s">
        <v>27</v>
      </c>
      <c r="L204" s="17" t="s">
        <v>1175</v>
      </c>
      <c r="M204" s="17" t="s">
        <v>3471</v>
      </c>
      <c r="N204" s="17"/>
      <c r="O204" s="17"/>
      <c r="Q204" s="14"/>
      <c r="R204" s="14"/>
    </row>
    <row r="205" spans="1:18" ht="15" customHeight="1" x14ac:dyDescent="0.25">
      <c r="A205" s="17" t="s">
        <v>3472</v>
      </c>
      <c r="B205" s="17" t="s">
        <v>3473</v>
      </c>
      <c r="C205" s="17" t="s">
        <v>1096</v>
      </c>
      <c r="D205" s="6" t="str">
        <f>VLOOKUP(C205,'Macola list'!$A:$B,2,0)</f>
        <v>DC16-0085</v>
      </c>
      <c r="E205" s="17" t="s">
        <v>2603</v>
      </c>
      <c r="F205" s="17" t="s">
        <v>2603</v>
      </c>
      <c r="G205" s="17" t="s">
        <v>2604</v>
      </c>
      <c r="H205" s="17">
        <v>1</v>
      </c>
      <c r="I205" s="17" t="s">
        <v>29</v>
      </c>
      <c r="J205" s="17" t="s">
        <v>34</v>
      </c>
      <c r="K205" s="17" t="s">
        <v>23</v>
      </c>
      <c r="L205" s="17" t="s">
        <v>1175</v>
      </c>
      <c r="M205" s="17" t="s">
        <v>3474</v>
      </c>
      <c r="N205" s="17"/>
      <c r="O205" s="17"/>
      <c r="Q205" s="14"/>
      <c r="R205" s="14"/>
    </row>
    <row r="206" spans="1:18" ht="15" customHeight="1" x14ac:dyDescent="0.25">
      <c r="A206" s="17" t="s">
        <v>3475</v>
      </c>
      <c r="B206" s="17" t="s">
        <v>3473</v>
      </c>
      <c r="C206" s="17" t="s">
        <v>1100</v>
      </c>
      <c r="D206" s="6" t="str">
        <f>VLOOKUP(C206,'Macola list'!$A:$B,2,0)</f>
        <v>DC16-0091</v>
      </c>
      <c r="E206" s="17" t="s">
        <v>2656</v>
      </c>
      <c r="F206" s="17" t="s">
        <v>2656</v>
      </c>
      <c r="G206" s="17" t="s">
        <v>2604</v>
      </c>
      <c r="H206" s="17">
        <v>1</v>
      </c>
      <c r="I206" s="17" t="s">
        <v>29</v>
      </c>
      <c r="J206" s="17" t="s">
        <v>14</v>
      </c>
      <c r="K206" s="17" t="s">
        <v>23</v>
      </c>
      <c r="L206" s="17" t="s">
        <v>15</v>
      </c>
      <c r="M206" s="17" t="s">
        <v>3476</v>
      </c>
      <c r="N206" s="17" t="s">
        <v>3477</v>
      </c>
      <c r="O206" s="17"/>
      <c r="Q206" s="14"/>
      <c r="R206" s="14"/>
    </row>
    <row r="207" spans="1:18" ht="15" customHeight="1" x14ac:dyDescent="0.25">
      <c r="A207" s="17" t="s">
        <v>3478</v>
      </c>
      <c r="B207" s="17" t="s">
        <v>3479</v>
      </c>
      <c r="C207" s="17" t="s">
        <v>1892</v>
      </c>
      <c r="D207" s="6" t="str">
        <f>VLOOKUP(C207,'Macola list'!$A:$B,2,0)</f>
        <v>DC21-0353</v>
      </c>
      <c r="E207" s="17" t="s">
        <v>2337</v>
      </c>
      <c r="F207" s="17" t="s">
        <v>2337</v>
      </c>
      <c r="G207" s="17" t="s">
        <v>2442</v>
      </c>
      <c r="H207" s="17">
        <v>1</v>
      </c>
      <c r="I207" s="17" t="s">
        <v>656</v>
      </c>
      <c r="J207" s="17" t="s">
        <v>34</v>
      </c>
      <c r="K207" s="17" t="s">
        <v>23</v>
      </c>
      <c r="L207" s="17" t="s">
        <v>1175</v>
      </c>
      <c r="M207" s="17" t="s">
        <v>3480</v>
      </c>
      <c r="N207" s="17"/>
      <c r="O207" s="17"/>
      <c r="Q207" s="14"/>
      <c r="R207" s="14"/>
    </row>
    <row r="208" spans="1:18" ht="15" customHeight="1" x14ac:dyDescent="0.25">
      <c r="A208" s="17" t="s">
        <v>3481</v>
      </c>
      <c r="B208" s="17" t="s">
        <v>3482</v>
      </c>
      <c r="C208" s="17" t="s">
        <v>1811</v>
      </c>
      <c r="D208" s="6" t="str">
        <f>VLOOKUP(C208,'Macola list'!$A:$B,2,0)</f>
        <v>AMFBA40-0193</v>
      </c>
      <c r="E208" s="17" t="s">
        <v>1854</v>
      </c>
      <c r="F208" s="17" t="s">
        <v>1854</v>
      </c>
      <c r="G208" s="17" t="s">
        <v>2556</v>
      </c>
      <c r="H208" s="17">
        <v>1</v>
      </c>
      <c r="I208" s="17" t="s">
        <v>2189</v>
      </c>
      <c r="J208" s="17" t="s">
        <v>14</v>
      </c>
      <c r="K208" s="17" t="s">
        <v>80</v>
      </c>
      <c r="L208" s="17" t="s">
        <v>15</v>
      </c>
      <c r="M208" s="17" t="s">
        <v>3483</v>
      </c>
      <c r="N208" s="17" t="s">
        <v>3484</v>
      </c>
      <c r="O208" s="17"/>
      <c r="Q208" s="14"/>
      <c r="R208" s="14"/>
    </row>
    <row r="209" spans="1:18" ht="15" customHeight="1" x14ac:dyDescent="0.25">
      <c r="A209" s="17" t="s">
        <v>3485</v>
      </c>
      <c r="B209" s="17" t="s">
        <v>3486</v>
      </c>
      <c r="C209" s="17" t="s">
        <v>1346</v>
      </c>
      <c r="D209" s="6" t="str">
        <f>VLOOKUP(C209,'Macola list'!$A:$B,2,0)</f>
        <v>DC54-0063</v>
      </c>
      <c r="E209" s="17" t="s">
        <v>1345</v>
      </c>
      <c r="F209" s="17" t="s">
        <v>1345</v>
      </c>
      <c r="G209" s="17" t="s">
        <v>2030</v>
      </c>
      <c r="H209" s="17">
        <v>1</v>
      </c>
      <c r="I209" s="17" t="s">
        <v>626</v>
      </c>
      <c r="J209" s="17" t="s">
        <v>14</v>
      </c>
      <c r="K209" s="17" t="s">
        <v>87</v>
      </c>
      <c r="L209" s="17" t="s">
        <v>15</v>
      </c>
      <c r="M209" s="17" t="s">
        <v>3487</v>
      </c>
      <c r="N209" s="17"/>
      <c r="O209" s="17"/>
      <c r="Q209" s="14"/>
      <c r="R209" s="14"/>
    </row>
    <row r="210" spans="1:18" ht="15" customHeight="1" x14ac:dyDescent="0.25">
      <c r="A210" s="17" t="s">
        <v>3488</v>
      </c>
      <c r="B210" s="17" t="s">
        <v>3489</v>
      </c>
      <c r="C210" s="17" t="s">
        <v>3490</v>
      </c>
      <c r="D210" s="6" t="str">
        <f>VLOOKUP(C210,'Macola list'!$A:$B,2,0)</f>
        <v>DC54-0491</v>
      </c>
      <c r="E210" s="17" t="s">
        <v>3491</v>
      </c>
      <c r="F210" s="17" t="s">
        <v>3491</v>
      </c>
      <c r="G210" s="17" t="s">
        <v>2028</v>
      </c>
      <c r="H210" s="17">
        <v>1</v>
      </c>
      <c r="I210" s="17" t="s">
        <v>626</v>
      </c>
      <c r="J210" s="17" t="s">
        <v>34</v>
      </c>
      <c r="K210" s="17" t="s">
        <v>23</v>
      </c>
      <c r="L210" s="17" t="s">
        <v>1175</v>
      </c>
      <c r="M210" s="17" t="s">
        <v>3492</v>
      </c>
      <c r="N210" s="17"/>
      <c r="O210" s="17"/>
      <c r="Q210" s="14"/>
      <c r="R210" s="14"/>
    </row>
    <row r="211" spans="1:18" ht="15" customHeight="1" x14ac:dyDescent="0.25">
      <c r="A211" s="17" t="s">
        <v>3493</v>
      </c>
      <c r="B211" s="17" t="s">
        <v>3494</v>
      </c>
      <c r="C211" s="17" t="s">
        <v>1892</v>
      </c>
      <c r="D211" s="6" t="str">
        <f>VLOOKUP(C211,'Macola list'!$A:$B,2,0)</f>
        <v>DC21-0353</v>
      </c>
      <c r="E211" s="17" t="s">
        <v>2337</v>
      </c>
      <c r="F211" s="17" t="s">
        <v>2337</v>
      </c>
      <c r="G211" s="17" t="s">
        <v>2442</v>
      </c>
      <c r="H211" s="17">
        <v>1</v>
      </c>
      <c r="I211" s="17" t="s">
        <v>29</v>
      </c>
      <c r="J211" s="17" t="s">
        <v>34</v>
      </c>
      <c r="K211" s="17" t="s">
        <v>27</v>
      </c>
      <c r="L211" s="17" t="s">
        <v>1175</v>
      </c>
      <c r="M211" s="17" t="s">
        <v>2700</v>
      </c>
      <c r="N211" s="17"/>
      <c r="O211" s="17"/>
      <c r="Q211" s="14"/>
      <c r="R211" s="14"/>
    </row>
    <row r="212" spans="1:18" ht="15" customHeight="1" x14ac:dyDescent="0.25">
      <c r="A212" s="17" t="s">
        <v>3495</v>
      </c>
      <c r="B212" s="17" t="s">
        <v>3496</v>
      </c>
      <c r="C212" s="17" t="s">
        <v>1346</v>
      </c>
      <c r="D212" s="6" t="str">
        <f>VLOOKUP(C212,'Macola list'!$A:$B,2,0)</f>
        <v>DC54-0063</v>
      </c>
      <c r="E212" s="17" t="s">
        <v>1345</v>
      </c>
      <c r="F212" s="17" t="s">
        <v>1345</v>
      </c>
      <c r="G212" s="17" t="s">
        <v>2188</v>
      </c>
      <c r="H212" s="17">
        <v>1</v>
      </c>
      <c r="I212" s="17" t="s">
        <v>626</v>
      </c>
      <c r="J212" s="17" t="s">
        <v>14</v>
      </c>
      <c r="K212" s="17" t="s">
        <v>776</v>
      </c>
      <c r="L212" s="17" t="s">
        <v>15</v>
      </c>
      <c r="M212" s="17" t="s">
        <v>3497</v>
      </c>
      <c r="N212" s="17"/>
      <c r="O212" s="17"/>
      <c r="Q212" s="14"/>
      <c r="R212" s="14"/>
    </row>
    <row r="213" spans="1:18" ht="15" customHeight="1" x14ac:dyDescent="0.25">
      <c r="A213" s="17" t="s">
        <v>3498</v>
      </c>
      <c r="B213" s="17" t="s">
        <v>3499</v>
      </c>
      <c r="C213" s="17" t="s">
        <v>1802</v>
      </c>
      <c r="D213" s="6" t="str">
        <f>VLOOKUP(C213,'Macola list'!$A:$B,2,0)</f>
        <v>AMFBA40-0184</v>
      </c>
      <c r="E213" s="17" t="s">
        <v>1852</v>
      </c>
      <c r="F213" s="17" t="s">
        <v>1852</v>
      </c>
      <c r="G213" s="17" t="s">
        <v>2580</v>
      </c>
      <c r="H213" s="17">
        <v>1</v>
      </c>
      <c r="I213" s="17" t="s">
        <v>656</v>
      </c>
      <c r="J213" s="17" t="s">
        <v>14</v>
      </c>
      <c r="K213" s="17" t="s">
        <v>27</v>
      </c>
      <c r="L213" s="17" t="s">
        <v>15</v>
      </c>
      <c r="M213" s="17" t="s">
        <v>3500</v>
      </c>
      <c r="N213" s="17"/>
      <c r="O213" s="17"/>
      <c r="Q213" s="14"/>
      <c r="R213" s="14"/>
    </row>
    <row r="214" spans="1:18" ht="15" customHeight="1" x14ac:dyDescent="0.25">
      <c r="A214" s="17" t="s">
        <v>3501</v>
      </c>
      <c r="B214" s="17" t="s">
        <v>3502</v>
      </c>
      <c r="C214" s="17" t="s">
        <v>1356</v>
      </c>
      <c r="D214" s="6" t="str">
        <f>VLOOKUP(C214,'Macola list'!$A:$B,2,0)</f>
        <v>AMFBA54-0098</v>
      </c>
      <c r="E214" s="17" t="s">
        <v>3503</v>
      </c>
      <c r="F214" s="17" t="s">
        <v>3503</v>
      </c>
      <c r="G214" s="17" t="s">
        <v>3504</v>
      </c>
      <c r="H214" s="17">
        <v>1</v>
      </c>
      <c r="I214" s="17" t="s">
        <v>2260</v>
      </c>
      <c r="J214" s="17" t="s">
        <v>14</v>
      </c>
      <c r="K214" s="17" t="s">
        <v>23</v>
      </c>
      <c r="L214" s="17" t="s">
        <v>15</v>
      </c>
      <c r="M214" s="17" t="s">
        <v>3505</v>
      </c>
      <c r="N214" s="17" t="s">
        <v>3506</v>
      </c>
      <c r="O214" s="17"/>
      <c r="Q214" s="14"/>
      <c r="R214" s="14"/>
    </row>
    <row r="215" spans="1:18" ht="15" customHeight="1" x14ac:dyDescent="0.25">
      <c r="A215" s="17" t="s">
        <v>3507</v>
      </c>
      <c r="B215" s="17" t="s">
        <v>3508</v>
      </c>
      <c r="C215" s="17" t="s">
        <v>1143</v>
      </c>
      <c r="D215" s="6" t="str">
        <f>VLOOKUP(C215,'Macola list'!$A:$B,2,0)</f>
        <v>DC51-0030</v>
      </c>
      <c r="E215" s="17" t="s">
        <v>1144</v>
      </c>
      <c r="F215" s="17" t="s">
        <v>1144</v>
      </c>
      <c r="G215" s="17" t="s">
        <v>2315</v>
      </c>
      <c r="H215" s="17">
        <v>1</v>
      </c>
      <c r="I215" s="17" t="s">
        <v>18</v>
      </c>
      <c r="J215" s="17" t="s">
        <v>34</v>
      </c>
      <c r="K215" s="17" t="s">
        <v>23</v>
      </c>
      <c r="L215" s="17" t="s">
        <v>1175</v>
      </c>
      <c r="M215" s="17" t="s">
        <v>3509</v>
      </c>
      <c r="N215" s="17"/>
      <c r="O215" s="17"/>
      <c r="Q215" s="14"/>
      <c r="R215" s="14"/>
    </row>
    <row r="216" spans="1:18" ht="15" customHeight="1" x14ac:dyDescent="0.25">
      <c r="A216" s="17" t="s">
        <v>3510</v>
      </c>
      <c r="B216" s="17" t="s">
        <v>3511</v>
      </c>
      <c r="C216" s="17" t="s">
        <v>1801</v>
      </c>
      <c r="D216" s="6" t="str">
        <f>VLOOKUP(C216,'Macola list'!$A:$B,2,0)</f>
        <v>AMFBA40-0183</v>
      </c>
      <c r="E216" s="17" t="s">
        <v>3512</v>
      </c>
      <c r="F216" s="17" t="s">
        <v>3512</v>
      </c>
      <c r="G216" s="17" t="s">
        <v>2405</v>
      </c>
      <c r="H216" s="17">
        <v>1</v>
      </c>
      <c r="I216" s="17" t="s">
        <v>18</v>
      </c>
      <c r="J216" s="17" t="s">
        <v>14</v>
      </c>
      <c r="K216" s="17" t="s">
        <v>23</v>
      </c>
      <c r="L216" s="17" t="s">
        <v>15</v>
      </c>
      <c r="M216" s="17" t="s">
        <v>3513</v>
      </c>
      <c r="N216" s="17" t="s">
        <v>3514</v>
      </c>
      <c r="O216" s="17"/>
      <c r="Q216" s="14"/>
      <c r="R216" s="14"/>
    </row>
    <row r="217" spans="1:18" ht="15" customHeight="1" x14ac:dyDescent="0.25">
      <c r="A217" s="17" t="s">
        <v>3515</v>
      </c>
      <c r="B217" s="17" t="s">
        <v>3516</v>
      </c>
      <c r="C217" s="17" t="s">
        <v>2330</v>
      </c>
      <c r="D217" s="6" t="str">
        <f>VLOOKUP(C217,'Macola list'!$A:$B,2,0)</f>
        <v>AMFBA14-0347</v>
      </c>
      <c r="E217" s="17" t="s">
        <v>2438</v>
      </c>
      <c r="F217" s="17" t="s">
        <v>2438</v>
      </c>
      <c r="G217" s="17" t="s">
        <v>2663</v>
      </c>
      <c r="H217" s="17">
        <v>1</v>
      </c>
      <c r="I217" s="17" t="s">
        <v>41</v>
      </c>
      <c r="J217" s="17" t="s">
        <v>34</v>
      </c>
      <c r="K217" s="17" t="s">
        <v>59</v>
      </c>
      <c r="L217" s="17" t="s">
        <v>1175</v>
      </c>
      <c r="M217" s="17" t="s">
        <v>3517</v>
      </c>
      <c r="N217" s="17"/>
      <c r="O217" s="17"/>
      <c r="Q217" s="14"/>
      <c r="R217" s="14"/>
    </row>
    <row r="218" spans="1:18" ht="15" customHeight="1" x14ac:dyDescent="0.25">
      <c r="A218" s="17" t="s">
        <v>3518</v>
      </c>
      <c r="B218" s="17" t="s">
        <v>3519</v>
      </c>
      <c r="C218" s="17" t="s">
        <v>2766</v>
      </c>
      <c r="D218" s="6" t="str">
        <f>VLOOKUP(C218,'Macola list'!$A:$B,2,0)</f>
        <v>AMFBA14-0353-1</v>
      </c>
      <c r="E218" s="17" t="s">
        <v>2615</v>
      </c>
      <c r="F218" s="17" t="s">
        <v>2615</v>
      </c>
      <c r="G218" s="17" t="s">
        <v>3108</v>
      </c>
      <c r="H218" s="17">
        <v>1</v>
      </c>
      <c r="I218" s="17" t="s">
        <v>41</v>
      </c>
      <c r="J218" s="17" t="s">
        <v>34</v>
      </c>
      <c r="K218" s="17" t="s">
        <v>23</v>
      </c>
      <c r="L218" s="17" t="s">
        <v>1175</v>
      </c>
      <c r="M218" s="17" t="s">
        <v>3520</v>
      </c>
      <c r="N218" s="17"/>
      <c r="O218" s="17"/>
      <c r="Q218" s="14"/>
      <c r="R218" s="14"/>
    </row>
    <row r="219" spans="1:18" ht="15" customHeight="1" x14ac:dyDescent="0.25">
      <c r="A219" s="17" t="s">
        <v>3521</v>
      </c>
      <c r="B219" s="17" t="s">
        <v>3522</v>
      </c>
      <c r="C219" s="17" t="s">
        <v>2375</v>
      </c>
      <c r="D219" s="6" t="str">
        <f>VLOOKUP(C219,'Macola list'!$A:$B,2,0)</f>
        <v>AMFBA20-0409</v>
      </c>
      <c r="E219" s="17" t="s">
        <v>2376</v>
      </c>
      <c r="F219" s="17" t="s">
        <v>2376</v>
      </c>
      <c r="G219" s="17" t="s">
        <v>2384</v>
      </c>
      <c r="H219" s="17">
        <v>1</v>
      </c>
      <c r="I219" s="17" t="s">
        <v>29</v>
      </c>
      <c r="J219" s="17" t="s">
        <v>34</v>
      </c>
      <c r="K219" s="17" t="s">
        <v>23</v>
      </c>
      <c r="L219" s="17" t="s">
        <v>1175</v>
      </c>
      <c r="M219" s="17" t="s">
        <v>3523</v>
      </c>
      <c r="N219" s="17"/>
      <c r="O219" s="17"/>
      <c r="Q219" s="14"/>
      <c r="R219" s="14"/>
    </row>
    <row r="220" spans="1:18" ht="15" customHeight="1" x14ac:dyDescent="0.25">
      <c r="A220" s="17" t="s">
        <v>3524</v>
      </c>
      <c r="B220" s="17" t="s">
        <v>3525</v>
      </c>
      <c r="C220" s="17" t="s">
        <v>1398</v>
      </c>
      <c r="D220" s="6" t="str">
        <f>VLOOKUP(C220,'Macola list'!$A:$B,2,0)</f>
        <v>DC54-0068</v>
      </c>
      <c r="E220" s="17" t="s">
        <v>2040</v>
      </c>
      <c r="F220" s="17" t="s">
        <v>2040</v>
      </c>
      <c r="G220" s="17" t="s">
        <v>2028</v>
      </c>
      <c r="H220" s="17">
        <v>1</v>
      </c>
      <c r="I220" s="17" t="s">
        <v>636</v>
      </c>
      <c r="J220" s="17" t="s">
        <v>34</v>
      </c>
      <c r="K220" s="17" t="s">
        <v>66</v>
      </c>
      <c r="L220" s="17" t="s">
        <v>1175</v>
      </c>
      <c r="M220" s="17" t="s">
        <v>3526</v>
      </c>
      <c r="N220" s="17"/>
      <c r="O220" s="17"/>
      <c r="Q220" s="14"/>
      <c r="R220" s="14"/>
    </row>
    <row r="221" spans="1:18" ht="15" customHeight="1" x14ac:dyDescent="0.25">
      <c r="A221" s="17" t="s">
        <v>3527</v>
      </c>
      <c r="B221" s="17" t="s">
        <v>3528</v>
      </c>
      <c r="C221" s="17" t="s">
        <v>2075</v>
      </c>
      <c r="D221" s="6" t="str">
        <f>VLOOKUP(C221,'Macola list'!$A:$B,2,0)</f>
        <v>DC54-0293</v>
      </c>
      <c r="E221" s="17" t="s">
        <v>2076</v>
      </c>
      <c r="F221" s="17" t="s">
        <v>2076</v>
      </c>
      <c r="G221" s="17" t="s">
        <v>2035</v>
      </c>
      <c r="H221" s="17">
        <v>1</v>
      </c>
      <c r="I221" s="17" t="s">
        <v>2258</v>
      </c>
      <c r="J221" s="17" t="s">
        <v>34</v>
      </c>
      <c r="K221" s="17" t="s">
        <v>3529</v>
      </c>
      <c r="L221" s="17" t="s">
        <v>1175</v>
      </c>
      <c r="M221" s="17" t="s">
        <v>3530</v>
      </c>
      <c r="N221" s="17"/>
      <c r="O221" s="17"/>
      <c r="Q221" s="14"/>
      <c r="R221" s="14"/>
    </row>
    <row r="222" spans="1:18" ht="15" customHeight="1" x14ac:dyDescent="0.25">
      <c r="A222" s="17" t="s">
        <v>3531</v>
      </c>
      <c r="B222" s="17" t="s">
        <v>3532</v>
      </c>
      <c r="C222" s="17" t="s">
        <v>1994</v>
      </c>
      <c r="D222" s="6" t="str">
        <f>VLOOKUP(C222,'Macola list'!$A:$B,2,0)</f>
        <v>DC21-0359</v>
      </c>
      <c r="E222" s="17" t="s">
        <v>2324</v>
      </c>
      <c r="F222" s="17" t="s">
        <v>2324</v>
      </c>
      <c r="G222" s="17" t="s">
        <v>2325</v>
      </c>
      <c r="H222" s="17">
        <v>1</v>
      </c>
      <c r="I222" s="17" t="s">
        <v>41</v>
      </c>
      <c r="J222" s="17" t="s">
        <v>34</v>
      </c>
      <c r="K222" s="17" t="s">
        <v>59</v>
      </c>
      <c r="L222" s="17" t="s">
        <v>1175</v>
      </c>
      <c r="M222" s="17" t="s">
        <v>3533</v>
      </c>
      <c r="N222" s="17"/>
      <c r="O222" s="17"/>
      <c r="Q222" s="14"/>
      <c r="R222" s="14"/>
    </row>
    <row r="223" spans="1:18" ht="15" customHeight="1" x14ac:dyDescent="0.25">
      <c r="A223" s="17" t="s">
        <v>3534</v>
      </c>
      <c r="B223" s="17" t="s">
        <v>3535</v>
      </c>
      <c r="C223" s="17" t="s">
        <v>1408</v>
      </c>
      <c r="D223" s="6" t="str">
        <f>VLOOKUP(C223,'Macola list'!$A:$B,2,0)</f>
        <v>DC55-0073</v>
      </c>
      <c r="E223" s="17" t="s">
        <v>2049</v>
      </c>
      <c r="F223" s="17" t="s">
        <v>2049</v>
      </c>
      <c r="G223" s="17" t="s">
        <v>2161</v>
      </c>
      <c r="H223" s="17">
        <v>1</v>
      </c>
      <c r="I223" s="17" t="s">
        <v>636</v>
      </c>
      <c r="J223" s="17" t="s">
        <v>34</v>
      </c>
      <c r="K223" s="17" t="s">
        <v>23</v>
      </c>
      <c r="L223" s="17" t="s">
        <v>1175</v>
      </c>
      <c r="M223" s="17" t="s">
        <v>3536</v>
      </c>
      <c r="N223" s="17"/>
      <c r="O223" s="17"/>
      <c r="Q223" s="14"/>
      <c r="R223" s="14"/>
    </row>
    <row r="224" spans="1:18" ht="15" customHeight="1" x14ac:dyDescent="0.25">
      <c r="A224" s="17" t="s">
        <v>3537</v>
      </c>
      <c r="B224" s="17" t="s">
        <v>3538</v>
      </c>
      <c r="C224" s="17" t="s">
        <v>3539</v>
      </c>
      <c r="D224" s="6" t="str">
        <f>VLOOKUP(C224,'Macola list'!$A:$B,2,0)</f>
        <v>AMFBA21-0432A</v>
      </c>
      <c r="E224" s="17" t="s">
        <v>3540</v>
      </c>
      <c r="F224" s="17" t="s">
        <v>3540</v>
      </c>
      <c r="G224" s="17" t="s">
        <v>2318</v>
      </c>
      <c r="H224" s="17">
        <v>1</v>
      </c>
      <c r="I224" s="17" t="s">
        <v>2189</v>
      </c>
      <c r="J224" s="17" t="s">
        <v>14</v>
      </c>
      <c r="K224" s="17" t="s">
        <v>80</v>
      </c>
      <c r="L224" s="17" t="s">
        <v>15</v>
      </c>
      <c r="M224" s="17" t="s">
        <v>3541</v>
      </c>
      <c r="N224" s="17" t="s">
        <v>2695</v>
      </c>
      <c r="O224" s="17"/>
      <c r="Q224" s="14"/>
      <c r="R224" s="14"/>
    </row>
    <row r="225" spans="1:18" ht="15" customHeight="1" x14ac:dyDescent="0.25">
      <c r="A225" s="17" t="s">
        <v>3542</v>
      </c>
      <c r="B225" s="17" t="s">
        <v>3543</v>
      </c>
      <c r="C225" s="17" t="s">
        <v>1369</v>
      </c>
      <c r="D225" s="6" t="str">
        <f>VLOOKUP(C225,'Macola list'!$A:$B,2,0)</f>
        <v>DC54-0055</v>
      </c>
      <c r="E225" s="17" t="s">
        <v>2029</v>
      </c>
      <c r="F225" s="17" t="s">
        <v>2029</v>
      </c>
      <c r="G225" s="17" t="s">
        <v>2188</v>
      </c>
      <c r="H225" s="17">
        <v>1</v>
      </c>
      <c r="I225" s="17" t="s">
        <v>636</v>
      </c>
      <c r="J225" s="17" t="s">
        <v>657</v>
      </c>
      <c r="K225" s="17" t="s">
        <v>87</v>
      </c>
      <c r="L225" s="17" t="s">
        <v>658</v>
      </c>
      <c r="M225" s="17" t="s">
        <v>3544</v>
      </c>
      <c r="N225" s="17"/>
      <c r="O225" s="17"/>
      <c r="Q225" s="14"/>
      <c r="R225" s="14"/>
    </row>
    <row r="226" spans="1:18" ht="15" customHeight="1" x14ac:dyDescent="0.25">
      <c r="A226" s="17" t="s">
        <v>3545</v>
      </c>
      <c r="B226" s="17" t="s">
        <v>3546</v>
      </c>
      <c r="C226" s="17" t="s">
        <v>1812</v>
      </c>
      <c r="D226" s="6" t="str">
        <f>VLOOKUP(C226,'Macola list'!$A:$B,2,0)</f>
        <v>AMFBA40-0194</v>
      </c>
      <c r="E226" s="17" t="s">
        <v>1889</v>
      </c>
      <c r="F226" s="17" t="s">
        <v>1889</v>
      </c>
      <c r="G226" s="17" t="s">
        <v>2556</v>
      </c>
      <c r="H226" s="17">
        <v>1</v>
      </c>
      <c r="I226" s="17" t="s">
        <v>29</v>
      </c>
      <c r="J226" s="17" t="s">
        <v>34</v>
      </c>
      <c r="K226" s="17" t="s">
        <v>27</v>
      </c>
      <c r="L226" s="17" t="s">
        <v>1175</v>
      </c>
      <c r="M226" s="17" t="s">
        <v>3547</v>
      </c>
      <c r="N226" s="17"/>
      <c r="O226" s="17"/>
      <c r="Q226" s="14"/>
      <c r="R226" s="14"/>
    </row>
    <row r="227" spans="1:18" ht="15" customHeight="1" x14ac:dyDescent="0.25">
      <c r="A227" s="17" t="s">
        <v>3545</v>
      </c>
      <c r="B227" s="17" t="s">
        <v>3546</v>
      </c>
      <c r="C227" s="17" t="s">
        <v>1812</v>
      </c>
      <c r="D227" s="6" t="str">
        <f>VLOOKUP(C227,'Macola list'!$A:$B,2,0)</f>
        <v>AMFBA40-0194</v>
      </c>
      <c r="E227" s="17" t="s">
        <v>1889</v>
      </c>
      <c r="F227" s="17" t="s">
        <v>1889</v>
      </c>
      <c r="G227" s="17" t="s">
        <v>2556</v>
      </c>
      <c r="H227" s="17">
        <v>1</v>
      </c>
      <c r="I227" s="17" t="s">
        <v>29</v>
      </c>
      <c r="J227" s="17" t="s">
        <v>14</v>
      </c>
      <c r="K227" s="17" t="s">
        <v>27</v>
      </c>
      <c r="L227" s="17" t="s">
        <v>15</v>
      </c>
      <c r="M227" s="17" t="s">
        <v>3548</v>
      </c>
      <c r="N227" s="17"/>
      <c r="O227" s="17"/>
      <c r="Q227" s="14"/>
      <c r="R227" s="14"/>
    </row>
    <row r="228" spans="1:18" x14ac:dyDescent="0.25">
      <c r="A228" s="17" t="s">
        <v>3545</v>
      </c>
      <c r="B228" s="17" t="s">
        <v>3546</v>
      </c>
      <c r="C228" s="17" t="s">
        <v>1812</v>
      </c>
      <c r="D228" s="6" t="str">
        <f>VLOOKUP(C228,'Macola list'!$A:$B,2,0)</f>
        <v>AMFBA40-0194</v>
      </c>
      <c r="E228" s="17" t="s">
        <v>1889</v>
      </c>
      <c r="F228" s="17" t="s">
        <v>1889</v>
      </c>
      <c r="G228" s="17" t="s">
        <v>2556</v>
      </c>
      <c r="H228" s="17">
        <v>1</v>
      </c>
      <c r="I228" s="17" t="s">
        <v>29</v>
      </c>
      <c r="J228" s="17" t="s">
        <v>34</v>
      </c>
      <c r="K228" s="17" t="s">
        <v>27</v>
      </c>
      <c r="L228" s="17" t="s">
        <v>1175</v>
      </c>
      <c r="M228" s="17" t="s">
        <v>3549</v>
      </c>
      <c r="N228" s="17"/>
      <c r="O228" s="17"/>
      <c r="Q228" s="14"/>
      <c r="R228" s="14"/>
    </row>
    <row r="229" spans="1:18" ht="15" customHeight="1" x14ac:dyDescent="0.25">
      <c r="A229" s="17" t="s">
        <v>3550</v>
      </c>
      <c r="B229" s="17" t="s">
        <v>3546</v>
      </c>
      <c r="C229" s="17" t="s">
        <v>1808</v>
      </c>
      <c r="D229" s="6" t="str">
        <f>VLOOKUP(C229,'Macola list'!$A:$B,2,0)</f>
        <v>AMFBA40-0190</v>
      </c>
      <c r="E229" s="17" t="s">
        <v>1898</v>
      </c>
      <c r="F229" s="17" t="s">
        <v>1898</v>
      </c>
      <c r="G229" s="17" t="s">
        <v>2556</v>
      </c>
      <c r="H229" s="17">
        <v>1</v>
      </c>
      <c r="I229" s="17" t="s">
        <v>29</v>
      </c>
      <c r="J229" s="17" t="s">
        <v>34</v>
      </c>
      <c r="K229" s="17" t="s">
        <v>27</v>
      </c>
      <c r="L229" s="17" t="s">
        <v>1175</v>
      </c>
      <c r="M229" s="17" t="s">
        <v>3551</v>
      </c>
      <c r="N229" s="17"/>
      <c r="O229" s="17"/>
      <c r="Q229" s="14"/>
      <c r="R229" s="14"/>
    </row>
    <row r="230" spans="1:18" ht="15" customHeight="1" x14ac:dyDescent="0.25">
      <c r="A230" s="17" t="s">
        <v>3552</v>
      </c>
      <c r="B230" s="17" t="s">
        <v>3553</v>
      </c>
      <c r="C230" s="17" t="s">
        <v>1375</v>
      </c>
      <c r="D230" s="6" t="str">
        <f>VLOOKUP(C230,'Macola list'!$A:$B,2,0)</f>
        <v>DC54-0054</v>
      </c>
      <c r="E230" s="17" t="s">
        <v>1376</v>
      </c>
      <c r="F230" s="17" t="s">
        <v>1376</v>
      </c>
      <c r="G230" s="17" t="s">
        <v>2254</v>
      </c>
      <c r="H230" s="17">
        <v>1</v>
      </c>
      <c r="I230" s="17" t="s">
        <v>2257</v>
      </c>
      <c r="J230" s="17" t="s">
        <v>23</v>
      </c>
      <c r="K230" s="17" t="s">
        <v>23</v>
      </c>
      <c r="L230" s="17" t="s">
        <v>1175</v>
      </c>
      <c r="M230" s="17" t="s">
        <v>3554</v>
      </c>
      <c r="N230" s="17" t="s">
        <v>3555</v>
      </c>
      <c r="O230" s="17"/>
      <c r="Q230" s="14"/>
      <c r="R230" s="14"/>
    </row>
    <row r="231" spans="1:18" ht="15" customHeight="1" x14ac:dyDescent="0.25">
      <c r="A231" s="17" t="s">
        <v>3556</v>
      </c>
      <c r="B231" s="17" t="s">
        <v>3557</v>
      </c>
      <c r="C231" s="17" t="s">
        <v>1110</v>
      </c>
      <c r="D231" s="6" t="str">
        <f>VLOOKUP(C231,'Macola list'!$A:$B,2,0)</f>
        <v>DC50-0014</v>
      </c>
      <c r="E231" s="17" t="s">
        <v>2666</v>
      </c>
      <c r="F231" s="17" t="s">
        <v>2666</v>
      </c>
      <c r="G231" s="17" t="s">
        <v>2856</v>
      </c>
      <c r="H231" s="17">
        <v>1</v>
      </c>
      <c r="I231" s="17" t="s">
        <v>656</v>
      </c>
      <c r="J231" s="17" t="s">
        <v>34</v>
      </c>
      <c r="K231" s="17" t="s">
        <v>35</v>
      </c>
      <c r="L231" s="17" t="s">
        <v>1175</v>
      </c>
      <c r="M231" s="17" t="s">
        <v>3558</v>
      </c>
      <c r="N231" s="17"/>
      <c r="O231" s="17"/>
      <c r="Q231" s="14"/>
      <c r="R231" s="14"/>
    </row>
    <row r="232" spans="1:18" ht="15" customHeight="1" x14ac:dyDescent="0.25">
      <c r="A232" s="17" t="s">
        <v>3559</v>
      </c>
      <c r="B232" s="17" t="s">
        <v>3560</v>
      </c>
      <c r="C232" s="17" t="s">
        <v>1802</v>
      </c>
      <c r="D232" s="6" t="str">
        <f>VLOOKUP(C232,'Macola list'!$A:$B,2,0)</f>
        <v>AMFBA40-0184</v>
      </c>
      <c r="E232" s="17" t="s">
        <v>1852</v>
      </c>
      <c r="F232" s="17" t="s">
        <v>1852</v>
      </c>
      <c r="G232" s="17" t="s">
        <v>2556</v>
      </c>
      <c r="H232" s="17">
        <v>1</v>
      </c>
      <c r="I232" s="17" t="s">
        <v>41</v>
      </c>
      <c r="J232" s="17" t="s">
        <v>34</v>
      </c>
      <c r="K232" s="17" t="s">
        <v>27</v>
      </c>
      <c r="L232" s="17" t="s">
        <v>1175</v>
      </c>
      <c r="M232" s="17" t="s">
        <v>3561</v>
      </c>
      <c r="N232" s="17"/>
      <c r="O232" s="17"/>
      <c r="Q232" s="14"/>
      <c r="R232" s="14"/>
    </row>
    <row r="233" spans="1:18" ht="15" customHeight="1" x14ac:dyDescent="0.25">
      <c r="A233" s="17" t="s">
        <v>3562</v>
      </c>
      <c r="B233" s="17" t="s">
        <v>3563</v>
      </c>
      <c r="C233" s="17" t="s">
        <v>1808</v>
      </c>
      <c r="D233" s="6" t="str">
        <f>VLOOKUP(C233,'Macola list'!$A:$B,2,0)</f>
        <v>AMFBA40-0190</v>
      </c>
      <c r="E233" s="17" t="s">
        <v>1898</v>
      </c>
      <c r="F233" s="17" t="s">
        <v>1898</v>
      </c>
      <c r="G233" s="17" t="s">
        <v>2556</v>
      </c>
      <c r="H233" s="17">
        <v>1</v>
      </c>
      <c r="I233" s="17" t="s">
        <v>2189</v>
      </c>
      <c r="J233" s="17" t="s">
        <v>14</v>
      </c>
      <c r="K233" s="17" t="s">
        <v>27</v>
      </c>
      <c r="L233" s="17" t="s">
        <v>15</v>
      </c>
      <c r="M233" s="17" t="s">
        <v>3564</v>
      </c>
      <c r="N233" s="17"/>
      <c r="O233" s="17"/>
      <c r="Q233" s="14"/>
      <c r="R233" s="14"/>
    </row>
    <row r="234" spans="1:18" ht="15" customHeight="1" x14ac:dyDescent="0.25">
      <c r="A234" s="17" t="s">
        <v>3562</v>
      </c>
      <c r="B234" s="17" t="s">
        <v>3563</v>
      </c>
      <c r="C234" s="17" t="s">
        <v>1808</v>
      </c>
      <c r="D234" s="6" t="str">
        <f>VLOOKUP(C234,'Macola list'!$A:$B,2,0)</f>
        <v>AMFBA40-0190</v>
      </c>
      <c r="E234" s="17" t="s">
        <v>1898</v>
      </c>
      <c r="F234" s="17" t="s">
        <v>1898</v>
      </c>
      <c r="G234" s="17" t="s">
        <v>2556</v>
      </c>
      <c r="H234" s="17">
        <v>1</v>
      </c>
      <c r="I234" s="17" t="s">
        <v>2189</v>
      </c>
      <c r="J234" s="17" t="s">
        <v>14</v>
      </c>
      <c r="K234" s="17" t="s">
        <v>27</v>
      </c>
      <c r="L234" s="17" t="s">
        <v>15</v>
      </c>
      <c r="M234" s="17" t="s">
        <v>3565</v>
      </c>
      <c r="N234" s="17"/>
      <c r="O234" s="17"/>
      <c r="Q234" s="14"/>
      <c r="R234" s="14"/>
    </row>
    <row r="235" spans="1:18" ht="15" customHeight="1" x14ac:dyDescent="0.25">
      <c r="A235" s="17" t="s">
        <v>3566</v>
      </c>
      <c r="B235" s="17" t="s">
        <v>3567</v>
      </c>
      <c r="C235" s="17" t="s">
        <v>2696</v>
      </c>
      <c r="D235" s="6" t="str">
        <f>VLOOKUP(C235,'Macola list'!$A:$B,2,0)</f>
        <v>AMFBA10-0311</v>
      </c>
      <c r="E235" s="17" t="s">
        <v>2697</v>
      </c>
      <c r="F235" s="17" t="s">
        <v>2697</v>
      </c>
      <c r="G235" s="17" t="s">
        <v>2698</v>
      </c>
      <c r="H235" s="17">
        <v>1</v>
      </c>
      <c r="I235" s="17" t="s">
        <v>41</v>
      </c>
      <c r="J235" s="17" t="s">
        <v>34</v>
      </c>
      <c r="K235" s="17" t="s">
        <v>59</v>
      </c>
      <c r="L235" s="17" t="s">
        <v>1175</v>
      </c>
      <c r="M235" s="17" t="s">
        <v>3568</v>
      </c>
      <c r="N235" s="17"/>
      <c r="O235" s="17"/>
      <c r="Q235" s="14"/>
      <c r="R235" s="14"/>
    </row>
    <row r="236" spans="1:18" ht="15" customHeight="1" x14ac:dyDescent="0.25">
      <c r="A236" s="17" t="s">
        <v>3569</v>
      </c>
      <c r="B236" s="17" t="s">
        <v>3570</v>
      </c>
      <c r="C236" s="17" t="s">
        <v>2308</v>
      </c>
      <c r="D236" s="6" t="str">
        <f>VLOOKUP(C236,'Macola list'!$A:$B,2,0)</f>
        <v>AMFBA14-0337</v>
      </c>
      <c r="E236" s="17" t="s">
        <v>3571</v>
      </c>
      <c r="F236" s="17" t="s">
        <v>3571</v>
      </c>
      <c r="G236" s="17" t="s">
        <v>3572</v>
      </c>
      <c r="H236" s="17">
        <v>1</v>
      </c>
      <c r="I236" s="17" t="s">
        <v>656</v>
      </c>
      <c r="J236" s="17" t="s">
        <v>14</v>
      </c>
      <c r="K236" s="17" t="s">
        <v>59</v>
      </c>
      <c r="L236" s="17" t="s">
        <v>15</v>
      </c>
      <c r="M236" s="17" t="s">
        <v>3573</v>
      </c>
      <c r="N236" s="17" t="s">
        <v>3574</v>
      </c>
      <c r="O236" s="17"/>
      <c r="Q236" s="14"/>
      <c r="R236" s="14"/>
    </row>
    <row r="237" spans="1:18" ht="15" customHeight="1" x14ac:dyDescent="0.25">
      <c r="A237" s="17" t="s">
        <v>3575</v>
      </c>
      <c r="B237" s="17" t="s">
        <v>3576</v>
      </c>
      <c r="C237" s="17" t="s">
        <v>2232</v>
      </c>
      <c r="D237" s="6" t="str">
        <f>VLOOKUP(C237,'Macola list'!$A:$B,2,0)</f>
        <v>DC51-0130</v>
      </c>
      <c r="E237" s="17" t="s">
        <v>2619</v>
      </c>
      <c r="F237" s="17" t="s">
        <v>2619</v>
      </c>
      <c r="G237" s="17" t="s">
        <v>2736</v>
      </c>
      <c r="H237" s="17">
        <v>1</v>
      </c>
      <c r="I237" s="17" t="s">
        <v>41</v>
      </c>
      <c r="J237" s="17" t="s">
        <v>34</v>
      </c>
      <c r="K237" s="17" t="s">
        <v>59</v>
      </c>
      <c r="L237" s="17" t="s">
        <v>1175</v>
      </c>
      <c r="M237" s="17" t="s">
        <v>3577</v>
      </c>
      <c r="N237" s="17"/>
      <c r="O237" s="17"/>
      <c r="Q237" s="14"/>
      <c r="R237" s="14"/>
    </row>
    <row r="238" spans="1:18" ht="15" customHeight="1" x14ac:dyDescent="0.25">
      <c r="A238" s="17" t="s">
        <v>3578</v>
      </c>
      <c r="B238" s="17" t="s">
        <v>3579</v>
      </c>
      <c r="C238" s="17" t="s">
        <v>2074</v>
      </c>
      <c r="D238" s="6" t="str">
        <f>VLOOKUP(C238,'Macola list'!$A:$B,2,0)</f>
        <v>DC50-0228</v>
      </c>
      <c r="E238" s="17" t="s">
        <v>3580</v>
      </c>
      <c r="F238" s="17" t="s">
        <v>3580</v>
      </c>
      <c r="G238" s="17" t="s">
        <v>3581</v>
      </c>
      <c r="H238" s="17">
        <v>1</v>
      </c>
      <c r="I238" s="17" t="s">
        <v>656</v>
      </c>
      <c r="J238" s="17" t="s">
        <v>34</v>
      </c>
      <c r="K238" s="17" t="s">
        <v>27</v>
      </c>
      <c r="L238" s="17" t="s">
        <v>1175</v>
      </c>
      <c r="M238" s="17" t="s">
        <v>3582</v>
      </c>
      <c r="N238" s="17"/>
      <c r="O238" s="17"/>
      <c r="Q238" s="14"/>
      <c r="R238" s="14"/>
    </row>
    <row r="239" spans="1:18" ht="15" customHeight="1" x14ac:dyDescent="0.25">
      <c r="A239" s="17" t="s">
        <v>3583</v>
      </c>
      <c r="B239" s="17" t="s">
        <v>3584</v>
      </c>
      <c r="C239" s="17" t="s">
        <v>3585</v>
      </c>
      <c r="D239" s="6" t="str">
        <f>VLOOKUP(C239,'Macola list'!$A:$B,2,0)</f>
        <v>AMFBA20-0408A</v>
      </c>
      <c r="E239" s="17" t="s">
        <v>2455</v>
      </c>
      <c r="F239" s="17" t="s">
        <v>2455</v>
      </c>
      <c r="G239" s="17" t="s">
        <v>2360</v>
      </c>
      <c r="H239" s="17">
        <v>1</v>
      </c>
      <c r="I239" s="17" t="s">
        <v>18</v>
      </c>
      <c r="J239" s="17" t="s">
        <v>23</v>
      </c>
      <c r="K239" s="17" t="s">
        <v>23</v>
      </c>
      <c r="L239" s="17" t="s">
        <v>1175</v>
      </c>
      <c r="M239" s="17" t="s">
        <v>3586</v>
      </c>
      <c r="N239" s="17" t="s">
        <v>3587</v>
      </c>
      <c r="O239" s="17"/>
      <c r="Q239" s="14"/>
      <c r="R239" s="14"/>
    </row>
    <row r="240" spans="1:18" ht="15" customHeight="1" x14ac:dyDescent="0.25">
      <c r="A240" s="17" t="s">
        <v>3588</v>
      </c>
      <c r="B240" s="17" t="s">
        <v>3589</v>
      </c>
      <c r="C240" s="17" t="s">
        <v>1093</v>
      </c>
      <c r="D240" s="6" t="str">
        <f>VLOOKUP(C240,'Macola list'!$A:$B,2,0)</f>
        <v>DC16-0081</v>
      </c>
      <c r="E240" s="17" t="s">
        <v>2397</v>
      </c>
      <c r="F240" s="17" t="s">
        <v>2397</v>
      </c>
      <c r="G240" s="17" t="s">
        <v>2578</v>
      </c>
      <c r="H240" s="17">
        <v>1</v>
      </c>
      <c r="I240" s="17" t="s">
        <v>18</v>
      </c>
      <c r="J240" s="17" t="s">
        <v>14</v>
      </c>
      <c r="K240" s="17" t="s">
        <v>27</v>
      </c>
      <c r="L240" s="17" t="s">
        <v>15</v>
      </c>
      <c r="M240" s="17" t="s">
        <v>3590</v>
      </c>
      <c r="N240" s="17"/>
      <c r="O240" s="17"/>
      <c r="Q240" s="14"/>
      <c r="R240" s="14"/>
    </row>
    <row r="241" spans="1:18" ht="15" customHeight="1" x14ac:dyDescent="0.25">
      <c r="A241" s="17" t="s">
        <v>3591</v>
      </c>
      <c r="B241" s="17" t="s">
        <v>3592</v>
      </c>
      <c r="C241" s="17" t="s">
        <v>1812</v>
      </c>
      <c r="D241" s="6" t="str">
        <f>VLOOKUP(C241,'Macola list'!$A:$B,2,0)</f>
        <v>AMFBA40-0194</v>
      </c>
      <c r="E241" s="17" t="s">
        <v>1889</v>
      </c>
      <c r="F241" s="17" t="s">
        <v>1889</v>
      </c>
      <c r="G241" s="17" t="s">
        <v>2556</v>
      </c>
      <c r="H241" s="17">
        <v>1</v>
      </c>
      <c r="I241" s="17" t="s">
        <v>29</v>
      </c>
      <c r="J241" s="17" t="s">
        <v>34</v>
      </c>
      <c r="K241" s="17" t="s">
        <v>27</v>
      </c>
      <c r="L241" s="17" t="s">
        <v>1175</v>
      </c>
      <c r="M241" s="17" t="s">
        <v>3593</v>
      </c>
      <c r="N241" s="17"/>
      <c r="O241" s="17"/>
      <c r="Q241" s="14"/>
      <c r="R241" s="14"/>
    </row>
    <row r="242" spans="1:18" ht="15" customHeight="1" x14ac:dyDescent="0.25">
      <c r="A242" s="17" t="s">
        <v>3594</v>
      </c>
      <c r="B242" s="17" t="s">
        <v>3595</v>
      </c>
      <c r="C242" s="17" t="s">
        <v>2472</v>
      </c>
      <c r="D242" s="6" t="str">
        <f>VLOOKUP(C242,'Macola list'!$A:$B,2,0)</f>
        <v>DC51-0274</v>
      </c>
      <c r="E242" s="17" t="s">
        <v>2548</v>
      </c>
      <c r="F242" s="17" t="s">
        <v>2548</v>
      </c>
      <c r="G242" s="17" t="s">
        <v>2185</v>
      </c>
      <c r="H242" s="17">
        <v>1</v>
      </c>
      <c r="I242" s="17" t="s">
        <v>18</v>
      </c>
      <c r="J242" s="17" t="s">
        <v>14</v>
      </c>
      <c r="K242" s="17" t="s">
        <v>64</v>
      </c>
      <c r="L242" s="17" t="s">
        <v>15</v>
      </c>
      <c r="M242" s="17" t="s">
        <v>3596</v>
      </c>
      <c r="N242" s="17"/>
      <c r="O242" s="17"/>
      <c r="Q242" s="14"/>
      <c r="R242" s="14"/>
    </row>
    <row r="243" spans="1:18" ht="15" customHeight="1" x14ac:dyDescent="0.25">
      <c r="A243" s="17" t="s">
        <v>3597</v>
      </c>
      <c r="B243" s="17" t="s">
        <v>3598</v>
      </c>
      <c r="C243" s="17" t="s">
        <v>1107</v>
      </c>
      <c r="D243" s="6" t="str">
        <f>VLOOKUP(C243,'Macola list'!$A:$B,2,0)</f>
        <v>DC50-0024</v>
      </c>
      <c r="E243" s="17" t="s">
        <v>3599</v>
      </c>
      <c r="F243" s="17" t="s">
        <v>3599</v>
      </c>
      <c r="G243" s="17" t="s">
        <v>3600</v>
      </c>
      <c r="H243" s="17">
        <v>1</v>
      </c>
      <c r="I243" s="17" t="s">
        <v>636</v>
      </c>
      <c r="J243" s="17" t="s">
        <v>14</v>
      </c>
      <c r="K243" s="17" t="s">
        <v>27</v>
      </c>
      <c r="L243" s="17" t="s">
        <v>15</v>
      </c>
      <c r="M243" s="17" t="s">
        <v>3601</v>
      </c>
      <c r="N243" s="17" t="s">
        <v>3602</v>
      </c>
      <c r="O243" s="17"/>
      <c r="Q243" s="14"/>
      <c r="R243" s="14"/>
    </row>
    <row r="244" spans="1:18" ht="15" customHeight="1" x14ac:dyDescent="0.25">
      <c r="A244" s="17" t="s">
        <v>3603</v>
      </c>
      <c r="B244" s="17" t="s">
        <v>3604</v>
      </c>
      <c r="C244" s="17" t="s">
        <v>1406</v>
      </c>
      <c r="D244" s="6" t="str">
        <f>VLOOKUP(C244,'Macola list'!$A:$B,2,0)</f>
        <v>DC54-0046</v>
      </c>
      <c r="E244" s="17" t="s">
        <v>1407</v>
      </c>
      <c r="F244" s="17" t="s">
        <v>1407</v>
      </c>
      <c r="G244" s="17" t="s">
        <v>2167</v>
      </c>
      <c r="H244" s="17">
        <v>1</v>
      </c>
      <c r="I244" s="17" t="s">
        <v>18</v>
      </c>
      <c r="J244" s="17" t="s">
        <v>34</v>
      </c>
      <c r="K244" s="17" t="s">
        <v>59</v>
      </c>
      <c r="L244" s="17" t="s">
        <v>1175</v>
      </c>
      <c r="M244" s="17" t="s">
        <v>3605</v>
      </c>
      <c r="N244" s="17"/>
      <c r="O244" s="17"/>
      <c r="Q244" s="14"/>
      <c r="R244" s="14"/>
    </row>
    <row r="245" spans="1:18" ht="15" customHeight="1" x14ac:dyDescent="0.25">
      <c r="A245" s="17" t="s">
        <v>3606</v>
      </c>
      <c r="B245" s="17" t="s">
        <v>3607</v>
      </c>
      <c r="C245" s="17" t="s">
        <v>736</v>
      </c>
      <c r="D245" s="6" t="str">
        <f>VLOOKUP(C245,'Macola list'!$A:$B,2,0)</f>
        <v>DC51-0010</v>
      </c>
      <c r="E245" s="17" t="s">
        <v>737</v>
      </c>
      <c r="F245" s="17" t="s">
        <v>737</v>
      </c>
      <c r="G245" s="17" t="s">
        <v>2042</v>
      </c>
      <c r="H245" s="17">
        <v>1</v>
      </c>
      <c r="I245" s="17" t="s">
        <v>626</v>
      </c>
      <c r="J245" s="17" t="s">
        <v>657</v>
      </c>
      <c r="K245" s="17" t="s">
        <v>27</v>
      </c>
      <c r="L245" s="17" t="s">
        <v>658</v>
      </c>
      <c r="M245" s="17" t="s">
        <v>3608</v>
      </c>
      <c r="N245" s="17"/>
      <c r="O245" s="17"/>
      <c r="Q245" s="14"/>
      <c r="R245" s="14"/>
    </row>
    <row r="246" spans="1:18" ht="15" customHeight="1" x14ac:dyDescent="0.25">
      <c r="A246" s="17" t="s">
        <v>3609</v>
      </c>
      <c r="B246" s="17" t="s">
        <v>3610</v>
      </c>
      <c r="C246" s="17" t="s">
        <v>1373</v>
      </c>
      <c r="D246" s="6" t="str">
        <f>VLOOKUP(C246,'Macola list'!$A:$B,2,0)</f>
        <v>DC55-0072</v>
      </c>
      <c r="E246" s="17" t="s">
        <v>2031</v>
      </c>
      <c r="F246" s="17" t="s">
        <v>2031</v>
      </c>
      <c r="G246" s="17" t="s">
        <v>2032</v>
      </c>
      <c r="H246" s="17">
        <v>1</v>
      </c>
      <c r="I246" s="17" t="s">
        <v>2259</v>
      </c>
      <c r="J246" s="17" t="s">
        <v>34</v>
      </c>
      <c r="K246" s="17" t="s">
        <v>23</v>
      </c>
      <c r="L246" s="17" t="s">
        <v>1175</v>
      </c>
      <c r="M246" s="17" t="s">
        <v>3611</v>
      </c>
      <c r="N246" s="17"/>
      <c r="O246" s="17"/>
      <c r="Q246" s="14"/>
      <c r="R246" s="14"/>
    </row>
    <row r="247" spans="1:18" ht="15" customHeight="1" x14ac:dyDescent="0.25">
      <c r="A247" s="17" t="s">
        <v>3612</v>
      </c>
      <c r="B247" s="17" t="s">
        <v>3613</v>
      </c>
      <c r="C247" s="17" t="s">
        <v>2846</v>
      </c>
      <c r="D247" s="6" t="str">
        <f>VLOOKUP(C247,'Macola list'!$A:$B,2,0)</f>
        <v>AMFBA14-0346-1</v>
      </c>
      <c r="E247" s="17" t="s">
        <v>2327</v>
      </c>
      <c r="F247" s="17" t="s">
        <v>2327</v>
      </c>
      <c r="G247" s="17" t="s">
        <v>2643</v>
      </c>
      <c r="H247" s="17">
        <v>1</v>
      </c>
      <c r="I247" s="17" t="s">
        <v>18</v>
      </c>
      <c r="J247" s="17" t="s">
        <v>34</v>
      </c>
      <c r="K247" s="17" t="s">
        <v>27</v>
      </c>
      <c r="L247" s="17" t="s">
        <v>1175</v>
      </c>
      <c r="M247" s="17" t="s">
        <v>3614</v>
      </c>
      <c r="N247" s="17"/>
      <c r="O247" s="17"/>
      <c r="Q247" s="14"/>
      <c r="R247" s="14"/>
    </row>
    <row r="248" spans="1:18" ht="15" customHeight="1" x14ac:dyDescent="0.25">
      <c r="A248" s="17" t="s">
        <v>3615</v>
      </c>
      <c r="B248" s="17" t="s">
        <v>3616</v>
      </c>
      <c r="C248" s="17" t="s">
        <v>1409</v>
      </c>
      <c r="D248" s="6" t="str">
        <f>VLOOKUP(C248,'Macola list'!$A:$B,2,0)</f>
        <v>DC54-0057</v>
      </c>
      <c r="E248" s="17" t="s">
        <v>2051</v>
      </c>
      <c r="F248" s="17" t="s">
        <v>2051</v>
      </c>
      <c r="G248" s="17" t="s">
        <v>2010</v>
      </c>
      <c r="H248" s="17">
        <v>1</v>
      </c>
      <c r="I248" s="17" t="s">
        <v>2257</v>
      </c>
      <c r="J248" s="17" t="s">
        <v>34</v>
      </c>
      <c r="K248" s="17" t="s">
        <v>80</v>
      </c>
      <c r="L248" s="17" t="s">
        <v>1175</v>
      </c>
      <c r="M248" s="17" t="s">
        <v>3617</v>
      </c>
      <c r="N248" s="17"/>
      <c r="O248" s="17"/>
      <c r="Q248" s="14"/>
      <c r="R248" s="14"/>
    </row>
    <row r="249" spans="1:18" ht="15" customHeight="1" x14ac:dyDescent="0.25">
      <c r="A249" s="17" t="s">
        <v>3618</v>
      </c>
      <c r="B249" s="17" t="s">
        <v>3619</v>
      </c>
      <c r="C249" s="17" t="s">
        <v>2755</v>
      </c>
      <c r="D249" s="6" t="str">
        <f>VLOOKUP(C249,'Macola list'!$A:$B,2,0)</f>
        <v>AMFBA10-0309</v>
      </c>
      <c r="E249" s="17" t="s">
        <v>3033</v>
      </c>
      <c r="F249" s="17" t="s">
        <v>3033</v>
      </c>
      <c r="G249" s="17" t="s">
        <v>3034</v>
      </c>
      <c r="H249" s="17">
        <v>1</v>
      </c>
      <c r="I249" s="17" t="s">
        <v>656</v>
      </c>
      <c r="J249" s="17" t="s">
        <v>14</v>
      </c>
      <c r="K249" s="17" t="s">
        <v>27</v>
      </c>
      <c r="L249" s="17" t="s">
        <v>15</v>
      </c>
      <c r="M249" s="17" t="s">
        <v>3620</v>
      </c>
      <c r="N249" s="17"/>
      <c r="O249" s="17"/>
      <c r="Q249" s="14"/>
      <c r="R249" s="14"/>
    </row>
    <row r="250" spans="1:18" ht="15" customHeight="1" x14ac:dyDescent="0.25">
      <c r="A250" s="17" t="s">
        <v>3621</v>
      </c>
      <c r="B250" s="17" t="s">
        <v>3622</v>
      </c>
      <c r="C250" s="17" t="s">
        <v>1154</v>
      </c>
      <c r="D250" s="6" t="str">
        <f>VLOOKUP(C250,'Macola list'!$A:$B,2,0)</f>
        <v>DC51-0031</v>
      </c>
      <c r="E250" s="17" t="s">
        <v>2546</v>
      </c>
      <c r="F250" s="17" t="s">
        <v>2546</v>
      </c>
      <c r="G250" s="17" t="s">
        <v>2316</v>
      </c>
      <c r="H250" s="17">
        <v>1</v>
      </c>
      <c r="I250" s="17" t="s">
        <v>41</v>
      </c>
      <c r="J250" s="17" t="s">
        <v>14</v>
      </c>
      <c r="K250" s="17" t="s">
        <v>27</v>
      </c>
      <c r="L250" s="17" t="s">
        <v>15</v>
      </c>
      <c r="M250" s="17" t="s">
        <v>3623</v>
      </c>
      <c r="N250" s="17"/>
      <c r="O250" s="17"/>
      <c r="Q250" s="14"/>
      <c r="R250" s="14"/>
    </row>
    <row r="251" spans="1:18" ht="15" customHeight="1" x14ac:dyDescent="0.25">
      <c r="A251" s="17" t="s">
        <v>3624</v>
      </c>
      <c r="B251" s="17" t="s">
        <v>3625</v>
      </c>
      <c r="C251" s="17" t="s">
        <v>1395</v>
      </c>
      <c r="D251" s="6" t="str">
        <f>VLOOKUP(C251,'Macola list'!$A:$B,2,0)</f>
        <v>DC55-0071</v>
      </c>
      <c r="E251" s="17" t="s">
        <v>1396</v>
      </c>
      <c r="F251" s="17" t="s">
        <v>1396</v>
      </c>
      <c r="G251" s="17" t="s">
        <v>2039</v>
      </c>
      <c r="H251" s="17">
        <v>1</v>
      </c>
      <c r="I251" s="17" t="s">
        <v>636</v>
      </c>
      <c r="J251" s="17" t="s">
        <v>34</v>
      </c>
      <c r="K251" s="17" t="s">
        <v>27</v>
      </c>
      <c r="L251" s="17" t="s">
        <v>1175</v>
      </c>
      <c r="M251" s="17" t="s">
        <v>3626</v>
      </c>
      <c r="N251" s="17"/>
      <c r="O251" s="17"/>
      <c r="Q251" s="14"/>
      <c r="R251" s="14"/>
    </row>
    <row r="252" spans="1:18" ht="15" customHeight="1" x14ac:dyDescent="0.25">
      <c r="A252" s="17" t="s">
        <v>3627</v>
      </c>
      <c r="B252" s="17" t="s">
        <v>3628</v>
      </c>
      <c r="C252" s="17" t="s">
        <v>1161</v>
      </c>
      <c r="D252" s="6" t="str">
        <f>VLOOKUP(C252,'Macola list'!$A:$B,2,0)</f>
        <v>AMFBA50-0081</v>
      </c>
      <c r="E252" s="17" t="s">
        <v>2011</v>
      </c>
      <c r="F252" s="17" t="s">
        <v>2011</v>
      </c>
      <c r="G252" s="17" t="s">
        <v>2168</v>
      </c>
      <c r="H252" s="17">
        <v>1</v>
      </c>
      <c r="I252" s="17" t="s">
        <v>626</v>
      </c>
      <c r="J252" s="17" t="s">
        <v>34</v>
      </c>
      <c r="K252" s="17" t="s">
        <v>64</v>
      </c>
      <c r="L252" s="17" t="s">
        <v>1175</v>
      </c>
      <c r="M252" s="17" t="s">
        <v>3629</v>
      </c>
      <c r="N252" s="17"/>
      <c r="O252" s="17"/>
      <c r="Q252" s="14"/>
      <c r="R252" s="14"/>
    </row>
    <row r="253" spans="1:18" ht="15" customHeight="1" x14ac:dyDescent="0.25">
      <c r="A253" s="17" t="s">
        <v>3630</v>
      </c>
      <c r="B253" s="17" t="s">
        <v>3631</v>
      </c>
      <c r="C253" s="17" t="s">
        <v>890</v>
      </c>
      <c r="D253" s="6" t="str">
        <f>VLOOKUP(C253,'Macola list'!$A:$B,2,0)</f>
        <v>DC16-0089</v>
      </c>
      <c r="E253" s="17" t="s">
        <v>891</v>
      </c>
      <c r="F253" s="17" t="s">
        <v>891</v>
      </c>
      <c r="G253" s="17" t="s">
        <v>2581</v>
      </c>
      <c r="H253" s="17">
        <v>1</v>
      </c>
      <c r="I253" s="17" t="s">
        <v>18</v>
      </c>
      <c r="J253" s="17" t="s">
        <v>34</v>
      </c>
      <c r="K253" s="17" t="s">
        <v>80</v>
      </c>
      <c r="L253" s="17" t="s">
        <v>1175</v>
      </c>
      <c r="M253" s="17" t="s">
        <v>3632</v>
      </c>
      <c r="N253" s="17"/>
      <c r="O253" s="17"/>
      <c r="Q253" s="14"/>
      <c r="R253" s="14"/>
    </row>
    <row r="254" spans="1:18" ht="15" customHeight="1" x14ac:dyDescent="0.25">
      <c r="A254" s="17" t="s">
        <v>3633</v>
      </c>
      <c r="B254" s="17" t="s">
        <v>3634</v>
      </c>
      <c r="C254" s="17" t="s">
        <v>1393</v>
      </c>
      <c r="D254" s="6" t="str">
        <f>VLOOKUP(C254,'Macola list'!$A:$B,2,0)</f>
        <v>AMFBA55-0101</v>
      </c>
      <c r="E254" s="17" t="s">
        <v>1394</v>
      </c>
      <c r="F254" s="17" t="s">
        <v>1394</v>
      </c>
      <c r="G254" s="17" t="s">
        <v>2733</v>
      </c>
      <c r="H254" s="17">
        <v>1</v>
      </c>
      <c r="I254" s="17" t="s">
        <v>626</v>
      </c>
      <c r="J254" s="17" t="s">
        <v>34</v>
      </c>
      <c r="K254" s="17" t="s">
        <v>42</v>
      </c>
      <c r="L254" s="17" t="s">
        <v>658</v>
      </c>
      <c r="M254" s="17" t="s">
        <v>3635</v>
      </c>
      <c r="N254" s="17"/>
      <c r="O254" s="17"/>
      <c r="Q254" s="14"/>
      <c r="R254" s="14"/>
    </row>
    <row r="255" spans="1:18" ht="15" customHeight="1" x14ac:dyDescent="0.25">
      <c r="A255" s="17" t="s">
        <v>3636</v>
      </c>
      <c r="B255" s="17" t="s">
        <v>3637</v>
      </c>
      <c r="C255" s="17" t="s">
        <v>1375</v>
      </c>
      <c r="D255" s="6" t="str">
        <f>VLOOKUP(C255,'Macola list'!$A:$B,2,0)</f>
        <v>DC54-0054</v>
      </c>
      <c r="E255" s="17" t="s">
        <v>1376</v>
      </c>
      <c r="F255" s="17" t="s">
        <v>1376</v>
      </c>
      <c r="G255" s="17" t="s">
        <v>3130</v>
      </c>
      <c r="H255" s="17">
        <v>1</v>
      </c>
      <c r="I255" s="17" t="s">
        <v>29</v>
      </c>
      <c r="J255" s="17" t="s">
        <v>34</v>
      </c>
      <c r="K255" s="17" t="s">
        <v>80</v>
      </c>
      <c r="L255" s="17" t="s">
        <v>1175</v>
      </c>
      <c r="M255" s="17" t="s">
        <v>3638</v>
      </c>
      <c r="N255" s="17"/>
      <c r="O255" s="17"/>
      <c r="Q255" s="14"/>
      <c r="R255" s="14"/>
    </row>
    <row r="256" spans="1:18" ht="15" customHeight="1" x14ac:dyDescent="0.25">
      <c r="A256" s="17" t="s">
        <v>3639</v>
      </c>
      <c r="B256" s="17" t="s">
        <v>3640</v>
      </c>
      <c r="C256" s="17" t="s">
        <v>908</v>
      </c>
      <c r="D256" s="6" t="str">
        <f>VLOOKUP(C256,'Macola list'!$A:$B,2,0)</f>
        <v>DC16-0090</v>
      </c>
      <c r="E256" s="17" t="s">
        <v>909</v>
      </c>
      <c r="F256" s="17" t="s">
        <v>909</v>
      </c>
      <c r="G256" s="17" t="s">
        <v>2602</v>
      </c>
      <c r="H256" s="17">
        <v>1</v>
      </c>
      <c r="I256" s="17" t="s">
        <v>41</v>
      </c>
      <c r="J256" s="17" t="s">
        <v>14</v>
      </c>
      <c r="K256" s="17" t="s">
        <v>80</v>
      </c>
      <c r="L256" s="17" t="s">
        <v>15</v>
      </c>
      <c r="M256" s="17" t="s">
        <v>3641</v>
      </c>
      <c r="N256" s="17" t="s">
        <v>3642</v>
      </c>
      <c r="O256" s="17"/>
      <c r="Q256" s="14"/>
      <c r="R256" s="14"/>
    </row>
    <row r="257" spans="1:18" ht="15" customHeight="1" x14ac:dyDescent="0.25">
      <c r="A257" s="17" t="s">
        <v>3643</v>
      </c>
      <c r="B257" s="17" t="s">
        <v>3644</v>
      </c>
      <c r="C257" s="17" t="s">
        <v>2594</v>
      </c>
      <c r="D257" s="6" t="str">
        <f>VLOOKUP(C257,'Macola list'!$A:$B,2,0)</f>
        <v>AMFBA10-0324</v>
      </c>
      <c r="E257" s="17" t="s">
        <v>2595</v>
      </c>
      <c r="F257" s="17" t="s">
        <v>2595</v>
      </c>
      <c r="G257" s="17" t="s">
        <v>2596</v>
      </c>
      <c r="H257" s="17">
        <v>1</v>
      </c>
      <c r="I257" s="17" t="s">
        <v>656</v>
      </c>
      <c r="J257" s="17" t="s">
        <v>14</v>
      </c>
      <c r="K257" s="17" t="s">
        <v>80</v>
      </c>
      <c r="L257" s="17" t="s">
        <v>15</v>
      </c>
      <c r="M257" s="17" t="s">
        <v>3645</v>
      </c>
      <c r="N257" s="17" t="s">
        <v>3646</v>
      </c>
      <c r="O257" s="17"/>
      <c r="Q257" s="14"/>
      <c r="R257" s="14"/>
    </row>
    <row r="258" spans="1:18" ht="15" customHeight="1" x14ac:dyDescent="0.25">
      <c r="A258" s="17" t="s">
        <v>3647</v>
      </c>
      <c r="B258" s="17" t="s">
        <v>3648</v>
      </c>
      <c r="C258" s="17" t="s">
        <v>1990</v>
      </c>
      <c r="D258" s="6" t="str">
        <f>VLOOKUP(C258,'Macola list'!$A:$B,2,0)</f>
        <v>DC21-0355</v>
      </c>
      <c r="E258" s="17" t="s">
        <v>2334</v>
      </c>
      <c r="F258" s="17" t="s">
        <v>2334</v>
      </c>
      <c r="G258" s="17" t="s">
        <v>2335</v>
      </c>
      <c r="H258" s="17">
        <v>1</v>
      </c>
      <c r="I258" s="17" t="s">
        <v>41</v>
      </c>
      <c r="J258" s="17" t="s">
        <v>34</v>
      </c>
      <c r="K258" s="17" t="s">
        <v>66</v>
      </c>
      <c r="L258" s="17" t="s">
        <v>1175</v>
      </c>
      <c r="M258" s="17" t="s">
        <v>3649</v>
      </c>
      <c r="N258" s="17"/>
      <c r="O258" s="17"/>
      <c r="Q258" s="14"/>
      <c r="R258" s="14"/>
    </row>
    <row r="259" spans="1:18" ht="15" customHeight="1" x14ac:dyDescent="0.25">
      <c r="A259" s="17" t="s">
        <v>3650</v>
      </c>
      <c r="B259" s="17" t="s">
        <v>3651</v>
      </c>
      <c r="C259" s="17" t="s">
        <v>1204</v>
      </c>
      <c r="D259" s="6" t="str">
        <f>VLOOKUP(C259,'Macola list'!$A:$B,2,0)</f>
        <v>DC51-0042</v>
      </c>
      <c r="E259" s="17" t="s">
        <v>1399</v>
      </c>
      <c r="F259" s="17" t="s">
        <v>1399</v>
      </c>
      <c r="G259" s="17" t="s">
        <v>2050</v>
      </c>
      <c r="H259" s="17">
        <v>1</v>
      </c>
      <c r="I259" s="17" t="s">
        <v>626</v>
      </c>
      <c r="J259" s="17" t="s">
        <v>14</v>
      </c>
      <c r="K259" s="17" t="s">
        <v>59</v>
      </c>
      <c r="L259" s="17" t="s">
        <v>15</v>
      </c>
      <c r="M259" s="17" t="s">
        <v>3652</v>
      </c>
      <c r="N259" s="17"/>
      <c r="O259" s="17"/>
      <c r="Q259" s="14"/>
      <c r="R259" s="14"/>
    </row>
    <row r="260" spans="1:18" ht="15" customHeight="1" x14ac:dyDescent="0.25">
      <c r="A260" s="17" t="s">
        <v>3653</v>
      </c>
      <c r="B260" s="17" t="s">
        <v>3654</v>
      </c>
      <c r="C260" s="17" t="s">
        <v>1375</v>
      </c>
      <c r="D260" s="6" t="str">
        <f>VLOOKUP(C260,'Macola list'!$A:$B,2,0)</f>
        <v>DC54-0054</v>
      </c>
      <c r="E260" s="17" t="s">
        <v>1376</v>
      </c>
      <c r="F260" s="17" t="s">
        <v>1376</v>
      </c>
      <c r="G260" s="17" t="s">
        <v>3130</v>
      </c>
      <c r="H260" s="17">
        <v>1</v>
      </c>
      <c r="I260" s="17" t="s">
        <v>29</v>
      </c>
      <c r="J260" s="17" t="s">
        <v>14</v>
      </c>
      <c r="K260" s="17" t="s">
        <v>23</v>
      </c>
      <c r="L260" s="17" t="s">
        <v>1175</v>
      </c>
      <c r="M260" s="17" t="s">
        <v>3655</v>
      </c>
      <c r="N260" s="17" t="s">
        <v>3656</v>
      </c>
      <c r="O260" s="17"/>
      <c r="Q260" s="14"/>
      <c r="R260" s="14"/>
    </row>
    <row r="261" spans="1:18" ht="15" customHeight="1" x14ac:dyDescent="0.25">
      <c r="A261" s="17" t="s">
        <v>3657</v>
      </c>
      <c r="B261" s="17" t="s">
        <v>3658</v>
      </c>
      <c r="C261" s="17" t="s">
        <v>3217</v>
      </c>
      <c r="D261" s="6" t="str">
        <f>VLOOKUP(C261,'Macola list'!$A:$B,2,0)</f>
        <v>AMFBA20-0170A</v>
      </c>
      <c r="E261" s="17" t="s">
        <v>2668</v>
      </c>
      <c r="F261" s="17" t="s">
        <v>2668</v>
      </c>
      <c r="G261" s="17" t="s">
        <v>2669</v>
      </c>
      <c r="H261" s="17">
        <v>1</v>
      </c>
      <c r="I261" s="17" t="s">
        <v>29</v>
      </c>
      <c r="J261" s="17" t="s">
        <v>34</v>
      </c>
      <c r="K261" s="17" t="s">
        <v>80</v>
      </c>
      <c r="L261" s="17" t="s">
        <v>1175</v>
      </c>
      <c r="M261" s="17" t="s">
        <v>3659</v>
      </c>
      <c r="N261" s="17"/>
      <c r="O261" s="17"/>
      <c r="Q261" s="14"/>
      <c r="R261" s="14"/>
    </row>
    <row r="262" spans="1:18" ht="15" customHeight="1" x14ac:dyDescent="0.25">
      <c r="A262" s="17" t="s">
        <v>3660</v>
      </c>
      <c r="B262" s="17" t="s">
        <v>3661</v>
      </c>
      <c r="C262" s="17" t="s">
        <v>2151</v>
      </c>
      <c r="D262" s="6" t="str">
        <f>VLOOKUP(C262,'Macola list'!$A:$B,2,0)</f>
        <v>DC54-0335</v>
      </c>
      <c r="E262" s="17" t="s">
        <v>2173</v>
      </c>
      <c r="F262" s="17" t="s">
        <v>2173</v>
      </c>
      <c r="G262" s="17" t="s">
        <v>2181</v>
      </c>
      <c r="H262" s="17">
        <v>1</v>
      </c>
      <c r="I262" s="17" t="s">
        <v>626</v>
      </c>
      <c r="J262" s="17" t="s">
        <v>14</v>
      </c>
      <c r="K262" s="17" t="s">
        <v>66</v>
      </c>
      <c r="L262" s="17" t="s">
        <v>15</v>
      </c>
      <c r="M262" s="17" t="s">
        <v>3662</v>
      </c>
      <c r="N262" s="17" t="s">
        <v>3663</v>
      </c>
      <c r="O262" s="17"/>
      <c r="Q262" s="14"/>
      <c r="R262" s="14"/>
    </row>
    <row r="263" spans="1:18" ht="15" customHeight="1" x14ac:dyDescent="0.25">
      <c r="A263" s="17" t="s">
        <v>3664</v>
      </c>
      <c r="B263" s="17" t="s">
        <v>3665</v>
      </c>
      <c r="C263" s="17" t="s">
        <v>2755</v>
      </c>
      <c r="D263" s="6" t="str">
        <f>VLOOKUP(C263,'Macola list'!$A:$B,2,0)</f>
        <v>AMFBA10-0309</v>
      </c>
      <c r="E263" s="17" t="s">
        <v>3033</v>
      </c>
      <c r="F263" s="17" t="s">
        <v>3033</v>
      </c>
      <c r="G263" s="17" t="s">
        <v>3034</v>
      </c>
      <c r="H263" s="17">
        <v>1</v>
      </c>
      <c r="I263" s="17" t="s">
        <v>656</v>
      </c>
      <c r="J263" s="17" t="s">
        <v>34</v>
      </c>
      <c r="K263" s="17" t="s">
        <v>23</v>
      </c>
      <c r="L263" s="17" t="s">
        <v>1175</v>
      </c>
      <c r="M263" s="17" t="s">
        <v>3666</v>
      </c>
      <c r="N263" s="17"/>
      <c r="O263" s="17"/>
      <c r="Q263" s="14"/>
      <c r="R263" s="14"/>
    </row>
    <row r="264" spans="1:18" ht="15" customHeight="1" x14ac:dyDescent="0.25">
      <c r="A264" s="17" t="s">
        <v>3667</v>
      </c>
      <c r="B264" s="17" t="s">
        <v>3668</v>
      </c>
      <c r="C264" s="17" t="s">
        <v>1099</v>
      </c>
      <c r="D264" s="6" t="str">
        <f>VLOOKUP(C264,'Macola list'!$A:$B,2,0)</f>
        <v>DC16-0088</v>
      </c>
      <c r="E264" s="17" t="s">
        <v>1156</v>
      </c>
      <c r="F264" s="17" t="s">
        <v>1156</v>
      </c>
      <c r="G264" s="17" t="s">
        <v>2555</v>
      </c>
      <c r="H264" s="17">
        <v>1</v>
      </c>
      <c r="I264" s="17" t="s">
        <v>2415</v>
      </c>
      <c r="J264" s="17" t="s">
        <v>14</v>
      </c>
      <c r="K264" s="17" t="s">
        <v>776</v>
      </c>
      <c r="L264" s="17" t="s">
        <v>15</v>
      </c>
      <c r="M264" s="17" t="s">
        <v>3669</v>
      </c>
      <c r="N264" s="17"/>
      <c r="O264" s="17"/>
      <c r="Q264" s="14"/>
      <c r="R264" s="14"/>
    </row>
    <row r="265" spans="1:18" ht="15" customHeight="1" x14ac:dyDescent="0.25">
      <c r="A265" s="17" t="s">
        <v>3670</v>
      </c>
      <c r="B265" s="17" t="s">
        <v>3671</v>
      </c>
      <c r="C265" s="17" t="s">
        <v>3217</v>
      </c>
      <c r="D265" s="6" t="str">
        <f>VLOOKUP(C265,'Macola list'!$A:$B,2,0)</f>
        <v>AMFBA20-0170A</v>
      </c>
      <c r="E265" s="17" t="s">
        <v>2668</v>
      </c>
      <c r="F265" s="17" t="s">
        <v>2668</v>
      </c>
      <c r="G265" s="17" t="s">
        <v>2669</v>
      </c>
      <c r="H265" s="17">
        <v>1</v>
      </c>
      <c r="I265" s="17" t="s">
        <v>18</v>
      </c>
      <c r="J265" s="17" t="s">
        <v>34</v>
      </c>
      <c r="K265" s="17" t="s">
        <v>80</v>
      </c>
      <c r="L265" s="17" t="s">
        <v>1175</v>
      </c>
      <c r="M265" s="17" t="s">
        <v>3672</v>
      </c>
      <c r="N265" s="17"/>
      <c r="O265" s="17"/>
      <c r="Q265" s="14"/>
      <c r="R265" s="14"/>
    </row>
    <row r="266" spans="1:18" ht="15" customHeight="1" x14ac:dyDescent="0.25">
      <c r="A266" s="17" t="s">
        <v>3673</v>
      </c>
      <c r="B266" s="17" t="s">
        <v>3674</v>
      </c>
      <c r="C266" s="17" t="s">
        <v>2782</v>
      </c>
      <c r="D266" s="6" t="str">
        <f>VLOOKUP(C266,'Macola list'!$A:$B,2,0)</f>
        <v>DC20-0469-1</v>
      </c>
      <c r="E266" s="17" t="s">
        <v>2491</v>
      </c>
      <c r="F266" s="17" t="s">
        <v>2491</v>
      </c>
      <c r="G266" s="17" t="s">
        <v>2479</v>
      </c>
      <c r="H266" s="17">
        <v>1</v>
      </c>
      <c r="I266" s="17" t="s">
        <v>656</v>
      </c>
      <c r="J266" s="17" t="s">
        <v>14</v>
      </c>
      <c r="K266" s="17" t="s">
        <v>80</v>
      </c>
      <c r="L266" s="17" t="s">
        <v>15</v>
      </c>
      <c r="M266" s="17" t="s">
        <v>3675</v>
      </c>
      <c r="N266" s="17"/>
      <c r="O266" s="17"/>
      <c r="Q266" s="14"/>
      <c r="R266" s="14"/>
    </row>
    <row r="267" spans="1:18" ht="15" customHeight="1" x14ac:dyDescent="0.25">
      <c r="A267" s="17" t="s">
        <v>3676</v>
      </c>
      <c r="B267" s="17" t="s">
        <v>3677</v>
      </c>
      <c r="C267" s="17" t="s">
        <v>1812</v>
      </c>
      <c r="D267" s="6" t="str">
        <f>VLOOKUP(C267,'Macola list'!$A:$B,2,0)</f>
        <v>AMFBA40-0194</v>
      </c>
      <c r="E267" s="17" t="s">
        <v>1889</v>
      </c>
      <c r="F267" s="17" t="s">
        <v>1889</v>
      </c>
      <c r="G267" s="17" t="s">
        <v>2556</v>
      </c>
      <c r="H267" s="17">
        <v>1</v>
      </c>
      <c r="I267" s="17" t="s">
        <v>2265</v>
      </c>
      <c r="J267" s="17" t="s">
        <v>14</v>
      </c>
      <c r="K267" s="17" t="s">
        <v>66</v>
      </c>
      <c r="L267" s="17" t="s">
        <v>15</v>
      </c>
      <c r="M267" s="17" t="s">
        <v>3678</v>
      </c>
      <c r="N267" s="17"/>
      <c r="O267" s="17"/>
      <c r="Q267" s="14"/>
      <c r="R267" s="14"/>
    </row>
    <row r="268" spans="1:18" ht="15" customHeight="1" x14ac:dyDescent="0.25">
      <c r="A268" s="17" t="s">
        <v>3679</v>
      </c>
      <c r="B268" s="17" t="s">
        <v>3680</v>
      </c>
      <c r="C268" s="17" t="s">
        <v>2297</v>
      </c>
      <c r="D268" s="6" t="str">
        <f>VLOOKUP(C268,'Macola list'!$A:$B,2,0)</f>
        <v>DC50-0232</v>
      </c>
      <c r="E268" s="17" t="s">
        <v>3681</v>
      </c>
      <c r="F268" s="17" t="s">
        <v>3681</v>
      </c>
      <c r="G268" s="17" t="s">
        <v>3682</v>
      </c>
      <c r="H268" s="17">
        <v>1</v>
      </c>
      <c r="I268" s="17" t="s">
        <v>656</v>
      </c>
      <c r="J268" s="17" t="s">
        <v>34</v>
      </c>
      <c r="K268" s="17" t="s">
        <v>27</v>
      </c>
      <c r="L268" s="17" t="s">
        <v>1175</v>
      </c>
      <c r="M268" s="17" t="s">
        <v>3683</v>
      </c>
      <c r="N268" s="17"/>
      <c r="O268" s="17"/>
      <c r="Q268" s="14"/>
      <c r="R268" s="14"/>
    </row>
    <row r="269" spans="1:18" ht="15" customHeight="1" x14ac:dyDescent="0.25">
      <c r="A269" s="17" t="s">
        <v>3684</v>
      </c>
      <c r="B269" s="17" t="s">
        <v>3685</v>
      </c>
      <c r="C269" s="17" t="s">
        <v>2034</v>
      </c>
      <c r="D269" s="6" t="str">
        <f>VLOOKUP(C269,'Macola list'!$A:$B,2,0)</f>
        <v>DC54-0291</v>
      </c>
      <c r="E269" s="17" t="s">
        <v>2353</v>
      </c>
      <c r="F269" s="17" t="s">
        <v>2353</v>
      </c>
      <c r="G269" s="17" t="s">
        <v>2354</v>
      </c>
      <c r="H269" s="17">
        <v>1</v>
      </c>
      <c r="I269" s="17" t="s">
        <v>41</v>
      </c>
      <c r="J269" s="17" t="s">
        <v>23</v>
      </c>
      <c r="K269" s="17" t="s">
        <v>23</v>
      </c>
      <c r="L269" s="17" t="s">
        <v>1175</v>
      </c>
      <c r="M269" s="17" t="s">
        <v>3686</v>
      </c>
      <c r="N269" s="17" t="s">
        <v>3687</v>
      </c>
      <c r="O269" s="17"/>
      <c r="Q269" s="14"/>
      <c r="R269" s="14"/>
    </row>
    <row r="270" spans="1:18" ht="15" customHeight="1" x14ac:dyDescent="0.25">
      <c r="A270" s="17" t="s">
        <v>3688</v>
      </c>
      <c r="B270" s="17" t="s">
        <v>3689</v>
      </c>
      <c r="C270" s="17" t="s">
        <v>1349</v>
      </c>
      <c r="D270" s="6" t="str">
        <f>VLOOKUP(C270,'Macola list'!$A:$B,2,0)</f>
        <v>DC54-0049</v>
      </c>
      <c r="E270" s="17" t="s">
        <v>3690</v>
      </c>
      <c r="F270" s="17" t="s">
        <v>3690</v>
      </c>
      <c r="G270" s="17" t="s">
        <v>3691</v>
      </c>
      <c r="H270" s="17">
        <v>1</v>
      </c>
      <c r="I270" s="17" t="s">
        <v>656</v>
      </c>
      <c r="J270" s="17" t="s">
        <v>34</v>
      </c>
      <c r="K270" s="17" t="s">
        <v>59</v>
      </c>
      <c r="L270" s="17" t="s">
        <v>1175</v>
      </c>
      <c r="M270" s="17" t="s">
        <v>3692</v>
      </c>
      <c r="N270" s="17"/>
      <c r="O270" s="17"/>
      <c r="Q270" s="14"/>
      <c r="R270" s="14"/>
    </row>
    <row r="271" spans="1:18" ht="15" customHeight="1" x14ac:dyDescent="0.25">
      <c r="A271" s="17" t="s">
        <v>3693</v>
      </c>
      <c r="B271" s="17" t="s">
        <v>3694</v>
      </c>
      <c r="C271" s="17" t="s">
        <v>2144</v>
      </c>
      <c r="D271" s="6" t="str">
        <f>VLOOKUP(C271,'Macola list'!$A:$B,2,0)</f>
        <v>DC54-0327</v>
      </c>
      <c r="E271" s="17" t="s">
        <v>2180</v>
      </c>
      <c r="F271" s="17" t="s">
        <v>2180</v>
      </c>
      <c r="G271" s="17" t="s">
        <v>2181</v>
      </c>
      <c r="H271" s="17">
        <v>1</v>
      </c>
      <c r="I271" s="17" t="s">
        <v>626</v>
      </c>
      <c r="J271" s="17" t="s">
        <v>14</v>
      </c>
      <c r="K271" s="17" t="s">
        <v>64</v>
      </c>
      <c r="L271" s="17" t="s">
        <v>15</v>
      </c>
      <c r="M271" s="17" t="s">
        <v>3695</v>
      </c>
      <c r="N271" s="17"/>
      <c r="O271" s="17"/>
      <c r="Q271" s="14"/>
      <c r="R271" s="14"/>
    </row>
    <row r="272" spans="1:18" ht="15" customHeight="1" x14ac:dyDescent="0.25">
      <c r="A272" s="17" t="s">
        <v>3696</v>
      </c>
      <c r="B272" s="17" t="s">
        <v>3697</v>
      </c>
      <c r="C272" s="17" t="s">
        <v>2207</v>
      </c>
      <c r="D272" s="6" t="str">
        <f>VLOOKUP(C272,'Macola list'!$A:$B,2,0)</f>
        <v>DC54-0308</v>
      </c>
      <c r="E272" s="17" t="s">
        <v>3698</v>
      </c>
      <c r="F272" s="17" t="s">
        <v>3698</v>
      </c>
      <c r="G272" s="17" t="s">
        <v>2204</v>
      </c>
      <c r="H272" s="17">
        <v>1</v>
      </c>
      <c r="I272" s="17" t="s">
        <v>41</v>
      </c>
      <c r="J272" s="17" t="s">
        <v>34</v>
      </c>
      <c r="K272" s="17" t="s">
        <v>59</v>
      </c>
      <c r="L272" s="17" t="s">
        <v>1175</v>
      </c>
      <c r="M272" s="17" t="s">
        <v>3699</v>
      </c>
      <c r="N272" s="17"/>
      <c r="O272" s="17"/>
      <c r="Q272" s="14"/>
      <c r="R272" s="14"/>
    </row>
    <row r="273" spans="1:18" ht="15" customHeight="1" x14ac:dyDescent="0.25">
      <c r="A273" s="17" t="s">
        <v>3700</v>
      </c>
      <c r="B273" s="17" t="s">
        <v>3701</v>
      </c>
      <c r="C273" s="17" t="s">
        <v>1332</v>
      </c>
      <c r="D273" s="6" t="str">
        <f>VLOOKUP(C273,'Macola list'!$A:$B,2,0)</f>
        <v>DC54-0092</v>
      </c>
      <c r="E273" s="17" t="s">
        <v>1331</v>
      </c>
      <c r="F273" s="17" t="s">
        <v>1331</v>
      </c>
      <c r="G273" s="17" t="s">
        <v>2157</v>
      </c>
      <c r="H273" s="17">
        <v>1</v>
      </c>
      <c r="I273" s="17" t="s">
        <v>2257</v>
      </c>
      <c r="J273" s="17" t="s">
        <v>34</v>
      </c>
      <c r="K273" s="17" t="s">
        <v>59</v>
      </c>
      <c r="L273" s="17" t="s">
        <v>1175</v>
      </c>
      <c r="M273" s="17" t="s">
        <v>3702</v>
      </c>
      <c r="N273" s="17"/>
      <c r="O273" s="17"/>
      <c r="Q273" s="14"/>
      <c r="R273" s="14"/>
    </row>
    <row r="274" spans="1:18" ht="15" customHeight="1" x14ac:dyDescent="0.25">
      <c r="A274" s="17" t="s">
        <v>3703</v>
      </c>
      <c r="B274" s="17" t="s">
        <v>3704</v>
      </c>
      <c r="C274" s="17" t="s">
        <v>2147</v>
      </c>
      <c r="D274" s="6" t="str">
        <f>VLOOKUP(C274,'Macola list'!$A:$B,2,0)</f>
        <v>DC54-0330</v>
      </c>
      <c r="E274" s="17" t="s">
        <v>2505</v>
      </c>
      <c r="F274" s="17" t="s">
        <v>2505</v>
      </c>
      <c r="G274" s="17" t="s">
        <v>2506</v>
      </c>
      <c r="H274" s="17">
        <v>1</v>
      </c>
      <c r="I274" s="17" t="s">
        <v>626</v>
      </c>
      <c r="J274" s="17" t="s">
        <v>34</v>
      </c>
      <c r="K274" s="17" t="s">
        <v>23</v>
      </c>
      <c r="L274" s="17" t="s">
        <v>1175</v>
      </c>
      <c r="M274" s="17" t="s">
        <v>3705</v>
      </c>
      <c r="N274" s="17"/>
      <c r="O274" s="17"/>
      <c r="Q274" s="14"/>
      <c r="R274" s="14"/>
    </row>
    <row r="275" spans="1:18" ht="15" customHeight="1" x14ac:dyDescent="0.25">
      <c r="A275" s="17" t="s">
        <v>3706</v>
      </c>
      <c r="B275" s="17" t="s">
        <v>3707</v>
      </c>
      <c r="C275" s="17" t="s">
        <v>1369</v>
      </c>
      <c r="D275" s="6" t="str">
        <f>VLOOKUP(C275,'Macola list'!$A:$B,2,0)</f>
        <v>DC54-0055</v>
      </c>
      <c r="E275" s="17" t="s">
        <v>2029</v>
      </c>
      <c r="F275" s="17" t="s">
        <v>2029</v>
      </c>
      <c r="G275" s="17" t="s">
        <v>2188</v>
      </c>
      <c r="H275" s="17">
        <v>1</v>
      </c>
      <c r="I275" s="17" t="s">
        <v>2605</v>
      </c>
      <c r="J275" s="17" t="s">
        <v>14</v>
      </c>
      <c r="K275" s="17" t="s">
        <v>776</v>
      </c>
      <c r="L275" s="17" t="s">
        <v>15</v>
      </c>
      <c r="M275" s="17" t="s">
        <v>3708</v>
      </c>
      <c r="N275" s="17"/>
      <c r="O275" s="17"/>
      <c r="Q275" s="14"/>
      <c r="R275" s="14"/>
    </row>
    <row r="276" spans="1:18" ht="15" customHeight="1" x14ac:dyDescent="0.25">
      <c r="A276" s="17" t="s">
        <v>3709</v>
      </c>
      <c r="B276" s="17" t="s">
        <v>3710</v>
      </c>
      <c r="C276" s="17" t="s">
        <v>1811</v>
      </c>
      <c r="D276" s="6" t="str">
        <f>VLOOKUP(C276,'Macola list'!$A:$B,2,0)</f>
        <v>AMFBA40-0193</v>
      </c>
      <c r="E276" s="17" t="s">
        <v>1854</v>
      </c>
      <c r="F276" s="17" t="s">
        <v>1854</v>
      </c>
      <c r="G276" s="17" t="s">
        <v>2556</v>
      </c>
      <c r="H276" s="17">
        <v>1</v>
      </c>
      <c r="I276" s="17" t="s">
        <v>41</v>
      </c>
      <c r="J276" s="17" t="s">
        <v>34</v>
      </c>
      <c r="K276" s="17" t="s">
        <v>27</v>
      </c>
      <c r="L276" s="17" t="s">
        <v>1175</v>
      </c>
      <c r="M276" s="17" t="s">
        <v>3711</v>
      </c>
      <c r="N276" s="17"/>
      <c r="O276" s="17"/>
      <c r="Q276" s="14"/>
      <c r="R276" s="14"/>
    </row>
    <row r="277" spans="1:18" ht="15" customHeight="1" x14ac:dyDescent="0.25">
      <c r="A277" s="17" t="s">
        <v>3712</v>
      </c>
      <c r="B277" s="17" t="s">
        <v>3713</v>
      </c>
      <c r="C277" s="17" t="s">
        <v>1356</v>
      </c>
      <c r="D277" s="6" t="str">
        <f>VLOOKUP(C277,'Macola list'!$A:$B,2,0)</f>
        <v>AMFBA54-0098</v>
      </c>
      <c r="E277" s="17" t="s">
        <v>3503</v>
      </c>
      <c r="F277" s="17" t="s">
        <v>3503</v>
      </c>
      <c r="G277" s="17" t="s">
        <v>3504</v>
      </c>
      <c r="H277" s="17">
        <v>1</v>
      </c>
      <c r="I277" s="17" t="s">
        <v>29</v>
      </c>
      <c r="J277" s="17" t="s">
        <v>34</v>
      </c>
      <c r="K277" s="17" t="s">
        <v>27</v>
      </c>
      <c r="L277" s="17" t="s">
        <v>1175</v>
      </c>
      <c r="M277" s="17" t="s">
        <v>3714</v>
      </c>
      <c r="N277" s="17"/>
      <c r="O277" s="17"/>
      <c r="Q277" s="14"/>
      <c r="R277" s="14"/>
    </row>
    <row r="278" spans="1:18" ht="15" customHeight="1" x14ac:dyDescent="0.25">
      <c r="A278" s="17" t="s">
        <v>3715</v>
      </c>
      <c r="B278" s="17" t="s">
        <v>3716</v>
      </c>
      <c r="C278" s="17" t="s">
        <v>1428</v>
      </c>
      <c r="D278" s="6" t="str">
        <f>VLOOKUP(C278,'Macola list'!$A:$B,2,0)</f>
        <v>DC54-0056</v>
      </c>
      <c r="E278" s="17" t="s">
        <v>2009</v>
      </c>
      <c r="F278" s="17" t="s">
        <v>2009</v>
      </c>
      <c r="G278" s="17" t="s">
        <v>2210</v>
      </c>
      <c r="H278" s="17">
        <v>1</v>
      </c>
      <c r="I278" s="17" t="s">
        <v>626</v>
      </c>
      <c r="J278" s="17" t="s">
        <v>23</v>
      </c>
      <c r="K278" s="17" t="s">
        <v>23</v>
      </c>
      <c r="L278" s="17" t="s">
        <v>1175</v>
      </c>
      <c r="M278" s="17" t="s">
        <v>3717</v>
      </c>
      <c r="N278" s="17" t="s">
        <v>3718</v>
      </c>
      <c r="O278" s="17"/>
      <c r="Q278" s="14"/>
      <c r="R278" s="14"/>
    </row>
    <row r="279" spans="1:18" ht="15" customHeight="1" x14ac:dyDescent="0.25">
      <c r="A279" s="17" t="s">
        <v>3719</v>
      </c>
      <c r="B279" s="17" t="s">
        <v>3720</v>
      </c>
      <c r="C279" s="17" t="s">
        <v>1332</v>
      </c>
      <c r="D279" s="6" t="str">
        <f>VLOOKUP(C279,'Macola list'!$A:$B,2,0)</f>
        <v>DC54-0092</v>
      </c>
      <c r="E279" s="17" t="s">
        <v>1331</v>
      </c>
      <c r="F279" s="17" t="s">
        <v>1331</v>
      </c>
      <c r="G279" s="17" t="s">
        <v>2157</v>
      </c>
      <c r="H279" s="17">
        <v>1</v>
      </c>
      <c r="I279" s="17" t="s">
        <v>29</v>
      </c>
      <c r="J279" s="17" t="s">
        <v>34</v>
      </c>
      <c r="K279" s="17" t="s">
        <v>66</v>
      </c>
      <c r="L279" s="17" t="s">
        <v>1175</v>
      </c>
      <c r="M279" s="17" t="s">
        <v>3721</v>
      </c>
      <c r="N279" s="17"/>
      <c r="O279" s="17"/>
      <c r="Q279" s="14"/>
      <c r="R279" s="14"/>
    </row>
    <row r="280" spans="1:18" ht="15" customHeight="1" x14ac:dyDescent="0.25">
      <c r="A280" s="17" t="s">
        <v>3722</v>
      </c>
      <c r="B280" s="17" t="s">
        <v>3723</v>
      </c>
      <c r="C280" s="17" t="s">
        <v>2444</v>
      </c>
      <c r="D280" s="6" t="str">
        <f>VLOOKUP(C280,'Macola list'!$A:$B,2,0)</f>
        <v>DC20-0461</v>
      </c>
      <c r="E280" s="17" t="s">
        <v>2445</v>
      </c>
      <c r="F280" s="17" t="s">
        <v>2445</v>
      </c>
      <c r="G280" s="17" t="s">
        <v>3724</v>
      </c>
      <c r="H280" s="17">
        <v>1</v>
      </c>
      <c r="I280" s="17" t="s">
        <v>2263</v>
      </c>
      <c r="J280" s="17" t="s">
        <v>34</v>
      </c>
      <c r="K280" s="17" t="s">
        <v>59</v>
      </c>
      <c r="L280" s="17" t="s">
        <v>1175</v>
      </c>
      <c r="M280" s="17" t="s">
        <v>3725</v>
      </c>
      <c r="N280" s="17"/>
      <c r="O280" s="17"/>
      <c r="Q280" s="14"/>
      <c r="R280" s="14"/>
    </row>
    <row r="281" spans="1:18" ht="15" customHeight="1" x14ac:dyDescent="0.25">
      <c r="A281" s="17" t="s">
        <v>3726</v>
      </c>
      <c r="B281" s="17" t="s">
        <v>3727</v>
      </c>
      <c r="C281" s="17" t="s">
        <v>589</v>
      </c>
      <c r="D281" s="6" t="str">
        <f>VLOOKUP(C281,'Macola list'!$A:$B,2,0)</f>
        <v>LAF02-0202</v>
      </c>
      <c r="E281" s="17" t="s">
        <v>3728</v>
      </c>
      <c r="F281" s="17" t="s">
        <v>3728</v>
      </c>
      <c r="G281" s="17" t="s">
        <v>3729</v>
      </c>
      <c r="H281" s="17">
        <v>1</v>
      </c>
      <c r="I281" s="17" t="s">
        <v>3730</v>
      </c>
      <c r="J281" s="17" t="s">
        <v>14</v>
      </c>
      <c r="K281" s="17" t="s">
        <v>776</v>
      </c>
      <c r="L281" s="17" t="s">
        <v>658</v>
      </c>
      <c r="M281" s="17" t="s">
        <v>3731</v>
      </c>
      <c r="N281" s="17"/>
      <c r="O281" s="17"/>
      <c r="Q281" s="14"/>
      <c r="R281" s="14"/>
    </row>
    <row r="282" spans="1:18" ht="15" customHeight="1" x14ac:dyDescent="0.25">
      <c r="A282" s="17" t="s">
        <v>3732</v>
      </c>
      <c r="B282" s="17" t="s">
        <v>3733</v>
      </c>
      <c r="C282" s="17" t="s">
        <v>1159</v>
      </c>
      <c r="D282" s="6" t="str">
        <f>VLOOKUP(C282,'Macola list'!$A:$B,2,0)</f>
        <v>AMFBA50-0082</v>
      </c>
      <c r="E282" s="17" t="s">
        <v>2458</v>
      </c>
      <c r="F282" s="17" t="s">
        <v>2458</v>
      </c>
      <c r="G282" s="17" t="s">
        <v>2459</v>
      </c>
      <c r="H282" s="17">
        <v>1</v>
      </c>
      <c r="I282" s="17" t="s">
        <v>2189</v>
      </c>
      <c r="J282" s="17" t="s">
        <v>34</v>
      </c>
      <c r="K282" s="17" t="s">
        <v>27</v>
      </c>
      <c r="L282" s="17" t="s">
        <v>1175</v>
      </c>
      <c r="M282" s="17" t="s">
        <v>3734</v>
      </c>
      <c r="N282" s="17"/>
      <c r="O282" s="17"/>
      <c r="Q282" s="14"/>
      <c r="R282" s="14"/>
    </row>
    <row r="283" spans="1:18" ht="15" customHeight="1" x14ac:dyDescent="0.25">
      <c r="A283" s="17" t="s">
        <v>3735</v>
      </c>
      <c r="B283" s="17" t="s">
        <v>3736</v>
      </c>
      <c r="C283" s="17" t="s">
        <v>2233</v>
      </c>
      <c r="D283" s="6" t="str">
        <f>VLOOKUP(C283,'Macola list'!$A:$B,2,0)</f>
        <v>DC50-0233</v>
      </c>
      <c r="E283" s="17" t="s">
        <v>3737</v>
      </c>
      <c r="F283" s="17" t="s">
        <v>3737</v>
      </c>
      <c r="G283" s="17" t="s">
        <v>3738</v>
      </c>
      <c r="H283" s="17">
        <v>1</v>
      </c>
      <c r="I283" s="17" t="s">
        <v>2259</v>
      </c>
      <c r="J283" s="17" t="s">
        <v>14</v>
      </c>
      <c r="K283" s="17" t="s">
        <v>639</v>
      </c>
      <c r="L283" s="17" t="s">
        <v>15</v>
      </c>
      <c r="M283" s="17" t="s">
        <v>3739</v>
      </c>
      <c r="N283" s="17" t="s">
        <v>3740</v>
      </c>
      <c r="O283" s="17"/>
      <c r="Q283" s="14"/>
      <c r="R283" s="14"/>
    </row>
    <row r="284" spans="1:18" ht="15" customHeight="1" x14ac:dyDescent="0.25">
      <c r="A284" s="17" t="s">
        <v>3741</v>
      </c>
      <c r="B284" s="17" t="s">
        <v>3742</v>
      </c>
      <c r="C284" s="17" t="s">
        <v>2560</v>
      </c>
      <c r="D284" s="6" t="str">
        <f>VLOOKUP(C284,'Macola list'!$A:$B,2,0)</f>
        <v>AMFBA10-0326</v>
      </c>
      <c r="E284" s="17" t="s">
        <v>2561</v>
      </c>
      <c r="F284" s="17" t="s">
        <v>2561</v>
      </c>
      <c r="G284" s="17" t="s">
        <v>2562</v>
      </c>
      <c r="H284" s="17">
        <v>1</v>
      </c>
      <c r="I284" s="17" t="s">
        <v>2731</v>
      </c>
      <c r="J284" s="17" t="s">
        <v>14</v>
      </c>
      <c r="K284" s="17" t="s">
        <v>87</v>
      </c>
      <c r="L284" s="17" t="s">
        <v>15</v>
      </c>
      <c r="M284" s="17" t="s">
        <v>3743</v>
      </c>
      <c r="N284" s="17"/>
      <c r="O284" s="17"/>
      <c r="Q284" s="14"/>
      <c r="R284" s="14"/>
    </row>
    <row r="285" spans="1:18" ht="15" customHeight="1" x14ac:dyDescent="0.25">
      <c r="A285" s="17" t="s">
        <v>3744</v>
      </c>
      <c r="B285" s="17" t="s">
        <v>3745</v>
      </c>
      <c r="C285" s="17" t="s">
        <v>1389</v>
      </c>
      <c r="D285" s="6" t="str">
        <f>VLOOKUP(C285,'Macola list'!$A:$B,2,0)</f>
        <v>AMFBA55-0102</v>
      </c>
      <c r="E285" s="17" t="s">
        <v>1390</v>
      </c>
      <c r="F285" s="17" t="s">
        <v>1390</v>
      </c>
      <c r="G285" s="17" t="s">
        <v>3746</v>
      </c>
      <c r="H285" s="17">
        <v>1</v>
      </c>
      <c r="I285" s="17" t="s">
        <v>2252</v>
      </c>
      <c r="J285" s="17" t="s">
        <v>34</v>
      </c>
      <c r="K285" s="17" t="s">
        <v>27</v>
      </c>
      <c r="L285" s="17" t="s">
        <v>1175</v>
      </c>
      <c r="M285" s="17" t="s">
        <v>3747</v>
      </c>
      <c r="N285" s="17"/>
      <c r="O285" s="17"/>
      <c r="Q285" s="14"/>
      <c r="R285" s="14"/>
    </row>
    <row r="286" spans="1:18" ht="15" customHeight="1" x14ac:dyDescent="0.25">
      <c r="A286" s="17" t="s">
        <v>3748</v>
      </c>
      <c r="B286" s="17" t="s">
        <v>3749</v>
      </c>
      <c r="C286" s="17" t="s">
        <v>1905</v>
      </c>
      <c r="D286" s="6" t="str">
        <f>VLOOKUP(C286,'Macola list'!$A:$B,2,0)</f>
        <v>AMFBA40-0226</v>
      </c>
      <c r="E286" s="17" t="s">
        <v>2719</v>
      </c>
      <c r="F286" s="17" t="s">
        <v>2719</v>
      </c>
      <c r="G286" s="17" t="s">
        <v>3750</v>
      </c>
      <c r="H286" s="17">
        <v>1</v>
      </c>
      <c r="I286" s="17" t="s">
        <v>41</v>
      </c>
      <c r="J286" s="17" t="s">
        <v>14</v>
      </c>
      <c r="K286" s="17" t="s">
        <v>64</v>
      </c>
      <c r="L286" s="17" t="s">
        <v>15</v>
      </c>
      <c r="M286" s="17" t="s">
        <v>3751</v>
      </c>
      <c r="N286" s="17"/>
      <c r="O286" s="17"/>
      <c r="Q286" s="14"/>
      <c r="R286" s="14"/>
    </row>
    <row r="287" spans="1:18" ht="15" customHeight="1" x14ac:dyDescent="0.25">
      <c r="A287" s="17" t="s">
        <v>3748</v>
      </c>
      <c r="B287" s="17" t="s">
        <v>3749</v>
      </c>
      <c r="C287" s="17" t="s">
        <v>1905</v>
      </c>
      <c r="D287" s="6" t="str">
        <f>VLOOKUP(C287,'Macola list'!$A:$B,2,0)</f>
        <v>AMFBA40-0226</v>
      </c>
      <c r="E287" s="17" t="s">
        <v>2719</v>
      </c>
      <c r="F287" s="17" t="s">
        <v>2719</v>
      </c>
      <c r="G287" s="17" t="s">
        <v>3750</v>
      </c>
      <c r="H287" s="17">
        <v>1</v>
      </c>
      <c r="I287" s="17" t="s">
        <v>41</v>
      </c>
      <c r="J287" s="17" t="s">
        <v>14</v>
      </c>
      <c r="K287" s="17" t="s">
        <v>64</v>
      </c>
      <c r="L287" s="17" t="s">
        <v>15</v>
      </c>
      <c r="M287" s="17" t="s">
        <v>3752</v>
      </c>
      <c r="N287" s="17"/>
      <c r="O287" s="17"/>
      <c r="Q287" s="14"/>
      <c r="R287" s="14"/>
    </row>
    <row r="288" spans="1:18" ht="15" customHeight="1" x14ac:dyDescent="0.25">
      <c r="A288" s="17" t="s">
        <v>3748</v>
      </c>
      <c r="B288" s="17" t="s">
        <v>3749</v>
      </c>
      <c r="C288" s="17" t="s">
        <v>1905</v>
      </c>
      <c r="D288" s="6" t="str">
        <f>VLOOKUP(C288,'Macola list'!$A:$B,2,0)</f>
        <v>AMFBA40-0226</v>
      </c>
      <c r="E288" s="17" t="s">
        <v>2719</v>
      </c>
      <c r="F288" s="17" t="s">
        <v>2719</v>
      </c>
      <c r="G288" s="17" t="s">
        <v>3750</v>
      </c>
      <c r="H288" s="17">
        <v>1</v>
      </c>
      <c r="I288" s="17" t="s">
        <v>41</v>
      </c>
      <c r="J288" s="17" t="s">
        <v>14</v>
      </c>
      <c r="K288" s="17" t="s">
        <v>64</v>
      </c>
      <c r="L288" s="17" t="s">
        <v>15</v>
      </c>
      <c r="M288" s="17" t="s">
        <v>3753</v>
      </c>
      <c r="N288" s="17"/>
      <c r="O288" s="17"/>
      <c r="Q288" s="14"/>
      <c r="R288" s="14"/>
    </row>
    <row r="289" spans="1:18" ht="15" customHeight="1" x14ac:dyDescent="0.25">
      <c r="A289" s="17" t="s">
        <v>3748</v>
      </c>
      <c r="B289" s="17" t="s">
        <v>3749</v>
      </c>
      <c r="C289" s="17" t="s">
        <v>1905</v>
      </c>
      <c r="D289" s="6" t="str">
        <f>VLOOKUP(C289,'Macola list'!$A:$B,2,0)</f>
        <v>AMFBA40-0226</v>
      </c>
      <c r="E289" s="17" t="s">
        <v>2719</v>
      </c>
      <c r="F289" s="17" t="s">
        <v>2719</v>
      </c>
      <c r="G289" s="17" t="s">
        <v>3750</v>
      </c>
      <c r="H289" s="17">
        <v>1</v>
      </c>
      <c r="I289" s="17" t="s">
        <v>41</v>
      </c>
      <c r="J289" s="17" t="s">
        <v>14</v>
      </c>
      <c r="K289" s="17" t="s">
        <v>64</v>
      </c>
      <c r="L289" s="17" t="s">
        <v>15</v>
      </c>
      <c r="M289" s="17" t="s">
        <v>3754</v>
      </c>
      <c r="N289" s="17"/>
      <c r="O289" s="17"/>
      <c r="Q289" s="14"/>
      <c r="R289" s="14"/>
    </row>
    <row r="290" spans="1:18" ht="15" customHeight="1" x14ac:dyDescent="0.25">
      <c r="A290" s="17" t="s">
        <v>3755</v>
      </c>
      <c r="B290" s="17" t="s">
        <v>3756</v>
      </c>
      <c r="C290" s="17" t="s">
        <v>2080</v>
      </c>
      <c r="D290" s="6" t="str">
        <f>VLOOKUP(C290,'Macola list'!$A:$B,2,0)</f>
        <v>AMFBA30-0293</v>
      </c>
      <c r="E290" s="17" t="s">
        <v>2081</v>
      </c>
      <c r="F290" s="17" t="s">
        <v>2081</v>
      </c>
      <c r="G290" s="17" t="s">
        <v>2883</v>
      </c>
      <c r="H290" s="17">
        <v>1</v>
      </c>
      <c r="I290" s="17" t="s">
        <v>41</v>
      </c>
      <c r="J290" s="17" t="s">
        <v>14</v>
      </c>
      <c r="K290" s="17" t="s">
        <v>80</v>
      </c>
      <c r="L290" s="17" t="s">
        <v>15</v>
      </c>
      <c r="M290" s="17" t="s">
        <v>3757</v>
      </c>
      <c r="N290" s="17"/>
      <c r="O290" s="17"/>
      <c r="Q290" s="14"/>
      <c r="R290" s="14"/>
    </row>
    <row r="291" spans="1:18" ht="15" customHeight="1" x14ac:dyDescent="0.25">
      <c r="A291" s="17" t="s">
        <v>3758</v>
      </c>
      <c r="B291" s="17" t="s">
        <v>3759</v>
      </c>
      <c r="C291" s="17" t="s">
        <v>1810</v>
      </c>
      <c r="D291" s="6" t="str">
        <f>VLOOKUP(C291,'Macola list'!$A:$B,2,0)</f>
        <v>AMFBA40-0192</v>
      </c>
      <c r="E291" s="17" t="s">
        <v>1887</v>
      </c>
      <c r="F291" s="17" t="s">
        <v>1887</v>
      </c>
      <c r="G291" s="17" t="s">
        <v>2556</v>
      </c>
      <c r="H291" s="17">
        <v>1</v>
      </c>
      <c r="I291" s="17" t="s">
        <v>626</v>
      </c>
      <c r="J291" s="17" t="s">
        <v>14</v>
      </c>
      <c r="K291" s="17" t="s">
        <v>80</v>
      </c>
      <c r="L291" s="17" t="s">
        <v>15</v>
      </c>
      <c r="M291" s="17" t="s">
        <v>3760</v>
      </c>
      <c r="N291" s="17"/>
      <c r="O291" s="17"/>
      <c r="Q291" s="14"/>
      <c r="R291" s="14"/>
    </row>
    <row r="292" spans="1:18" ht="15" customHeight="1" x14ac:dyDescent="0.25">
      <c r="A292" s="17" t="s">
        <v>3761</v>
      </c>
      <c r="B292" s="17" t="s">
        <v>3762</v>
      </c>
      <c r="C292" s="17" t="s">
        <v>1398</v>
      </c>
      <c r="D292" s="6" t="str">
        <f>VLOOKUP(C292,'Macola list'!$A:$B,2,0)</f>
        <v>DC54-0068</v>
      </c>
      <c r="E292" s="17" t="s">
        <v>2040</v>
      </c>
      <c r="F292" s="17" t="s">
        <v>2040</v>
      </c>
      <c r="G292" s="17" t="s">
        <v>2028</v>
      </c>
      <c r="H292" s="17">
        <v>1</v>
      </c>
      <c r="I292" s="17" t="s">
        <v>636</v>
      </c>
      <c r="J292" s="17" t="s">
        <v>34</v>
      </c>
      <c r="K292" s="17" t="s">
        <v>80</v>
      </c>
      <c r="L292" s="17" t="s">
        <v>1175</v>
      </c>
      <c r="M292" s="17" t="s">
        <v>3763</v>
      </c>
      <c r="N292" s="17"/>
      <c r="O292" s="17"/>
      <c r="Q292" s="14"/>
      <c r="R292" s="14"/>
    </row>
    <row r="293" spans="1:18" ht="15" customHeight="1" x14ac:dyDescent="0.25">
      <c r="A293" s="17" t="s">
        <v>3764</v>
      </c>
      <c r="B293" s="17" t="s">
        <v>3765</v>
      </c>
      <c r="C293" s="17" t="s">
        <v>1404</v>
      </c>
      <c r="D293" s="6" t="str">
        <f>VLOOKUP(C293,'Macola list'!$A:$B,2,0)</f>
        <v>DC54-0047</v>
      </c>
      <c r="E293" s="17" t="s">
        <v>2082</v>
      </c>
      <c r="F293" s="17" t="s">
        <v>2082</v>
      </c>
      <c r="G293" s="17" t="s">
        <v>2220</v>
      </c>
      <c r="H293" s="17">
        <v>1</v>
      </c>
      <c r="I293" s="17" t="s">
        <v>18</v>
      </c>
      <c r="J293" s="17" t="s">
        <v>34</v>
      </c>
      <c r="K293" s="17" t="s">
        <v>66</v>
      </c>
      <c r="L293" s="17" t="s">
        <v>1175</v>
      </c>
      <c r="M293" s="17" t="s">
        <v>3766</v>
      </c>
      <c r="N293" s="17"/>
      <c r="O293" s="17"/>
      <c r="Q293" s="14"/>
      <c r="R293" s="14"/>
    </row>
    <row r="294" spans="1:18" ht="15" customHeight="1" x14ac:dyDescent="0.25">
      <c r="A294" s="17" t="s">
        <v>3767</v>
      </c>
      <c r="B294" s="17" t="s">
        <v>3768</v>
      </c>
      <c r="C294" s="17" t="s">
        <v>1810</v>
      </c>
      <c r="D294" s="6" t="str">
        <f>VLOOKUP(C294,'Macola list'!$A:$B,2,0)</f>
        <v>AMFBA40-0192</v>
      </c>
      <c r="E294" s="17" t="s">
        <v>1887</v>
      </c>
      <c r="F294" s="17" t="s">
        <v>1887</v>
      </c>
      <c r="G294" s="17" t="s">
        <v>2556</v>
      </c>
      <c r="H294" s="17">
        <v>1</v>
      </c>
      <c r="I294" s="17" t="s">
        <v>41</v>
      </c>
      <c r="J294" s="17" t="s">
        <v>34</v>
      </c>
      <c r="K294" s="17" t="s">
        <v>59</v>
      </c>
      <c r="L294" s="17" t="s">
        <v>1175</v>
      </c>
      <c r="M294" s="17" t="s">
        <v>3769</v>
      </c>
      <c r="N294" s="17"/>
      <c r="O294" s="17"/>
      <c r="Q294" s="14"/>
      <c r="R294" s="14"/>
    </row>
    <row r="295" spans="1:18" ht="15" customHeight="1" x14ac:dyDescent="0.25">
      <c r="A295" s="17" t="s">
        <v>3770</v>
      </c>
      <c r="B295" s="17" t="s">
        <v>3771</v>
      </c>
      <c r="C295" s="17" t="s">
        <v>1202</v>
      </c>
      <c r="D295" s="6" t="str">
        <f>VLOOKUP(C295,'Macola list'!$A:$B,2,0)</f>
        <v>DC51-0041</v>
      </c>
      <c r="E295" s="17" t="s">
        <v>3772</v>
      </c>
      <c r="F295" s="17" t="s">
        <v>3772</v>
      </c>
      <c r="G295" s="17" t="s">
        <v>3773</v>
      </c>
      <c r="H295" s="17">
        <v>1</v>
      </c>
      <c r="I295" s="17" t="s">
        <v>626</v>
      </c>
      <c r="J295" s="17" t="s">
        <v>14</v>
      </c>
      <c r="K295" s="17" t="s">
        <v>27</v>
      </c>
      <c r="L295" s="17" t="s">
        <v>15</v>
      </c>
      <c r="M295" s="17" t="s">
        <v>3774</v>
      </c>
      <c r="N295" s="17"/>
      <c r="O295" s="17"/>
      <c r="Q295" s="14"/>
      <c r="R295" s="14"/>
    </row>
    <row r="296" spans="1:18" ht="15" customHeight="1" x14ac:dyDescent="0.25">
      <c r="A296" s="17" t="s">
        <v>3775</v>
      </c>
      <c r="B296" s="17" t="s">
        <v>3776</v>
      </c>
      <c r="C296" s="17" t="s">
        <v>1235</v>
      </c>
      <c r="D296" s="6" t="str">
        <f>VLOOKUP(C296,'Macola list'!$A:$B,2,0)</f>
        <v>AMFBA21-0038</v>
      </c>
      <c r="E296" s="17" t="s">
        <v>3777</v>
      </c>
      <c r="F296" s="17" t="s">
        <v>3777</v>
      </c>
      <c r="G296" s="17" t="s">
        <v>3778</v>
      </c>
      <c r="H296" s="17">
        <v>1</v>
      </c>
      <c r="I296" s="17" t="s">
        <v>3173</v>
      </c>
      <c r="J296" s="17" t="s">
        <v>14</v>
      </c>
      <c r="K296" s="17" t="s">
        <v>776</v>
      </c>
      <c r="L296" s="17" t="s">
        <v>15</v>
      </c>
      <c r="M296" s="17" t="s">
        <v>3779</v>
      </c>
      <c r="N296" s="17"/>
      <c r="O296" s="17"/>
      <c r="Q296" s="14"/>
      <c r="R296" s="14"/>
    </row>
    <row r="297" spans="1:18" ht="15" customHeight="1" x14ac:dyDescent="0.25">
      <c r="A297" s="17" t="s">
        <v>3780</v>
      </c>
      <c r="B297" s="17" t="s">
        <v>3781</v>
      </c>
      <c r="C297" s="17" t="s">
        <v>2232</v>
      </c>
      <c r="D297" s="6" t="str">
        <f>VLOOKUP(C297,'Macola list'!$A:$B,2,0)</f>
        <v>DC51-0130</v>
      </c>
      <c r="E297" s="17" t="s">
        <v>2619</v>
      </c>
      <c r="F297" s="17" t="s">
        <v>2619</v>
      </c>
      <c r="G297" s="17" t="s">
        <v>2736</v>
      </c>
      <c r="H297" s="17">
        <v>1</v>
      </c>
      <c r="I297" s="17" t="s">
        <v>41</v>
      </c>
      <c r="J297" s="17" t="s">
        <v>34</v>
      </c>
      <c r="K297" s="17" t="s">
        <v>80</v>
      </c>
      <c r="L297" s="17" t="s">
        <v>1175</v>
      </c>
      <c r="M297" s="17" t="s">
        <v>3782</v>
      </c>
      <c r="N297" s="17"/>
      <c r="O297" s="17"/>
      <c r="Q297" s="14"/>
      <c r="R297" s="14"/>
    </row>
    <row r="298" spans="1:18" ht="15" customHeight="1" x14ac:dyDescent="0.25">
      <c r="A298" s="17" t="s">
        <v>3783</v>
      </c>
      <c r="B298" s="17" t="s">
        <v>3784</v>
      </c>
      <c r="C298" s="17" t="s">
        <v>1373</v>
      </c>
      <c r="D298" s="6" t="str">
        <f>VLOOKUP(C298,'Macola list'!$A:$B,2,0)</f>
        <v>DC55-0072</v>
      </c>
      <c r="E298" s="17" t="s">
        <v>2031</v>
      </c>
      <c r="F298" s="17" t="s">
        <v>2031</v>
      </c>
      <c r="G298" s="17" t="s">
        <v>2032</v>
      </c>
      <c r="H298" s="17">
        <v>1</v>
      </c>
      <c r="I298" s="17" t="s">
        <v>626</v>
      </c>
      <c r="J298" s="17" t="s">
        <v>34</v>
      </c>
      <c r="K298" s="17" t="s">
        <v>23</v>
      </c>
      <c r="L298" s="17" t="s">
        <v>1175</v>
      </c>
      <c r="M298" s="17" t="s">
        <v>3785</v>
      </c>
      <c r="N298" s="17"/>
      <c r="O298" s="17"/>
      <c r="Q298" s="14"/>
      <c r="R298" s="14"/>
    </row>
    <row r="299" spans="1:18" ht="15" customHeight="1" x14ac:dyDescent="0.25">
      <c r="A299" s="17" t="s">
        <v>3786</v>
      </c>
      <c r="B299" s="17" t="s">
        <v>3787</v>
      </c>
      <c r="C299" s="17" t="s">
        <v>1383</v>
      </c>
      <c r="D299" s="6" t="str">
        <f>VLOOKUP(C299,'Macola list'!$A:$B,2,0)</f>
        <v>AMFBA55-0103</v>
      </c>
      <c r="E299" s="17" t="s">
        <v>2907</v>
      </c>
      <c r="F299" s="17" t="s">
        <v>2907</v>
      </c>
      <c r="G299" s="17" t="s">
        <v>2908</v>
      </c>
      <c r="H299" s="17">
        <v>1</v>
      </c>
      <c r="I299" s="17" t="s">
        <v>636</v>
      </c>
      <c r="J299" s="17" t="s">
        <v>657</v>
      </c>
      <c r="K299" s="17" t="s">
        <v>80</v>
      </c>
      <c r="L299" s="17" t="s">
        <v>658</v>
      </c>
      <c r="M299" s="17" t="s">
        <v>3788</v>
      </c>
      <c r="N299" s="17"/>
      <c r="O299" s="17"/>
      <c r="Q299" s="14"/>
      <c r="R299" s="14"/>
    </row>
    <row r="300" spans="1:18" ht="15" customHeight="1" x14ac:dyDescent="0.25">
      <c r="A300" s="17" t="s">
        <v>3789</v>
      </c>
      <c r="B300" s="17" t="s">
        <v>3790</v>
      </c>
      <c r="C300" s="17" t="s">
        <v>1323</v>
      </c>
      <c r="D300" s="6" t="str">
        <f>VLOOKUP(C300,'Macola list'!$A:$B,2,0)</f>
        <v>DC54-0059</v>
      </c>
      <c r="E300" s="17" t="s">
        <v>2062</v>
      </c>
      <c r="F300" s="17" t="s">
        <v>2062</v>
      </c>
      <c r="G300" s="17" t="s">
        <v>2030</v>
      </c>
      <c r="H300" s="17">
        <v>1</v>
      </c>
      <c r="I300" s="17" t="s">
        <v>29</v>
      </c>
      <c r="J300" s="17" t="s">
        <v>23</v>
      </c>
      <c r="K300" s="17" t="s">
        <v>23</v>
      </c>
      <c r="L300" s="17" t="s">
        <v>1175</v>
      </c>
      <c r="M300" s="17" t="s">
        <v>3791</v>
      </c>
      <c r="N300" s="17" t="s">
        <v>3792</v>
      </c>
      <c r="O300" s="17"/>
      <c r="Q300" s="14"/>
      <c r="R300" s="14"/>
    </row>
    <row r="301" spans="1:18" ht="15" customHeight="1" x14ac:dyDescent="0.25">
      <c r="A301" s="17" t="s">
        <v>3793</v>
      </c>
      <c r="B301" s="17" t="s">
        <v>3794</v>
      </c>
      <c r="C301" s="17" t="s">
        <v>2284</v>
      </c>
      <c r="D301" s="6" t="str">
        <f>VLOOKUP(C301,'Macola list'!$A:$B,2,0)</f>
        <v>DC51-0261</v>
      </c>
      <c r="E301" s="17" t="s">
        <v>2649</v>
      </c>
      <c r="F301" s="17" t="s">
        <v>2649</v>
      </c>
      <c r="G301" s="17" t="s">
        <v>2195</v>
      </c>
      <c r="H301" s="17">
        <v>1</v>
      </c>
      <c r="I301" s="17" t="s">
        <v>41</v>
      </c>
      <c r="J301" s="17" t="s">
        <v>14</v>
      </c>
      <c r="K301" s="17" t="s">
        <v>2726</v>
      </c>
      <c r="L301" s="17" t="s">
        <v>15</v>
      </c>
      <c r="M301" s="17" t="s">
        <v>3795</v>
      </c>
      <c r="N301" s="17"/>
      <c r="O301" s="17"/>
      <c r="Q301" s="14"/>
      <c r="R301" s="14"/>
    </row>
    <row r="302" spans="1:18" ht="15" customHeight="1" x14ac:dyDescent="0.25">
      <c r="A302" s="17" t="s">
        <v>3796</v>
      </c>
      <c r="B302" s="17" t="s">
        <v>3797</v>
      </c>
      <c r="C302" s="17" t="s">
        <v>1185</v>
      </c>
      <c r="D302" s="6" t="str">
        <f>VLOOKUP(C302,'Macola list'!$A:$B,2,0)</f>
        <v>AMFBA21-0050</v>
      </c>
      <c r="E302" s="17" t="s">
        <v>3798</v>
      </c>
      <c r="F302" s="17" t="s">
        <v>3798</v>
      </c>
      <c r="G302" s="17" t="s">
        <v>3799</v>
      </c>
      <c r="H302" s="17">
        <v>1</v>
      </c>
      <c r="I302" s="17" t="s">
        <v>29</v>
      </c>
      <c r="J302" s="17" t="s">
        <v>14</v>
      </c>
      <c r="K302" s="17" t="s">
        <v>87</v>
      </c>
      <c r="L302" s="17" t="s">
        <v>15</v>
      </c>
      <c r="M302" s="17" t="s">
        <v>3800</v>
      </c>
      <c r="N302" s="17"/>
      <c r="O302" s="17"/>
      <c r="Q302" s="14"/>
      <c r="R302" s="14"/>
    </row>
    <row r="303" spans="1:18" ht="15" customHeight="1" x14ac:dyDescent="0.25">
      <c r="A303" s="17" t="s">
        <v>3801</v>
      </c>
      <c r="B303" s="17" t="s">
        <v>3802</v>
      </c>
      <c r="C303" s="17" t="s">
        <v>2151</v>
      </c>
      <c r="D303" s="6" t="str">
        <f>VLOOKUP(C303,'Macola list'!$A:$B,2,0)</f>
        <v>DC54-0335</v>
      </c>
      <c r="E303" s="17" t="s">
        <v>2173</v>
      </c>
      <c r="F303" s="17" t="s">
        <v>2173</v>
      </c>
      <c r="G303" s="17" t="s">
        <v>2181</v>
      </c>
      <c r="H303" s="17">
        <v>1</v>
      </c>
      <c r="I303" s="17" t="s">
        <v>41</v>
      </c>
      <c r="J303" s="17" t="s">
        <v>14</v>
      </c>
      <c r="K303" s="17" t="s">
        <v>87</v>
      </c>
      <c r="L303" s="17" t="s">
        <v>15</v>
      </c>
      <c r="M303" s="17" t="s">
        <v>3803</v>
      </c>
      <c r="N303" s="17"/>
      <c r="O303" s="17"/>
      <c r="Q303" s="14"/>
      <c r="R303" s="14"/>
    </row>
    <row r="304" spans="1:18" ht="15" customHeight="1" x14ac:dyDescent="0.25">
      <c r="A304" s="17" t="s">
        <v>3804</v>
      </c>
      <c r="B304" s="17" t="s">
        <v>3805</v>
      </c>
      <c r="C304" s="17" t="s">
        <v>2759</v>
      </c>
      <c r="D304" s="6" t="str">
        <f>VLOOKUP(C304,'Macola list'!$A:$B,2,0)</f>
        <v>AMFBA14-0338-1</v>
      </c>
      <c r="E304" s="17" t="s">
        <v>2322</v>
      </c>
      <c r="F304" s="17" t="s">
        <v>2322</v>
      </c>
      <c r="G304" s="17" t="s">
        <v>2557</v>
      </c>
      <c r="H304" s="17">
        <v>1</v>
      </c>
      <c r="I304" s="17" t="s">
        <v>41</v>
      </c>
      <c r="J304" s="17" t="s">
        <v>34</v>
      </c>
      <c r="K304" s="17" t="s">
        <v>27</v>
      </c>
      <c r="L304" s="17" t="s">
        <v>1175</v>
      </c>
      <c r="M304" s="17" t="s">
        <v>3806</v>
      </c>
      <c r="N304" s="17"/>
      <c r="O304" s="17"/>
      <c r="Q304" s="14"/>
      <c r="R304" s="14"/>
    </row>
    <row r="305" spans="1:18" ht="15" customHeight="1" x14ac:dyDescent="0.25">
      <c r="A305" s="17" t="s">
        <v>3807</v>
      </c>
      <c r="B305" s="17" t="s">
        <v>3808</v>
      </c>
      <c r="C305" s="17" t="s">
        <v>1132</v>
      </c>
      <c r="D305" s="6" t="str">
        <f>VLOOKUP(C305,'Macola list'!$A:$B,2,0)</f>
        <v>DC51-0036</v>
      </c>
      <c r="E305" s="17" t="s">
        <v>1133</v>
      </c>
      <c r="F305" s="17" t="s">
        <v>1133</v>
      </c>
      <c r="G305" s="17" t="s">
        <v>2345</v>
      </c>
      <c r="H305" s="17">
        <v>1</v>
      </c>
      <c r="I305" s="17" t="s">
        <v>2179</v>
      </c>
      <c r="J305" s="17" t="s">
        <v>23</v>
      </c>
      <c r="K305" s="17" t="s">
        <v>662</v>
      </c>
      <c r="L305" s="17" t="s">
        <v>1175</v>
      </c>
      <c r="M305" s="17" t="s">
        <v>3809</v>
      </c>
      <c r="N305" s="17" t="s">
        <v>3810</v>
      </c>
      <c r="O305" s="17"/>
      <c r="Q305" s="14"/>
      <c r="R305" s="14"/>
    </row>
    <row r="306" spans="1:18" ht="15" customHeight="1" x14ac:dyDescent="0.25">
      <c r="A306" s="17" t="s">
        <v>3811</v>
      </c>
      <c r="B306" s="17" t="s">
        <v>3812</v>
      </c>
      <c r="C306" s="17" t="s">
        <v>1488</v>
      </c>
      <c r="D306" s="6" t="str">
        <f>VLOOKUP(C306,'Macola list'!$A:$B,2,0)</f>
        <v>AMFBA54-0109</v>
      </c>
      <c r="E306" s="17" t="s">
        <v>2024</v>
      </c>
      <c r="F306" s="17" t="s">
        <v>2024</v>
      </c>
      <c r="G306" s="17" t="s">
        <v>2537</v>
      </c>
      <c r="H306" s="17">
        <v>1</v>
      </c>
      <c r="I306" s="17" t="s">
        <v>656</v>
      </c>
      <c r="J306" s="17" t="s">
        <v>34</v>
      </c>
      <c r="K306" s="17" t="s">
        <v>27</v>
      </c>
      <c r="L306" s="17" t="s">
        <v>1175</v>
      </c>
      <c r="M306" s="17" t="s">
        <v>3813</v>
      </c>
      <c r="N306" s="17"/>
      <c r="O306" s="17"/>
      <c r="Q306" s="14"/>
      <c r="R306" s="14"/>
    </row>
    <row r="307" spans="1:18" ht="15" customHeight="1" x14ac:dyDescent="0.25">
      <c r="A307" s="17" t="s">
        <v>3814</v>
      </c>
      <c r="B307" s="17" t="s">
        <v>3815</v>
      </c>
      <c r="C307" s="17" t="s">
        <v>1490</v>
      </c>
      <c r="D307" s="6" t="str">
        <f>VLOOKUP(C307,'Macola list'!$A:$B,2,0)</f>
        <v>AMFBA54-0111</v>
      </c>
      <c r="E307" s="17" t="s">
        <v>2019</v>
      </c>
      <c r="F307" s="17" t="s">
        <v>2019</v>
      </c>
      <c r="G307" s="17" t="s">
        <v>2528</v>
      </c>
      <c r="H307" s="17">
        <v>1</v>
      </c>
      <c r="I307" s="17" t="s">
        <v>636</v>
      </c>
      <c r="J307" s="17" t="s">
        <v>14</v>
      </c>
      <c r="K307" s="17" t="s">
        <v>776</v>
      </c>
      <c r="L307" s="17" t="s">
        <v>15</v>
      </c>
      <c r="M307" s="17" t="s">
        <v>3816</v>
      </c>
      <c r="N307" s="17"/>
      <c r="O307" s="17"/>
      <c r="Q307" s="14"/>
      <c r="R307" s="14"/>
    </row>
    <row r="308" spans="1:18" ht="15" customHeight="1" x14ac:dyDescent="0.25">
      <c r="A308" s="17" t="s">
        <v>3817</v>
      </c>
      <c r="B308" s="17" t="s">
        <v>3818</v>
      </c>
      <c r="C308" s="17" t="s">
        <v>1960</v>
      </c>
      <c r="D308" s="6" t="str">
        <f>VLOOKUP(C308,'Macola list'!$A:$B,2,0)</f>
        <v>DC20-0424</v>
      </c>
      <c r="E308" s="17" t="s">
        <v>3819</v>
      </c>
      <c r="F308" s="17" t="s">
        <v>3819</v>
      </c>
      <c r="G308" s="17" t="s">
        <v>3820</v>
      </c>
      <c r="H308" s="17">
        <v>1</v>
      </c>
      <c r="I308" s="17" t="s">
        <v>2263</v>
      </c>
      <c r="J308" s="17" t="s">
        <v>14</v>
      </c>
      <c r="K308" s="17" t="s">
        <v>660</v>
      </c>
      <c r="L308" s="17" t="s">
        <v>15</v>
      </c>
      <c r="M308" s="17" t="s">
        <v>3821</v>
      </c>
      <c r="N308" s="17" t="s">
        <v>3822</v>
      </c>
      <c r="O308" s="17"/>
      <c r="Q308" s="14"/>
      <c r="R308" s="14"/>
    </row>
    <row r="309" spans="1:18" ht="15" customHeight="1" x14ac:dyDescent="0.25">
      <c r="A309" s="17" t="s">
        <v>3823</v>
      </c>
      <c r="B309" s="17" t="s">
        <v>3824</v>
      </c>
      <c r="C309" s="17" t="s">
        <v>1359</v>
      </c>
      <c r="D309" s="6" t="str">
        <f>VLOOKUP(C309,'Macola list'!$A:$B,2,0)</f>
        <v>DC54-0095</v>
      </c>
      <c r="E309" s="17" t="s">
        <v>2012</v>
      </c>
      <c r="F309" s="17" t="s">
        <v>2012</v>
      </c>
      <c r="G309" s="17" t="s">
        <v>2160</v>
      </c>
      <c r="H309" s="17">
        <v>1</v>
      </c>
      <c r="I309" s="17" t="s">
        <v>656</v>
      </c>
      <c r="J309" s="17" t="s">
        <v>23</v>
      </c>
      <c r="K309" s="17" t="s">
        <v>23</v>
      </c>
      <c r="L309" s="17" t="s">
        <v>1175</v>
      </c>
      <c r="M309" s="17" t="s">
        <v>3825</v>
      </c>
      <c r="N309" s="17" t="s">
        <v>3826</v>
      </c>
      <c r="O309" s="17"/>
      <c r="Q309" s="14"/>
      <c r="R309" s="14"/>
    </row>
    <row r="310" spans="1:18" ht="15" customHeight="1" x14ac:dyDescent="0.25">
      <c r="A310" s="17" t="s">
        <v>3827</v>
      </c>
      <c r="B310" s="17" t="s">
        <v>3828</v>
      </c>
      <c r="C310" s="17" t="s">
        <v>2106</v>
      </c>
      <c r="D310" s="6" t="str">
        <f>VLOOKUP(C310,'Macola list'!$A:$B,2,0)</f>
        <v>DC50-0235</v>
      </c>
      <c r="E310" s="17" t="s">
        <v>3829</v>
      </c>
      <c r="F310" s="17" t="s">
        <v>3829</v>
      </c>
      <c r="G310" s="17" t="s">
        <v>3830</v>
      </c>
      <c r="H310" s="17">
        <v>1</v>
      </c>
      <c r="I310" s="17" t="s">
        <v>656</v>
      </c>
      <c r="J310" s="17" t="s">
        <v>34</v>
      </c>
      <c r="K310" s="17" t="s">
        <v>27</v>
      </c>
      <c r="L310" s="17" t="s">
        <v>1175</v>
      </c>
      <c r="M310" s="17" t="s">
        <v>3831</v>
      </c>
      <c r="N310" s="17"/>
      <c r="O310" s="17"/>
      <c r="Q310" s="14"/>
      <c r="R310" s="14"/>
    </row>
    <row r="311" spans="1:18" ht="15" customHeight="1" x14ac:dyDescent="0.25">
      <c r="A311" s="17" t="s">
        <v>3832</v>
      </c>
      <c r="B311" s="17" t="s">
        <v>3833</v>
      </c>
      <c r="C311" s="17" t="s">
        <v>2111</v>
      </c>
      <c r="D311" s="6" t="str">
        <f>VLOOKUP(C311,'Macola list'!$A:$B,2,0)</f>
        <v>DC51-0125</v>
      </c>
      <c r="E311" s="17" t="s">
        <v>2988</v>
      </c>
      <c r="F311" s="17" t="s">
        <v>2988</v>
      </c>
      <c r="G311" s="17" t="s">
        <v>2989</v>
      </c>
      <c r="H311" s="17">
        <v>1</v>
      </c>
      <c r="I311" s="17" t="s">
        <v>656</v>
      </c>
      <c r="J311" s="17" t="s">
        <v>34</v>
      </c>
      <c r="K311" s="17" t="s">
        <v>59</v>
      </c>
      <c r="L311" s="17" t="s">
        <v>1175</v>
      </c>
      <c r="M311" s="17" t="s">
        <v>3834</v>
      </c>
      <c r="N311" s="17"/>
      <c r="O311" s="17"/>
      <c r="Q311" s="14"/>
      <c r="R311" s="14"/>
    </row>
    <row r="312" spans="1:18" ht="15" customHeight="1" x14ac:dyDescent="0.25">
      <c r="A312" s="17" t="s">
        <v>3835</v>
      </c>
      <c r="B312" s="17" t="s">
        <v>3836</v>
      </c>
      <c r="C312" s="17" t="s">
        <v>1384</v>
      </c>
      <c r="D312" s="6" t="str">
        <f>VLOOKUP(C312,'Macola list'!$A:$B,2,0)</f>
        <v>DC54-0060</v>
      </c>
      <c r="E312" s="17" t="s">
        <v>3359</v>
      </c>
      <c r="F312" s="17" t="s">
        <v>3359</v>
      </c>
      <c r="G312" s="17" t="s">
        <v>2028</v>
      </c>
      <c r="H312" s="17">
        <v>1</v>
      </c>
      <c r="I312" s="17" t="s">
        <v>2406</v>
      </c>
      <c r="J312" s="17" t="s">
        <v>34</v>
      </c>
      <c r="K312" s="17" t="s">
        <v>27</v>
      </c>
      <c r="L312" s="17" t="s">
        <v>1175</v>
      </c>
      <c r="M312" s="17" t="s">
        <v>3837</v>
      </c>
      <c r="N312" s="17"/>
      <c r="O312" s="17"/>
      <c r="Q312" s="14"/>
      <c r="R312" s="14"/>
    </row>
    <row r="313" spans="1:18" ht="15" customHeight="1" x14ac:dyDescent="0.25">
      <c r="A313" s="17" t="s">
        <v>3838</v>
      </c>
      <c r="B313" s="17" t="s">
        <v>3839</v>
      </c>
      <c r="C313" s="17" t="s">
        <v>1387</v>
      </c>
      <c r="D313" s="6" t="str">
        <f>VLOOKUP(C313,'Macola list'!$A:$B,2,0)</f>
        <v>DC16-0106</v>
      </c>
      <c r="E313" s="17" t="s">
        <v>1894</v>
      </c>
      <c r="F313" s="17" t="s">
        <v>1894</v>
      </c>
      <c r="G313" s="17" t="s">
        <v>2569</v>
      </c>
      <c r="H313" s="17">
        <v>1</v>
      </c>
      <c r="I313" s="17" t="s">
        <v>636</v>
      </c>
      <c r="J313" s="17" t="s">
        <v>14</v>
      </c>
      <c r="K313" s="17" t="s">
        <v>87</v>
      </c>
      <c r="L313" s="17" t="s">
        <v>15</v>
      </c>
      <c r="M313" s="17" t="s">
        <v>3840</v>
      </c>
      <c r="N313" s="17"/>
      <c r="O313" s="17"/>
      <c r="Q313" s="14"/>
      <c r="R313" s="14"/>
    </row>
    <row r="314" spans="1:18" ht="15" customHeight="1" x14ac:dyDescent="0.25">
      <c r="A314" s="17" t="s">
        <v>3841</v>
      </c>
      <c r="B314" s="17" t="s">
        <v>3842</v>
      </c>
      <c r="C314" s="17" t="s">
        <v>1387</v>
      </c>
      <c r="D314" s="6" t="str">
        <f>VLOOKUP(C314,'Macola list'!$A:$B,2,0)</f>
        <v>DC16-0106</v>
      </c>
      <c r="E314" s="17" t="s">
        <v>1894</v>
      </c>
      <c r="F314" s="17" t="s">
        <v>1894</v>
      </c>
      <c r="G314" s="17" t="s">
        <v>2440</v>
      </c>
      <c r="H314" s="17">
        <v>1</v>
      </c>
      <c r="I314" s="17" t="s">
        <v>18</v>
      </c>
      <c r="J314" s="17" t="s">
        <v>14</v>
      </c>
      <c r="K314" s="17" t="s">
        <v>87</v>
      </c>
      <c r="L314" s="17" t="s">
        <v>15</v>
      </c>
      <c r="M314" s="17" t="s">
        <v>3843</v>
      </c>
      <c r="N314" s="17"/>
      <c r="O314" s="17"/>
      <c r="Q314" s="14"/>
      <c r="R314" s="14"/>
    </row>
    <row r="315" spans="1:18" ht="15" customHeight="1" x14ac:dyDescent="0.25">
      <c r="A315" s="17" t="s">
        <v>3844</v>
      </c>
      <c r="B315" s="17" t="s">
        <v>3845</v>
      </c>
      <c r="C315" s="17" t="s">
        <v>1410</v>
      </c>
      <c r="D315" s="6" t="str">
        <f>VLOOKUP(C315,'Macola list'!$A:$B,2,0)</f>
        <v>AMFBA55-0100</v>
      </c>
      <c r="E315" s="17" t="s">
        <v>1411</v>
      </c>
      <c r="F315" s="17" t="s">
        <v>1411</v>
      </c>
      <c r="G315" s="17" t="s">
        <v>2058</v>
      </c>
      <c r="H315" s="17">
        <v>1</v>
      </c>
      <c r="I315" s="17" t="s">
        <v>626</v>
      </c>
      <c r="J315" s="17" t="s">
        <v>23</v>
      </c>
      <c r="K315" s="17" t="s">
        <v>23</v>
      </c>
      <c r="L315" s="17" t="s">
        <v>1175</v>
      </c>
      <c r="M315" s="17" t="s">
        <v>3846</v>
      </c>
      <c r="N315" s="17" t="s">
        <v>3847</v>
      </c>
      <c r="O315" s="17"/>
      <c r="Q315" s="14"/>
      <c r="R315" s="14"/>
    </row>
    <row r="316" spans="1:18" ht="15" customHeight="1" x14ac:dyDescent="0.25">
      <c r="A316" s="17" t="s">
        <v>3848</v>
      </c>
      <c r="B316" s="17" t="s">
        <v>3849</v>
      </c>
      <c r="C316" s="17" t="s">
        <v>1115</v>
      </c>
      <c r="D316" s="6" t="str">
        <f>VLOOKUP(C316,'Macola list'!$A:$B,2,0)</f>
        <v>DC50-0023</v>
      </c>
      <c r="E316" s="17" t="s">
        <v>3850</v>
      </c>
      <c r="F316" s="17" t="s">
        <v>3850</v>
      </c>
      <c r="G316" s="17" t="s">
        <v>2045</v>
      </c>
      <c r="H316" s="17">
        <v>1</v>
      </c>
      <c r="I316" s="17" t="s">
        <v>2439</v>
      </c>
      <c r="J316" s="17" t="s">
        <v>14</v>
      </c>
      <c r="K316" s="17" t="s">
        <v>894</v>
      </c>
      <c r="L316" s="17" t="s">
        <v>658</v>
      </c>
      <c r="M316" s="17"/>
      <c r="N316" s="17"/>
      <c r="O316" s="17"/>
      <c r="Q316" s="14"/>
      <c r="R316" s="14"/>
    </row>
    <row r="317" spans="1:18" ht="15" customHeight="1" x14ac:dyDescent="0.25">
      <c r="A317" s="17" t="s">
        <v>3851</v>
      </c>
      <c r="B317" s="17" t="s">
        <v>3852</v>
      </c>
      <c r="C317" s="17" t="s">
        <v>1989</v>
      </c>
      <c r="D317" s="6" t="str">
        <f>VLOOKUP(C317,'Macola list'!$A:$B,2,0)</f>
        <v>DC21-0354</v>
      </c>
      <c r="E317" s="17" t="s">
        <v>2336</v>
      </c>
      <c r="F317" s="17" t="s">
        <v>2336</v>
      </c>
      <c r="G317" s="17" t="s">
        <v>2402</v>
      </c>
      <c r="H317" s="17">
        <v>1</v>
      </c>
      <c r="I317" s="17" t="s">
        <v>18</v>
      </c>
      <c r="J317" s="17" t="s">
        <v>34</v>
      </c>
      <c r="K317" s="17" t="s">
        <v>650</v>
      </c>
      <c r="L317" s="17" t="s">
        <v>1175</v>
      </c>
      <c r="M317" s="17" t="s">
        <v>3853</v>
      </c>
      <c r="N317" s="17"/>
      <c r="O317" s="17"/>
      <c r="Q317" s="14"/>
      <c r="R317" s="14"/>
    </row>
    <row r="318" spans="1:18" ht="15" customHeight="1" x14ac:dyDescent="0.25">
      <c r="A318" s="17" t="s">
        <v>3854</v>
      </c>
      <c r="B318" s="17" t="s">
        <v>3855</v>
      </c>
      <c r="C318" s="17" t="s">
        <v>2072</v>
      </c>
      <c r="D318" s="6" t="str">
        <f>VLOOKUP(C318,'Macola list'!$A:$B,2,0)</f>
        <v>DC50-0200</v>
      </c>
      <c r="E318" s="17" t="s">
        <v>2703</v>
      </c>
      <c r="F318" s="17" t="s">
        <v>2703</v>
      </c>
      <c r="G318" s="17" t="s">
        <v>2055</v>
      </c>
      <c r="H318" s="17">
        <v>1</v>
      </c>
      <c r="I318" s="17" t="s">
        <v>29</v>
      </c>
      <c r="J318" s="17" t="s">
        <v>34</v>
      </c>
      <c r="K318" s="17" t="s">
        <v>27</v>
      </c>
      <c r="L318" s="17" t="s">
        <v>658</v>
      </c>
      <c r="M318" s="17" t="s">
        <v>3856</v>
      </c>
      <c r="N318" s="17"/>
      <c r="O318" s="17"/>
      <c r="Q318" s="14"/>
      <c r="R318" s="14"/>
    </row>
    <row r="319" spans="1:18" ht="15" customHeight="1" x14ac:dyDescent="0.25">
      <c r="A319" s="17" t="s">
        <v>3857</v>
      </c>
      <c r="B319" s="17" t="s">
        <v>3858</v>
      </c>
      <c r="C319" s="17" t="s">
        <v>890</v>
      </c>
      <c r="D319" s="6" t="str">
        <f>VLOOKUP(C319,'Macola list'!$A:$B,2,0)</f>
        <v>DC16-0089</v>
      </c>
      <c r="E319" s="17" t="s">
        <v>891</v>
      </c>
      <c r="F319" s="17" t="s">
        <v>891</v>
      </c>
      <c r="G319" s="17" t="s">
        <v>2581</v>
      </c>
      <c r="H319" s="17">
        <v>1</v>
      </c>
      <c r="I319" s="17" t="s">
        <v>18</v>
      </c>
      <c r="J319" s="17" t="s">
        <v>14</v>
      </c>
      <c r="K319" s="17" t="s">
        <v>27</v>
      </c>
      <c r="L319" s="17" t="s">
        <v>15</v>
      </c>
      <c r="M319" s="17" t="s">
        <v>3859</v>
      </c>
      <c r="N319" s="17"/>
      <c r="O319" s="17"/>
      <c r="Q319" s="14"/>
      <c r="R319" s="14"/>
    </row>
    <row r="320" spans="1:18" ht="15" customHeight="1" x14ac:dyDescent="0.25">
      <c r="A320" s="17" t="s">
        <v>3860</v>
      </c>
      <c r="B320" s="17" t="s">
        <v>3861</v>
      </c>
      <c r="C320" s="17" t="s">
        <v>1115</v>
      </c>
      <c r="D320" s="6" t="str">
        <f>VLOOKUP(C320,'Macola list'!$A:$B,2,0)</f>
        <v>DC50-0023</v>
      </c>
      <c r="E320" s="17" t="s">
        <v>3850</v>
      </c>
      <c r="F320" s="17" t="s">
        <v>3850</v>
      </c>
      <c r="G320" s="17" t="s">
        <v>3862</v>
      </c>
      <c r="H320" s="17">
        <v>1</v>
      </c>
      <c r="I320" s="17" t="s">
        <v>18</v>
      </c>
      <c r="J320" s="17" t="s">
        <v>34</v>
      </c>
      <c r="K320" s="17" t="s">
        <v>23</v>
      </c>
      <c r="L320" s="17" t="s">
        <v>1175</v>
      </c>
      <c r="M320" s="17" t="s">
        <v>3863</v>
      </c>
      <c r="N320" s="17"/>
      <c r="O320" s="17"/>
      <c r="Q320" s="14"/>
      <c r="R320" s="14"/>
    </row>
    <row r="321" spans="1:18" ht="15" customHeight="1" x14ac:dyDescent="0.25">
      <c r="A321" s="17" t="s">
        <v>3864</v>
      </c>
      <c r="B321" s="17" t="s">
        <v>3865</v>
      </c>
      <c r="C321" s="17" t="s">
        <v>1811</v>
      </c>
      <c r="D321" s="6" t="str">
        <f>VLOOKUP(C321,'Macola list'!$A:$B,2,0)</f>
        <v>AMFBA40-0193</v>
      </c>
      <c r="E321" s="17" t="s">
        <v>1854</v>
      </c>
      <c r="F321" s="17" t="s">
        <v>1854</v>
      </c>
      <c r="G321" s="17" t="s">
        <v>2556</v>
      </c>
      <c r="H321" s="17">
        <v>1</v>
      </c>
      <c r="I321" s="17" t="s">
        <v>18</v>
      </c>
      <c r="J321" s="17" t="s">
        <v>23</v>
      </c>
      <c r="K321" s="17" t="s">
        <v>23</v>
      </c>
      <c r="L321" s="17" t="s">
        <v>1175</v>
      </c>
      <c r="M321" s="17" t="s">
        <v>3866</v>
      </c>
      <c r="N321" s="17" t="s">
        <v>3867</v>
      </c>
      <c r="O321" s="17"/>
      <c r="Q321" s="14"/>
      <c r="R321" s="14"/>
    </row>
    <row r="322" spans="1:18" ht="15" customHeight="1" x14ac:dyDescent="0.25">
      <c r="A322" s="17" t="s">
        <v>3868</v>
      </c>
      <c r="B322" s="17" t="s">
        <v>3869</v>
      </c>
      <c r="C322" s="17" t="s">
        <v>638</v>
      </c>
      <c r="D322" s="6" t="str">
        <f>VLOOKUP(C322,'Macola list'!$A:$B,2,0)</f>
        <v>DC51-0002</v>
      </c>
      <c r="E322" s="17" t="s">
        <v>2310</v>
      </c>
      <c r="F322" s="17" t="s">
        <v>2310</v>
      </c>
      <c r="G322" s="17" t="s">
        <v>2311</v>
      </c>
      <c r="H322" s="17">
        <v>1</v>
      </c>
      <c r="I322" s="17" t="s">
        <v>2646</v>
      </c>
      <c r="J322" s="17" t="s">
        <v>14</v>
      </c>
      <c r="K322" s="17" t="s">
        <v>87</v>
      </c>
      <c r="L322" s="17" t="s">
        <v>15</v>
      </c>
      <c r="M322" s="17" t="s">
        <v>3870</v>
      </c>
      <c r="N322" s="17"/>
      <c r="O322" s="17"/>
      <c r="Q322" s="14"/>
      <c r="R322" s="14"/>
    </row>
    <row r="323" spans="1:18" ht="15" customHeight="1" x14ac:dyDescent="0.25">
      <c r="A323" s="17" t="s">
        <v>3871</v>
      </c>
      <c r="B323" s="17" t="s">
        <v>3872</v>
      </c>
      <c r="C323" s="17" t="s">
        <v>1158</v>
      </c>
      <c r="D323" s="6" t="str">
        <f>VLOOKUP(C323,'Macola list'!$A:$B,2,0)</f>
        <v>AMFBA10-0006</v>
      </c>
      <c r="E323" s="17" t="s">
        <v>1877</v>
      </c>
      <c r="F323" s="17" t="s">
        <v>1877</v>
      </c>
      <c r="G323" s="17" t="s">
        <v>2600</v>
      </c>
      <c r="H323" s="17">
        <v>1</v>
      </c>
      <c r="I323" s="17" t="s">
        <v>2879</v>
      </c>
      <c r="J323" s="17" t="s">
        <v>14</v>
      </c>
      <c r="K323" s="17" t="s">
        <v>776</v>
      </c>
      <c r="L323" s="17" t="s">
        <v>15</v>
      </c>
      <c r="M323" s="17" t="s">
        <v>3873</v>
      </c>
      <c r="N323" s="17"/>
      <c r="O323" s="17"/>
      <c r="Q323" s="14"/>
      <c r="R323" s="14"/>
    </row>
    <row r="324" spans="1:18" ht="15" customHeight="1" x14ac:dyDescent="0.25">
      <c r="A324" s="17" t="s">
        <v>3874</v>
      </c>
      <c r="B324" s="17" t="s">
        <v>3875</v>
      </c>
      <c r="C324" s="17" t="s">
        <v>2570</v>
      </c>
      <c r="D324" s="6" t="str">
        <f>VLOOKUP(C324,'Macola list'!$A:$B,2,0)</f>
        <v>AMFBA20-0409A</v>
      </c>
      <c r="E324" s="17" t="s">
        <v>2376</v>
      </c>
      <c r="F324" s="17" t="s">
        <v>2376</v>
      </c>
      <c r="G324" s="17" t="s">
        <v>2384</v>
      </c>
      <c r="H324" s="17">
        <v>1</v>
      </c>
      <c r="I324" s="17" t="s">
        <v>2260</v>
      </c>
      <c r="J324" s="17" t="s">
        <v>34</v>
      </c>
      <c r="K324" s="17" t="s">
        <v>59</v>
      </c>
      <c r="L324" s="17" t="s">
        <v>1175</v>
      </c>
      <c r="M324" s="17" t="s">
        <v>3876</v>
      </c>
      <c r="N324" s="17"/>
      <c r="O324" s="17"/>
      <c r="Q324" s="14"/>
      <c r="R324" s="14"/>
    </row>
    <row r="325" spans="1:18" ht="15" customHeight="1" x14ac:dyDescent="0.25">
      <c r="A325" s="17" t="s">
        <v>3877</v>
      </c>
      <c r="B325" s="17" t="s">
        <v>3878</v>
      </c>
      <c r="C325" s="17" t="s">
        <v>2399</v>
      </c>
      <c r="D325" s="6" t="str">
        <f>VLOOKUP(C325,'Macola list'!$A:$B,2,0)</f>
        <v>DC73-0448</v>
      </c>
      <c r="E325" s="17" t="s">
        <v>3879</v>
      </c>
      <c r="F325" s="17" t="s">
        <v>3879</v>
      </c>
      <c r="G325" s="17" t="s">
        <v>3880</v>
      </c>
      <c r="H325" s="17">
        <v>1</v>
      </c>
      <c r="I325" s="17" t="s">
        <v>2263</v>
      </c>
      <c r="J325" s="17" t="s">
        <v>14</v>
      </c>
      <c r="K325" s="17" t="s">
        <v>87</v>
      </c>
      <c r="L325" s="17" t="s">
        <v>15</v>
      </c>
      <c r="M325" s="17" t="s">
        <v>3881</v>
      </c>
      <c r="N325" s="17"/>
      <c r="O325" s="17"/>
      <c r="Q325" s="14"/>
      <c r="R325" s="14"/>
    </row>
    <row r="326" spans="1:18" ht="15" customHeight="1" x14ac:dyDescent="0.25">
      <c r="A326" s="17" t="s">
        <v>3882</v>
      </c>
      <c r="B326" s="17" t="s">
        <v>3883</v>
      </c>
      <c r="C326" s="17" t="s">
        <v>1805</v>
      </c>
      <c r="D326" s="6" t="str">
        <f>VLOOKUP(C326,'Macola list'!$A:$B,2,0)</f>
        <v>AMFBA40-0187</v>
      </c>
      <c r="E326" s="17" t="s">
        <v>1853</v>
      </c>
      <c r="F326" s="17" t="s">
        <v>1853</v>
      </c>
      <c r="G326" s="17" t="s">
        <v>2556</v>
      </c>
      <c r="H326" s="17">
        <v>1</v>
      </c>
      <c r="I326" s="17" t="s">
        <v>18</v>
      </c>
      <c r="J326" s="17" t="s">
        <v>14</v>
      </c>
      <c r="K326" s="17" t="s">
        <v>80</v>
      </c>
      <c r="L326" s="17" t="s">
        <v>15</v>
      </c>
      <c r="M326" s="17" t="s">
        <v>3884</v>
      </c>
      <c r="N326" s="17"/>
      <c r="O326" s="17"/>
      <c r="Q326" s="14"/>
      <c r="R326" s="14"/>
    </row>
    <row r="327" spans="1:18" ht="15" customHeight="1" x14ac:dyDescent="0.25">
      <c r="A327" s="17" t="s">
        <v>3885</v>
      </c>
      <c r="B327" s="17" t="s">
        <v>3886</v>
      </c>
      <c r="C327" s="17" t="s">
        <v>1435</v>
      </c>
      <c r="D327" s="6" t="str">
        <f>VLOOKUP(C327,'Macola list'!$A:$B,2,0)</f>
        <v>DC16-0109</v>
      </c>
      <c r="E327" s="17" t="s">
        <v>1895</v>
      </c>
      <c r="F327" s="17" t="s">
        <v>1895</v>
      </c>
      <c r="G327" s="17" t="s">
        <v>2581</v>
      </c>
      <c r="H327" s="17">
        <v>1</v>
      </c>
      <c r="I327" s="17" t="s">
        <v>18</v>
      </c>
      <c r="J327" s="17" t="s">
        <v>34</v>
      </c>
      <c r="K327" s="17" t="s">
        <v>27</v>
      </c>
      <c r="L327" s="17" t="s">
        <v>1175</v>
      </c>
      <c r="M327" s="17" t="s">
        <v>3887</v>
      </c>
      <c r="N327" s="17"/>
      <c r="O327" s="17"/>
      <c r="Q327" s="14"/>
      <c r="R327" s="14"/>
    </row>
    <row r="328" spans="1:18" ht="15" customHeight="1" x14ac:dyDescent="0.25">
      <c r="A328" s="17" t="s">
        <v>3888</v>
      </c>
      <c r="B328" s="17" t="s">
        <v>3889</v>
      </c>
      <c r="C328" s="17" t="s">
        <v>1224</v>
      </c>
      <c r="D328" s="6" t="str">
        <f>VLOOKUP(C328,'Macola list'!$A:$B,2,0)</f>
        <v>AMFBA21-0026</v>
      </c>
      <c r="E328" s="17" t="s">
        <v>3890</v>
      </c>
      <c r="F328" s="17" t="s">
        <v>3890</v>
      </c>
      <c r="G328" s="17" t="s">
        <v>3891</v>
      </c>
      <c r="H328" s="17">
        <v>1</v>
      </c>
      <c r="I328" s="17" t="s">
        <v>18</v>
      </c>
      <c r="J328" s="17" t="s">
        <v>23</v>
      </c>
      <c r="K328" s="17" t="s">
        <v>59</v>
      </c>
      <c r="L328" s="17" t="s">
        <v>1175</v>
      </c>
      <c r="M328" s="17" t="s">
        <v>3892</v>
      </c>
      <c r="N328" s="17" t="s">
        <v>3893</v>
      </c>
      <c r="O328" s="17"/>
      <c r="Q328" s="14"/>
      <c r="R328" s="14"/>
    </row>
    <row r="329" spans="1:18" ht="15" customHeight="1" x14ac:dyDescent="0.25">
      <c r="A329" s="17" t="s">
        <v>3888</v>
      </c>
      <c r="B329" s="17" t="s">
        <v>3889</v>
      </c>
      <c r="C329" s="17" t="s">
        <v>1224</v>
      </c>
      <c r="D329" s="6" t="str">
        <f>VLOOKUP(C329,'Macola list'!$A:$B,2,0)</f>
        <v>AMFBA21-0026</v>
      </c>
      <c r="E329" s="17" t="s">
        <v>3890</v>
      </c>
      <c r="F329" s="17" t="s">
        <v>3890</v>
      </c>
      <c r="G329" s="17" t="s">
        <v>3891</v>
      </c>
      <c r="H329" s="17">
        <v>1</v>
      </c>
      <c r="I329" s="17" t="s">
        <v>18</v>
      </c>
      <c r="J329" s="17" t="s">
        <v>23</v>
      </c>
      <c r="K329" s="17" t="s">
        <v>59</v>
      </c>
      <c r="L329" s="17" t="s">
        <v>1175</v>
      </c>
      <c r="M329" s="17" t="s">
        <v>3894</v>
      </c>
      <c r="N329" s="17" t="s">
        <v>3893</v>
      </c>
      <c r="O329" s="17"/>
      <c r="Q329" s="14"/>
      <c r="R329" s="14"/>
    </row>
    <row r="330" spans="1:18" ht="15" customHeight="1" x14ac:dyDescent="0.25">
      <c r="A330" s="17" t="s">
        <v>3895</v>
      </c>
      <c r="B330" s="17" t="s">
        <v>3896</v>
      </c>
      <c r="C330" s="17" t="s">
        <v>895</v>
      </c>
      <c r="D330" s="6" t="str">
        <f>VLOOKUP(C330,'Macola list'!$A:$B,2,0)</f>
        <v>DC16-0083</v>
      </c>
      <c r="E330" s="17" t="s">
        <v>896</v>
      </c>
      <c r="F330" s="17" t="s">
        <v>896</v>
      </c>
      <c r="G330" s="17" t="s">
        <v>2581</v>
      </c>
      <c r="H330" s="17">
        <v>1</v>
      </c>
      <c r="I330" s="17" t="s">
        <v>2189</v>
      </c>
      <c r="J330" s="17" t="s">
        <v>34</v>
      </c>
      <c r="K330" s="17" t="s">
        <v>35</v>
      </c>
      <c r="L330" s="17" t="s">
        <v>1175</v>
      </c>
      <c r="M330" s="17" t="s">
        <v>3897</v>
      </c>
      <c r="N330" s="17"/>
      <c r="O330" s="17"/>
      <c r="Q330" s="14"/>
      <c r="R330" s="14"/>
    </row>
    <row r="331" spans="1:18" ht="15" customHeight="1" x14ac:dyDescent="0.25">
      <c r="A331" s="17" t="s">
        <v>3898</v>
      </c>
      <c r="B331" s="17" t="s">
        <v>3899</v>
      </c>
      <c r="C331" s="17" t="s">
        <v>1806</v>
      </c>
      <c r="D331" s="6" t="str">
        <f>VLOOKUP(C331,'Macola list'!$A:$B,2,0)</f>
        <v>AMFBA40-0188</v>
      </c>
      <c r="E331" s="17" t="s">
        <v>1855</v>
      </c>
      <c r="F331" s="17" t="s">
        <v>1855</v>
      </c>
      <c r="G331" s="17" t="s">
        <v>2521</v>
      </c>
      <c r="H331" s="17">
        <v>1</v>
      </c>
      <c r="I331" s="17" t="s">
        <v>29</v>
      </c>
      <c r="J331" s="17" t="s">
        <v>34</v>
      </c>
      <c r="K331" s="17" t="s">
        <v>27</v>
      </c>
      <c r="L331" s="17" t="s">
        <v>1175</v>
      </c>
      <c r="M331" s="17" t="s">
        <v>3900</v>
      </c>
      <c r="N331" s="17"/>
      <c r="O331" s="17"/>
      <c r="Q331" s="14"/>
      <c r="R331" s="14"/>
    </row>
    <row r="332" spans="1:18" ht="15" customHeight="1" x14ac:dyDescent="0.25">
      <c r="A332" s="17" t="s">
        <v>3901</v>
      </c>
      <c r="B332" s="17" t="s">
        <v>3902</v>
      </c>
      <c r="C332" s="17" t="s">
        <v>1373</v>
      </c>
      <c r="D332" s="6" t="str">
        <f>VLOOKUP(C332,'Macola list'!$A:$B,2,0)</f>
        <v>DC55-0072</v>
      </c>
      <c r="E332" s="17" t="s">
        <v>2031</v>
      </c>
      <c r="F332" s="17" t="s">
        <v>2031</v>
      </c>
      <c r="G332" s="17" t="s">
        <v>2032</v>
      </c>
      <c r="H332" s="17">
        <v>1</v>
      </c>
      <c r="I332" s="17" t="s">
        <v>626</v>
      </c>
      <c r="J332" s="17" t="s">
        <v>23</v>
      </c>
      <c r="K332" s="17" t="s">
        <v>23</v>
      </c>
      <c r="L332" s="17" t="s">
        <v>1175</v>
      </c>
      <c r="M332" s="17" t="s">
        <v>3903</v>
      </c>
      <c r="N332" s="17" t="s">
        <v>3904</v>
      </c>
      <c r="O332" s="17"/>
      <c r="Q332" s="14"/>
      <c r="R332" s="14"/>
    </row>
    <row r="333" spans="1:18" ht="15" customHeight="1" x14ac:dyDescent="0.25">
      <c r="A333" s="17" t="s">
        <v>3905</v>
      </c>
      <c r="B333" s="17" t="s">
        <v>3906</v>
      </c>
      <c r="C333" s="17" t="s">
        <v>1811</v>
      </c>
      <c r="D333" s="6" t="str">
        <f>VLOOKUP(C333,'Macola list'!$A:$B,2,0)</f>
        <v>AMFBA40-0193</v>
      </c>
      <c r="E333" s="17" t="s">
        <v>1854</v>
      </c>
      <c r="F333" s="17" t="s">
        <v>1854</v>
      </c>
      <c r="G333" s="17" t="s">
        <v>2556</v>
      </c>
      <c r="H333" s="17">
        <v>1</v>
      </c>
      <c r="I333" s="17" t="s">
        <v>2189</v>
      </c>
      <c r="J333" s="17" t="s">
        <v>23</v>
      </c>
      <c r="K333" s="17" t="s">
        <v>23</v>
      </c>
      <c r="L333" s="17" t="s">
        <v>1175</v>
      </c>
      <c r="M333" s="17" t="s">
        <v>3907</v>
      </c>
      <c r="N333" s="17" t="s">
        <v>3908</v>
      </c>
      <c r="O333" s="17"/>
      <c r="Q333" s="14"/>
      <c r="R333" s="14"/>
    </row>
    <row r="334" spans="1:18" ht="15" customHeight="1" x14ac:dyDescent="0.25">
      <c r="A334" s="17" t="s">
        <v>3909</v>
      </c>
      <c r="B334" s="17" t="s">
        <v>3910</v>
      </c>
      <c r="C334" s="17" t="s">
        <v>1811</v>
      </c>
      <c r="D334" s="6" t="str">
        <f>VLOOKUP(C334,'Macola list'!$A:$B,2,0)</f>
        <v>AMFBA40-0193</v>
      </c>
      <c r="E334" s="17" t="s">
        <v>1854</v>
      </c>
      <c r="F334" s="17" t="s">
        <v>1854</v>
      </c>
      <c r="G334" s="17" t="s">
        <v>2556</v>
      </c>
      <c r="H334" s="17">
        <v>1</v>
      </c>
      <c r="I334" s="17" t="s">
        <v>656</v>
      </c>
      <c r="J334" s="17" t="s">
        <v>14</v>
      </c>
      <c r="K334" s="17" t="s">
        <v>27</v>
      </c>
      <c r="L334" s="17" t="s">
        <v>15</v>
      </c>
      <c r="M334" s="17" t="s">
        <v>3911</v>
      </c>
      <c r="N334" s="17"/>
      <c r="O334" s="17"/>
      <c r="Q334" s="14"/>
      <c r="R334" s="14"/>
    </row>
    <row r="335" spans="1:18" ht="15" customHeight="1" x14ac:dyDescent="0.25">
      <c r="A335" s="17" t="s">
        <v>3909</v>
      </c>
      <c r="B335" s="17" t="s">
        <v>3910</v>
      </c>
      <c r="C335" s="17" t="s">
        <v>1811</v>
      </c>
      <c r="D335" s="6" t="str">
        <f>VLOOKUP(C335,'Macola list'!$A:$B,2,0)</f>
        <v>AMFBA40-0193</v>
      </c>
      <c r="E335" s="17" t="s">
        <v>1854</v>
      </c>
      <c r="F335" s="17" t="s">
        <v>1854</v>
      </c>
      <c r="G335" s="17" t="s">
        <v>2556</v>
      </c>
      <c r="H335" s="17">
        <v>1</v>
      </c>
      <c r="I335" s="17" t="s">
        <v>656</v>
      </c>
      <c r="J335" s="17" t="s">
        <v>14</v>
      </c>
      <c r="K335" s="17" t="s">
        <v>27</v>
      </c>
      <c r="L335" s="17" t="s">
        <v>15</v>
      </c>
      <c r="M335" s="17" t="s">
        <v>3912</v>
      </c>
      <c r="N335" s="17"/>
      <c r="O335" s="17"/>
      <c r="Q335" s="14"/>
      <c r="R335" s="14"/>
    </row>
    <row r="336" spans="1:18" ht="15" customHeight="1" x14ac:dyDescent="0.25">
      <c r="A336" s="17" t="s">
        <v>3909</v>
      </c>
      <c r="B336" s="17" t="s">
        <v>3910</v>
      </c>
      <c r="C336" s="17" t="s">
        <v>1811</v>
      </c>
      <c r="D336" s="6" t="str">
        <f>VLOOKUP(C336,'Macola list'!$A:$B,2,0)</f>
        <v>AMFBA40-0193</v>
      </c>
      <c r="E336" s="17" t="s">
        <v>1854</v>
      </c>
      <c r="F336" s="17" t="s">
        <v>1854</v>
      </c>
      <c r="G336" s="17" t="s">
        <v>2556</v>
      </c>
      <c r="H336" s="17">
        <v>1</v>
      </c>
      <c r="I336" s="17" t="s">
        <v>656</v>
      </c>
      <c r="J336" s="17" t="s">
        <v>14</v>
      </c>
      <c r="K336" s="17" t="s">
        <v>27</v>
      </c>
      <c r="L336" s="17" t="s">
        <v>15</v>
      </c>
      <c r="M336" s="17" t="s">
        <v>3913</v>
      </c>
      <c r="N336" s="17"/>
      <c r="O336" s="17"/>
      <c r="Q336" s="14"/>
      <c r="R336" s="14"/>
    </row>
    <row r="337" spans="1:18" ht="15" customHeight="1" x14ac:dyDescent="0.25">
      <c r="A337" s="17" t="s">
        <v>3909</v>
      </c>
      <c r="B337" s="17" t="s">
        <v>3910</v>
      </c>
      <c r="C337" s="17" t="s">
        <v>1811</v>
      </c>
      <c r="D337" s="6" t="str">
        <f>VLOOKUP(C337,'Macola list'!$A:$B,2,0)</f>
        <v>AMFBA40-0193</v>
      </c>
      <c r="E337" s="17" t="s">
        <v>1854</v>
      </c>
      <c r="F337" s="17" t="s">
        <v>1854</v>
      </c>
      <c r="G337" s="17" t="s">
        <v>2556</v>
      </c>
      <c r="H337" s="17">
        <v>1</v>
      </c>
      <c r="I337" s="17" t="s">
        <v>656</v>
      </c>
      <c r="J337" s="17" t="s">
        <v>34</v>
      </c>
      <c r="K337" s="17" t="s">
        <v>27</v>
      </c>
      <c r="L337" s="17" t="s">
        <v>1175</v>
      </c>
      <c r="M337" s="17" t="s">
        <v>3914</v>
      </c>
      <c r="N337" s="17"/>
      <c r="O337" s="17"/>
      <c r="Q337" s="14"/>
      <c r="R337" s="14"/>
    </row>
    <row r="338" spans="1:18" ht="15" customHeight="1" x14ac:dyDescent="0.25">
      <c r="A338" s="17" t="s">
        <v>3915</v>
      </c>
      <c r="B338" s="17" t="s">
        <v>3916</v>
      </c>
      <c r="C338" s="17" t="s">
        <v>1806</v>
      </c>
      <c r="D338" s="6" t="str">
        <f>VLOOKUP(C338,'Macola list'!$A:$B,2,0)</f>
        <v>AMFBA40-0188</v>
      </c>
      <c r="E338" s="17" t="s">
        <v>1855</v>
      </c>
      <c r="F338" s="17" t="s">
        <v>1855</v>
      </c>
      <c r="G338" s="17" t="s">
        <v>2556</v>
      </c>
      <c r="H338" s="17">
        <v>1</v>
      </c>
      <c r="I338" s="17" t="s">
        <v>29</v>
      </c>
      <c r="J338" s="17" t="s">
        <v>34</v>
      </c>
      <c r="K338" s="17" t="s">
        <v>27</v>
      </c>
      <c r="L338" s="17" t="s">
        <v>1175</v>
      </c>
      <c r="M338" s="17" t="s">
        <v>3917</v>
      </c>
      <c r="N338" s="17"/>
      <c r="O338" s="17"/>
      <c r="Q338" s="14"/>
      <c r="R338" s="14"/>
    </row>
    <row r="339" spans="1:18" ht="15" customHeight="1" x14ac:dyDescent="0.25">
      <c r="A339" s="17" t="s">
        <v>3918</v>
      </c>
      <c r="B339" s="17" t="s">
        <v>3919</v>
      </c>
      <c r="C339" s="17" t="s">
        <v>2344</v>
      </c>
      <c r="D339" s="6" t="str">
        <f>VLOOKUP(C339,'Macola list'!$A:$B,2,0)</f>
        <v>DC16-0443</v>
      </c>
      <c r="E339" s="17" t="s">
        <v>3920</v>
      </c>
      <c r="F339" s="17" t="s">
        <v>3920</v>
      </c>
      <c r="G339" s="17" t="s">
        <v>3921</v>
      </c>
      <c r="H339" s="17">
        <v>1</v>
      </c>
      <c r="I339" s="17" t="s">
        <v>3922</v>
      </c>
      <c r="J339" s="17" t="s">
        <v>14</v>
      </c>
      <c r="K339" s="17" t="s">
        <v>776</v>
      </c>
      <c r="L339" s="17" t="s">
        <v>15</v>
      </c>
      <c r="M339" s="17" t="s">
        <v>3923</v>
      </c>
      <c r="N339" s="17"/>
      <c r="O339" s="17"/>
      <c r="Q339" s="14"/>
      <c r="R339" s="14"/>
    </row>
    <row r="340" spans="1:18" ht="15" customHeight="1" x14ac:dyDescent="0.25">
      <c r="A340" s="17" t="s">
        <v>3924</v>
      </c>
      <c r="B340" s="17" t="s">
        <v>3925</v>
      </c>
      <c r="C340" s="17" t="s">
        <v>1810</v>
      </c>
      <c r="D340" s="6" t="str">
        <f>VLOOKUP(C340,'Macola list'!$A:$B,2,0)</f>
        <v>AMFBA40-0192</v>
      </c>
      <c r="E340" s="17" t="s">
        <v>1887</v>
      </c>
      <c r="F340" s="17" t="s">
        <v>1887</v>
      </c>
      <c r="G340" s="17" t="s">
        <v>2556</v>
      </c>
      <c r="H340" s="17">
        <v>1</v>
      </c>
      <c r="I340" s="17" t="s">
        <v>18</v>
      </c>
      <c r="J340" s="17" t="s">
        <v>14</v>
      </c>
      <c r="K340" s="17" t="s">
        <v>80</v>
      </c>
      <c r="L340" s="17" t="s">
        <v>15</v>
      </c>
      <c r="M340" s="17" t="s">
        <v>3926</v>
      </c>
      <c r="N340" s="17"/>
      <c r="O340" s="17"/>
      <c r="Q340" s="14"/>
      <c r="R340" s="14"/>
    </row>
    <row r="341" spans="1:18" ht="15" customHeight="1" x14ac:dyDescent="0.25">
      <c r="A341" s="17" t="s">
        <v>3927</v>
      </c>
      <c r="B341" s="17" t="s">
        <v>3928</v>
      </c>
      <c r="C341" s="17" t="s">
        <v>1924</v>
      </c>
      <c r="D341" s="6" t="str">
        <f>VLOOKUP(C341,'Macola list'!$A:$B,2,0)</f>
        <v>AMFBA40-0271</v>
      </c>
      <c r="E341" s="17" t="s">
        <v>2707</v>
      </c>
      <c r="F341" s="17" t="s">
        <v>2707</v>
      </c>
      <c r="G341" s="17" t="s">
        <v>2708</v>
      </c>
      <c r="H341" s="17">
        <v>1</v>
      </c>
      <c r="I341" s="17" t="s">
        <v>656</v>
      </c>
      <c r="J341" s="17" t="s">
        <v>34</v>
      </c>
      <c r="K341" s="17" t="s">
        <v>59</v>
      </c>
      <c r="L341" s="17" t="s">
        <v>1175</v>
      </c>
      <c r="M341" s="17" t="s">
        <v>3929</v>
      </c>
      <c r="N341" s="17"/>
      <c r="O341" s="17"/>
      <c r="Q341" s="14"/>
      <c r="R341" s="14"/>
    </row>
    <row r="342" spans="1:18" ht="15" customHeight="1" x14ac:dyDescent="0.25">
      <c r="A342" s="17" t="s">
        <v>3930</v>
      </c>
      <c r="B342" s="17" t="s">
        <v>3382</v>
      </c>
      <c r="C342" s="17" t="s">
        <v>3931</v>
      </c>
      <c r="D342" s="6" t="str">
        <f>VLOOKUP(C342,'Macola list'!$A:$B,2,0)</f>
        <v>AMFBA20-0418A</v>
      </c>
      <c r="E342" s="17" t="s">
        <v>2520</v>
      </c>
      <c r="F342" s="17" t="s">
        <v>2520</v>
      </c>
      <c r="G342" s="17" t="s">
        <v>2432</v>
      </c>
      <c r="H342" s="17">
        <v>1</v>
      </c>
      <c r="I342" s="17" t="s">
        <v>18</v>
      </c>
      <c r="J342" s="17" t="s">
        <v>34</v>
      </c>
      <c r="K342" s="17" t="s">
        <v>59</v>
      </c>
      <c r="L342" s="17" t="s">
        <v>1175</v>
      </c>
      <c r="M342" s="17" t="s">
        <v>3932</v>
      </c>
      <c r="N342" s="17"/>
      <c r="O342" s="17"/>
      <c r="Q342" s="14"/>
      <c r="R342" s="14"/>
    </row>
    <row r="343" spans="1:18" x14ac:dyDescent="0.25">
      <c r="A343" s="17" t="s">
        <v>3933</v>
      </c>
      <c r="B343" s="17" t="s">
        <v>3934</v>
      </c>
      <c r="C343" s="17" t="s">
        <v>1221</v>
      </c>
      <c r="D343" s="6" t="str">
        <f>VLOOKUP(C343,'Macola list'!$A:$B,2,0)</f>
        <v>AMFBA21-0022</v>
      </c>
      <c r="E343" s="17" t="s">
        <v>3935</v>
      </c>
      <c r="F343" s="17" t="s">
        <v>3935</v>
      </c>
      <c r="G343" s="17" t="s">
        <v>3936</v>
      </c>
      <c r="H343" s="17">
        <v>1</v>
      </c>
      <c r="I343" s="17" t="s">
        <v>2274</v>
      </c>
      <c r="J343" s="17" t="s">
        <v>34</v>
      </c>
      <c r="K343" s="17" t="s">
        <v>23</v>
      </c>
      <c r="L343" s="17" t="s">
        <v>1175</v>
      </c>
      <c r="M343" s="17" t="s">
        <v>3937</v>
      </c>
      <c r="N343" s="17"/>
      <c r="O343" s="17"/>
      <c r="Q343" s="14"/>
      <c r="R343" s="14"/>
    </row>
    <row r="344" spans="1:18" ht="15" customHeight="1" x14ac:dyDescent="0.25">
      <c r="A344" s="17" t="s">
        <v>3938</v>
      </c>
      <c r="B344" s="17" t="s">
        <v>3939</v>
      </c>
      <c r="C344" s="17" t="s">
        <v>2495</v>
      </c>
      <c r="D344" s="6" t="str">
        <f>VLOOKUP(C344,'Macola list'!$A:$B,2,0)</f>
        <v>DC20-0460</v>
      </c>
      <c r="E344" s="17" t="s">
        <v>2487</v>
      </c>
      <c r="F344" s="17" t="s">
        <v>2487</v>
      </c>
      <c r="G344" s="17" t="s">
        <v>3940</v>
      </c>
      <c r="H344" s="17">
        <v>1</v>
      </c>
      <c r="I344" s="17" t="s">
        <v>29</v>
      </c>
      <c r="J344" s="17" t="s">
        <v>34</v>
      </c>
      <c r="K344" s="17" t="s">
        <v>27</v>
      </c>
      <c r="L344" s="17" t="s">
        <v>1175</v>
      </c>
      <c r="M344" s="17" t="s">
        <v>3941</v>
      </c>
      <c r="N344" s="17"/>
      <c r="O344" s="17"/>
      <c r="Q344" s="14"/>
      <c r="R344" s="14"/>
    </row>
    <row r="345" spans="1:18" ht="15" customHeight="1" x14ac:dyDescent="0.25">
      <c r="A345" s="17" t="s">
        <v>3942</v>
      </c>
      <c r="B345" s="17" t="s">
        <v>3943</v>
      </c>
      <c r="C345" s="17" t="s">
        <v>1811</v>
      </c>
      <c r="D345" s="6" t="str">
        <f>VLOOKUP(C345,'Macola list'!$A:$B,2,0)</f>
        <v>AMFBA40-0193</v>
      </c>
      <c r="E345" s="17" t="s">
        <v>1854</v>
      </c>
      <c r="F345" s="17" t="s">
        <v>1854</v>
      </c>
      <c r="G345" s="17" t="s">
        <v>2556</v>
      </c>
      <c r="H345" s="17">
        <v>1</v>
      </c>
      <c r="I345" s="17" t="s">
        <v>18</v>
      </c>
      <c r="J345" s="17" t="s">
        <v>14</v>
      </c>
      <c r="K345" s="17" t="s">
        <v>66</v>
      </c>
      <c r="L345" s="17" t="s">
        <v>15</v>
      </c>
      <c r="M345" s="17" t="s">
        <v>3944</v>
      </c>
      <c r="N345" s="17" t="s">
        <v>3945</v>
      </c>
      <c r="O345" s="17"/>
      <c r="Q345" s="14"/>
      <c r="R345" s="14"/>
    </row>
    <row r="346" spans="1:18" ht="15" customHeight="1" x14ac:dyDescent="0.25">
      <c r="A346" s="17" t="s">
        <v>3946</v>
      </c>
      <c r="B346" s="17" t="s">
        <v>3947</v>
      </c>
      <c r="C346" s="17" t="s">
        <v>1472</v>
      </c>
      <c r="D346" s="6" t="str">
        <f>VLOOKUP(C346,'Macola list'!$A:$B,2,0)</f>
        <v>AMFBA20-0162</v>
      </c>
      <c r="E346" s="17" t="s">
        <v>2662</v>
      </c>
      <c r="F346" s="17" t="s">
        <v>2662</v>
      </c>
      <c r="G346" s="17" t="s">
        <v>2360</v>
      </c>
      <c r="H346" s="17">
        <v>1</v>
      </c>
      <c r="I346" s="17" t="s">
        <v>2189</v>
      </c>
      <c r="J346" s="17" t="s">
        <v>34</v>
      </c>
      <c r="K346" s="17" t="s">
        <v>27</v>
      </c>
      <c r="L346" s="17" t="s">
        <v>1175</v>
      </c>
      <c r="M346" s="17" t="s">
        <v>3948</v>
      </c>
      <c r="N346" s="17"/>
      <c r="O346" s="17"/>
      <c r="Q346" s="14"/>
      <c r="R346" s="14"/>
    </row>
    <row r="347" spans="1:18" ht="15" customHeight="1" x14ac:dyDescent="0.25">
      <c r="A347" s="17" t="s">
        <v>3949</v>
      </c>
      <c r="B347" s="17" t="s">
        <v>3950</v>
      </c>
      <c r="C347" s="17" t="s">
        <v>2348</v>
      </c>
      <c r="D347" s="6" t="str">
        <f>VLOOKUP(C347,'Macola list'!$A:$B,2,0)</f>
        <v>AMFBA14-0348</v>
      </c>
      <c r="E347" s="17" t="s">
        <v>2567</v>
      </c>
      <c r="F347" s="17" t="s">
        <v>2567</v>
      </c>
      <c r="G347" s="17" t="s">
        <v>2568</v>
      </c>
      <c r="H347" s="17">
        <v>1</v>
      </c>
      <c r="I347" s="17" t="s">
        <v>18</v>
      </c>
      <c r="J347" s="17" t="s">
        <v>34</v>
      </c>
      <c r="K347" s="17" t="s">
        <v>80</v>
      </c>
      <c r="L347" s="17" t="s">
        <v>1175</v>
      </c>
      <c r="M347" s="17" t="s">
        <v>3951</v>
      </c>
      <c r="N347" s="17"/>
      <c r="O347" s="17"/>
      <c r="Q347" s="14"/>
      <c r="R347" s="14"/>
    </row>
    <row r="348" spans="1:18" ht="15" customHeight="1" x14ac:dyDescent="0.25">
      <c r="A348" s="17" t="s">
        <v>3952</v>
      </c>
      <c r="B348" s="17" t="s">
        <v>3953</v>
      </c>
      <c r="C348" s="17" t="s">
        <v>634</v>
      </c>
      <c r="D348" s="6" t="str">
        <f>VLOOKUP(C348,'Macola list'!$A:$B,2,0)</f>
        <v>DC51-0004</v>
      </c>
      <c r="E348" s="17" t="s">
        <v>635</v>
      </c>
      <c r="F348" s="17" t="s">
        <v>635</v>
      </c>
      <c r="G348" s="17" t="s">
        <v>2346</v>
      </c>
      <c r="H348" s="17">
        <v>1</v>
      </c>
      <c r="I348" s="17" t="s">
        <v>636</v>
      </c>
      <c r="J348" s="17" t="s">
        <v>657</v>
      </c>
      <c r="K348" s="17" t="s">
        <v>23</v>
      </c>
      <c r="L348" s="17" t="s">
        <v>658</v>
      </c>
      <c r="M348" s="17" t="s">
        <v>3954</v>
      </c>
      <c r="N348" s="17"/>
      <c r="O348" s="17"/>
      <c r="Q348" s="14"/>
      <c r="R348" s="14"/>
    </row>
    <row r="349" spans="1:18" ht="15" customHeight="1" x14ac:dyDescent="0.25">
      <c r="A349" s="17" t="s">
        <v>3955</v>
      </c>
      <c r="B349" s="17" t="s">
        <v>3956</v>
      </c>
      <c r="C349" s="17" t="s">
        <v>1811</v>
      </c>
      <c r="D349" s="6" t="str">
        <f>VLOOKUP(C349,'Macola list'!$A:$B,2,0)</f>
        <v>AMFBA40-0193</v>
      </c>
      <c r="E349" s="17" t="s">
        <v>1854</v>
      </c>
      <c r="F349" s="17" t="s">
        <v>1854</v>
      </c>
      <c r="G349" s="17" t="s">
        <v>2556</v>
      </c>
      <c r="H349" s="17">
        <v>1</v>
      </c>
      <c r="I349" s="17" t="s">
        <v>656</v>
      </c>
      <c r="J349" s="17" t="s">
        <v>14</v>
      </c>
      <c r="K349" s="17" t="s">
        <v>27</v>
      </c>
      <c r="L349" s="17" t="s">
        <v>15</v>
      </c>
      <c r="M349" s="17" t="s">
        <v>3957</v>
      </c>
      <c r="N349" s="17" t="s">
        <v>3958</v>
      </c>
      <c r="O349" s="17"/>
      <c r="Q349" s="14"/>
      <c r="R349" s="14"/>
    </row>
    <row r="350" spans="1:18" ht="15" customHeight="1" x14ac:dyDescent="0.25">
      <c r="A350" s="17" t="s">
        <v>3955</v>
      </c>
      <c r="B350" s="17" t="s">
        <v>3956</v>
      </c>
      <c r="C350" s="17" t="s">
        <v>1811</v>
      </c>
      <c r="D350" s="6" t="str">
        <f>VLOOKUP(C350,'Macola list'!$A:$B,2,0)</f>
        <v>AMFBA40-0193</v>
      </c>
      <c r="E350" s="17" t="s">
        <v>1854</v>
      </c>
      <c r="F350" s="17" t="s">
        <v>1854</v>
      </c>
      <c r="G350" s="17" t="s">
        <v>2556</v>
      </c>
      <c r="H350" s="17">
        <v>1</v>
      </c>
      <c r="I350" s="17" t="s">
        <v>656</v>
      </c>
      <c r="J350" s="17" t="s">
        <v>14</v>
      </c>
      <c r="K350" s="17" t="s">
        <v>27</v>
      </c>
      <c r="L350" s="17" t="s">
        <v>15</v>
      </c>
      <c r="M350" s="17" t="s">
        <v>3959</v>
      </c>
      <c r="N350" s="17" t="s">
        <v>3958</v>
      </c>
      <c r="O350" s="17"/>
      <c r="Q350" s="14"/>
      <c r="R350" s="14"/>
    </row>
    <row r="351" spans="1:18" ht="15" customHeight="1" x14ac:dyDescent="0.25">
      <c r="A351" s="17" t="s">
        <v>3955</v>
      </c>
      <c r="B351" s="17" t="s">
        <v>3956</v>
      </c>
      <c r="C351" s="17" t="s">
        <v>1811</v>
      </c>
      <c r="D351" s="6" t="str">
        <f>VLOOKUP(C351,'Macola list'!$A:$B,2,0)</f>
        <v>AMFBA40-0193</v>
      </c>
      <c r="E351" s="17" t="s">
        <v>1854</v>
      </c>
      <c r="F351" s="17" t="s">
        <v>1854</v>
      </c>
      <c r="G351" s="17" t="s">
        <v>2556</v>
      </c>
      <c r="H351" s="17">
        <v>1</v>
      </c>
      <c r="I351" s="17" t="s">
        <v>656</v>
      </c>
      <c r="J351" s="17" t="s">
        <v>14</v>
      </c>
      <c r="K351" s="17" t="s">
        <v>27</v>
      </c>
      <c r="L351" s="17" t="s">
        <v>15</v>
      </c>
      <c r="M351" s="17" t="s">
        <v>3960</v>
      </c>
      <c r="N351" s="17" t="s">
        <v>3958</v>
      </c>
      <c r="O351" s="17"/>
      <c r="Q351" s="14"/>
      <c r="R351" s="14"/>
    </row>
    <row r="352" spans="1:18" ht="15" customHeight="1" x14ac:dyDescent="0.25">
      <c r="A352" s="17" t="s">
        <v>3961</v>
      </c>
      <c r="B352" s="17" t="s">
        <v>3962</v>
      </c>
      <c r="C352" s="17" t="s">
        <v>1373</v>
      </c>
      <c r="D352" s="6" t="str">
        <f>VLOOKUP(C352,'Macola list'!$A:$B,2,0)</f>
        <v>DC55-0072</v>
      </c>
      <c r="E352" s="17" t="s">
        <v>2031</v>
      </c>
      <c r="F352" s="17" t="s">
        <v>2031</v>
      </c>
      <c r="G352" s="17" t="s">
        <v>2032</v>
      </c>
      <c r="H352" s="17">
        <v>1</v>
      </c>
      <c r="I352" s="17" t="s">
        <v>636</v>
      </c>
      <c r="J352" s="17" t="s">
        <v>23</v>
      </c>
      <c r="K352" s="17" t="s">
        <v>23</v>
      </c>
      <c r="L352" s="17" t="s">
        <v>1175</v>
      </c>
      <c r="M352" s="17" t="s">
        <v>3963</v>
      </c>
      <c r="N352" s="17" t="s">
        <v>3964</v>
      </c>
      <c r="O352" s="17"/>
      <c r="Q352" s="14"/>
      <c r="R352" s="14"/>
    </row>
    <row r="353" spans="1:18" ht="15" customHeight="1" x14ac:dyDescent="0.25">
      <c r="A353" s="17" t="s">
        <v>3965</v>
      </c>
      <c r="B353" s="17" t="s">
        <v>3966</v>
      </c>
      <c r="C353" s="17" t="s">
        <v>1332</v>
      </c>
      <c r="D353" s="6" t="str">
        <f>VLOOKUP(C353,'Macola list'!$A:$B,2,0)</f>
        <v>DC54-0092</v>
      </c>
      <c r="E353" s="17" t="s">
        <v>1331</v>
      </c>
      <c r="F353" s="17" t="s">
        <v>1331</v>
      </c>
      <c r="G353" s="17" t="s">
        <v>2157</v>
      </c>
      <c r="H353" s="17">
        <v>1</v>
      </c>
      <c r="I353" s="17" t="s">
        <v>656</v>
      </c>
      <c r="J353" s="17" t="s">
        <v>34</v>
      </c>
      <c r="K353" s="17" t="s">
        <v>80</v>
      </c>
      <c r="L353" s="17" t="s">
        <v>1175</v>
      </c>
      <c r="M353" s="17" t="s">
        <v>3967</v>
      </c>
      <c r="N353" s="17"/>
      <c r="O353" s="17"/>
      <c r="Q353" s="14"/>
      <c r="R353" s="14"/>
    </row>
    <row r="354" spans="1:18" ht="15" customHeight="1" x14ac:dyDescent="0.25">
      <c r="A354" s="17" t="s">
        <v>3968</v>
      </c>
      <c r="B354" s="17" t="s">
        <v>3969</v>
      </c>
      <c r="C354" s="17" t="s">
        <v>2070</v>
      </c>
      <c r="D354" s="6" t="str">
        <f>VLOOKUP(C354,'Macola list'!$A:$B,2,0)</f>
        <v>AMFBA20-0132</v>
      </c>
      <c r="E354" s="17" t="s">
        <v>3970</v>
      </c>
      <c r="F354" s="17" t="s">
        <v>3970</v>
      </c>
      <c r="G354" s="17" t="s">
        <v>3026</v>
      </c>
      <c r="H354" s="17">
        <v>1</v>
      </c>
      <c r="I354" s="17" t="s">
        <v>18</v>
      </c>
      <c r="J354" s="17" t="s">
        <v>23</v>
      </c>
      <c r="K354" s="17" t="s">
        <v>628</v>
      </c>
      <c r="L354" s="17" t="s">
        <v>1175</v>
      </c>
      <c r="M354" s="17" t="s">
        <v>3971</v>
      </c>
      <c r="N354" s="17" t="s">
        <v>3972</v>
      </c>
      <c r="O354" s="17"/>
      <c r="Q354" s="14"/>
      <c r="R354" s="14"/>
    </row>
    <row r="355" spans="1:18" ht="15" customHeight="1" x14ac:dyDescent="0.25">
      <c r="A355" s="17" t="s">
        <v>3973</v>
      </c>
      <c r="B355" s="17" t="s">
        <v>3974</v>
      </c>
      <c r="C355" s="17" t="s">
        <v>1807</v>
      </c>
      <c r="D355" s="6" t="str">
        <f>VLOOKUP(C355,'Macola list'!$A:$B,2,0)</f>
        <v>AMFBA40-0189</v>
      </c>
      <c r="E355" s="17" t="s">
        <v>2579</v>
      </c>
      <c r="F355" s="17" t="s">
        <v>2579</v>
      </c>
      <c r="G355" s="17" t="s">
        <v>2405</v>
      </c>
      <c r="H355" s="17">
        <v>1</v>
      </c>
      <c r="I355" s="17" t="s">
        <v>18</v>
      </c>
      <c r="J355" s="17" t="s">
        <v>14</v>
      </c>
      <c r="K355" s="17" t="s">
        <v>639</v>
      </c>
      <c r="L355" s="17" t="s">
        <v>15</v>
      </c>
      <c r="M355" s="17" t="s">
        <v>3975</v>
      </c>
      <c r="N355" s="17"/>
      <c r="O355" s="17"/>
      <c r="Q355" s="14"/>
      <c r="R355" s="14"/>
    </row>
    <row r="356" spans="1:18" ht="15" customHeight="1" x14ac:dyDescent="0.25">
      <c r="A356" s="17" t="s">
        <v>3976</v>
      </c>
      <c r="B356" s="17" t="s">
        <v>3977</v>
      </c>
      <c r="C356" s="17" t="s">
        <v>1349</v>
      </c>
      <c r="D356" s="6" t="str">
        <f>VLOOKUP(C356,'Macola list'!$A:$B,2,0)</f>
        <v>DC54-0049</v>
      </c>
      <c r="E356" s="17" t="s">
        <v>3690</v>
      </c>
      <c r="F356" s="17" t="s">
        <v>3690</v>
      </c>
      <c r="G356" s="17" t="s">
        <v>3691</v>
      </c>
      <c r="H356" s="17">
        <v>1</v>
      </c>
      <c r="I356" s="17" t="s">
        <v>29</v>
      </c>
      <c r="J356" s="17" t="s">
        <v>23</v>
      </c>
      <c r="K356" s="17" t="s">
        <v>23</v>
      </c>
      <c r="L356" s="17" t="s">
        <v>1175</v>
      </c>
      <c r="M356" s="17" t="s">
        <v>3978</v>
      </c>
      <c r="N356" s="17" t="s">
        <v>3979</v>
      </c>
      <c r="O356" s="17"/>
      <c r="Q356" s="14"/>
      <c r="R356" s="14"/>
    </row>
    <row r="357" spans="1:18" ht="15" customHeight="1" x14ac:dyDescent="0.25">
      <c r="A357" s="17" t="s">
        <v>3980</v>
      </c>
      <c r="B357" s="17" t="s">
        <v>3981</v>
      </c>
      <c r="C357" s="17" t="s">
        <v>2063</v>
      </c>
      <c r="D357" s="6" t="str">
        <f>VLOOKUP(C357,'Macola list'!$A:$B,2,0)</f>
        <v>DC50-0230</v>
      </c>
      <c r="E357" s="17" t="s">
        <v>3982</v>
      </c>
      <c r="F357" s="17" t="s">
        <v>3982</v>
      </c>
      <c r="G357" s="17" t="s">
        <v>2055</v>
      </c>
      <c r="H357" s="17">
        <v>1</v>
      </c>
      <c r="I357" s="17" t="s">
        <v>29</v>
      </c>
      <c r="J357" s="17" t="s">
        <v>23</v>
      </c>
      <c r="K357" s="17" t="s">
        <v>23</v>
      </c>
      <c r="L357" s="17" t="s">
        <v>658</v>
      </c>
      <c r="M357" s="17" t="s">
        <v>3983</v>
      </c>
      <c r="N357" s="17" t="s">
        <v>3984</v>
      </c>
      <c r="O357" s="17"/>
      <c r="Q357" s="14"/>
      <c r="R357" s="14"/>
    </row>
    <row r="358" spans="1:18" ht="15" customHeight="1" x14ac:dyDescent="0.25">
      <c r="A358" s="17" t="s">
        <v>3985</v>
      </c>
      <c r="B358" s="17" t="s">
        <v>3986</v>
      </c>
      <c r="C358" s="17" t="s">
        <v>2531</v>
      </c>
      <c r="D358" s="6" t="str">
        <f>VLOOKUP(C358,'Macola list'!$A:$B,2,0)</f>
        <v>DC20-0471</v>
      </c>
      <c r="E358" s="17" t="s">
        <v>2532</v>
      </c>
      <c r="F358" s="17" t="s">
        <v>2532</v>
      </c>
      <c r="G358" s="17" t="s">
        <v>2498</v>
      </c>
      <c r="H358" s="17">
        <v>1</v>
      </c>
      <c r="I358" s="17" t="s">
        <v>41</v>
      </c>
      <c r="J358" s="17" t="s">
        <v>34</v>
      </c>
      <c r="K358" s="17" t="s">
        <v>27</v>
      </c>
      <c r="L358" s="17" t="s">
        <v>1175</v>
      </c>
      <c r="M358" s="17" t="s">
        <v>3987</v>
      </c>
      <c r="N358" s="17"/>
      <c r="O358" s="17"/>
      <c r="Q358" s="14"/>
      <c r="R358" s="14"/>
    </row>
    <row r="359" spans="1:18" ht="15" customHeight="1" x14ac:dyDescent="0.25">
      <c r="A359" s="17" t="s">
        <v>3988</v>
      </c>
      <c r="B359" s="17" t="s">
        <v>3989</v>
      </c>
      <c r="C359" s="17" t="s">
        <v>1892</v>
      </c>
      <c r="D359" s="6" t="str">
        <f>VLOOKUP(C359,'Macola list'!$A:$B,2,0)</f>
        <v>DC21-0353</v>
      </c>
      <c r="E359" s="17" t="s">
        <v>2337</v>
      </c>
      <c r="F359" s="17" t="s">
        <v>2337</v>
      </c>
      <c r="G359" s="17" t="s">
        <v>2442</v>
      </c>
      <c r="H359" s="17">
        <v>1</v>
      </c>
      <c r="I359" s="17" t="s">
        <v>29</v>
      </c>
      <c r="J359" s="17" t="s">
        <v>14</v>
      </c>
      <c r="K359" s="17" t="s">
        <v>23</v>
      </c>
      <c r="L359" s="17" t="s">
        <v>15</v>
      </c>
      <c r="M359" s="17" t="s">
        <v>3990</v>
      </c>
      <c r="N359" s="17" t="s">
        <v>3991</v>
      </c>
      <c r="O359" s="17"/>
      <c r="Q359" s="14"/>
      <c r="R359" s="14"/>
    </row>
    <row r="360" spans="1:18" ht="15" customHeight="1" x14ac:dyDescent="0.25">
      <c r="A360" s="17" t="s">
        <v>3992</v>
      </c>
      <c r="B360" s="17" t="s">
        <v>3993</v>
      </c>
      <c r="C360" s="17" t="s">
        <v>1159</v>
      </c>
      <c r="D360" s="6" t="str">
        <f>VLOOKUP(C360,'Macola list'!$A:$B,2,0)</f>
        <v>AMFBA50-0082</v>
      </c>
      <c r="E360" s="17" t="s">
        <v>2458</v>
      </c>
      <c r="F360" s="17" t="s">
        <v>2458</v>
      </c>
      <c r="G360" s="17" t="s">
        <v>2459</v>
      </c>
      <c r="H360" s="17">
        <v>1</v>
      </c>
      <c r="I360" s="17" t="s">
        <v>2274</v>
      </c>
      <c r="J360" s="17" t="s">
        <v>34</v>
      </c>
      <c r="K360" s="17" t="s">
        <v>59</v>
      </c>
      <c r="L360" s="17" t="s">
        <v>15</v>
      </c>
      <c r="M360" s="17" t="s">
        <v>3994</v>
      </c>
      <c r="N360" s="17"/>
      <c r="O360" s="17"/>
      <c r="Q360" s="14"/>
      <c r="R360" s="14"/>
    </row>
    <row r="361" spans="1:18" ht="15" customHeight="1" x14ac:dyDescent="0.25">
      <c r="A361" s="17" t="s">
        <v>3995</v>
      </c>
      <c r="B361" s="17" t="s">
        <v>3996</v>
      </c>
      <c r="C361" s="17" t="s">
        <v>1373</v>
      </c>
      <c r="D361" s="6" t="str">
        <f>VLOOKUP(C361,'Macola list'!$A:$B,2,0)</f>
        <v>DC55-0072</v>
      </c>
      <c r="E361" s="17" t="s">
        <v>2031</v>
      </c>
      <c r="F361" s="17" t="s">
        <v>2031</v>
      </c>
      <c r="G361" s="17" t="s">
        <v>2032</v>
      </c>
      <c r="H361" s="17">
        <v>1</v>
      </c>
      <c r="I361" s="17" t="s">
        <v>626</v>
      </c>
      <c r="J361" s="17" t="s">
        <v>34</v>
      </c>
      <c r="K361" s="17" t="s">
        <v>59</v>
      </c>
      <c r="L361" s="17" t="s">
        <v>1175</v>
      </c>
      <c r="M361" s="17" t="s">
        <v>3997</v>
      </c>
      <c r="N361" s="17"/>
      <c r="O361" s="17"/>
      <c r="Q361" s="14"/>
      <c r="R361" s="14"/>
    </row>
    <row r="362" spans="1:18" ht="15" customHeight="1" x14ac:dyDescent="0.25">
      <c r="A362" s="17" t="s">
        <v>3998</v>
      </c>
      <c r="B362" s="17" t="s">
        <v>3999</v>
      </c>
      <c r="C362" s="17" t="s">
        <v>895</v>
      </c>
      <c r="D362" s="6" t="str">
        <f>VLOOKUP(C362,'Macola list'!$A:$B,2,0)</f>
        <v>DC16-0083</v>
      </c>
      <c r="E362" s="17" t="s">
        <v>896</v>
      </c>
      <c r="F362" s="17" t="s">
        <v>896</v>
      </c>
      <c r="G362" s="17" t="s">
        <v>2581</v>
      </c>
      <c r="H362" s="17">
        <v>1</v>
      </c>
      <c r="I362" s="17" t="s">
        <v>29</v>
      </c>
      <c r="J362" s="17" t="s">
        <v>34</v>
      </c>
      <c r="K362" s="17" t="s">
        <v>35</v>
      </c>
      <c r="L362" s="17" t="s">
        <v>1175</v>
      </c>
      <c r="M362" s="17" t="s">
        <v>4000</v>
      </c>
      <c r="N362" s="17"/>
      <c r="O362" s="17"/>
      <c r="Q362" s="14"/>
      <c r="R362" s="14"/>
    </row>
    <row r="363" spans="1:18" ht="15" customHeight="1" x14ac:dyDescent="0.25">
      <c r="A363" s="17" t="s">
        <v>4001</v>
      </c>
      <c r="B363" s="17" t="s">
        <v>4002</v>
      </c>
      <c r="C363" s="17" t="s">
        <v>738</v>
      </c>
      <c r="D363" s="6" t="str">
        <f>VLOOKUP(C363,'Macola list'!$A:$B,2,0)</f>
        <v>DC51-0009</v>
      </c>
      <c r="E363" s="17" t="s">
        <v>739</v>
      </c>
      <c r="F363" s="17" t="s">
        <v>739</v>
      </c>
      <c r="G363" s="17" t="s">
        <v>2345</v>
      </c>
      <c r="H363" s="17">
        <v>1</v>
      </c>
      <c r="I363" s="17" t="s">
        <v>3419</v>
      </c>
      <c r="J363" s="17" t="s">
        <v>14</v>
      </c>
      <c r="K363" s="17" t="s">
        <v>27</v>
      </c>
      <c r="L363" s="17" t="s">
        <v>15</v>
      </c>
      <c r="M363" s="17" t="s">
        <v>4003</v>
      </c>
      <c r="N363" s="17" t="s">
        <v>4004</v>
      </c>
      <c r="O363" s="17"/>
      <c r="Q363" s="14"/>
      <c r="R363" s="14"/>
    </row>
    <row r="364" spans="1:18" ht="15" customHeight="1" x14ac:dyDescent="0.25">
      <c r="A364" s="17" t="s">
        <v>4005</v>
      </c>
      <c r="B364" s="17" t="s">
        <v>4006</v>
      </c>
      <c r="C364" s="17" t="s">
        <v>2594</v>
      </c>
      <c r="D364" s="6" t="str">
        <f>VLOOKUP(C364,'Macola list'!$A:$B,2,0)</f>
        <v>AMFBA10-0324</v>
      </c>
      <c r="E364" s="17" t="s">
        <v>2595</v>
      </c>
      <c r="F364" s="17" t="s">
        <v>2595</v>
      </c>
      <c r="G364" s="17" t="s">
        <v>2596</v>
      </c>
      <c r="H364" s="17">
        <v>1</v>
      </c>
      <c r="I364" s="17" t="s">
        <v>2406</v>
      </c>
      <c r="J364" s="17" t="s">
        <v>34</v>
      </c>
      <c r="K364" s="17" t="s">
        <v>42</v>
      </c>
      <c r="L364" s="17" t="s">
        <v>1175</v>
      </c>
      <c r="M364" s="17" t="s">
        <v>4007</v>
      </c>
      <c r="N364" s="17"/>
      <c r="O364" s="17"/>
      <c r="Q364" s="14"/>
      <c r="R364" s="14"/>
    </row>
    <row r="365" spans="1:18" ht="15" customHeight="1" x14ac:dyDescent="0.25">
      <c r="A365" s="17" t="s">
        <v>4008</v>
      </c>
      <c r="B365" s="17" t="s">
        <v>4009</v>
      </c>
      <c r="C365" s="17" t="s">
        <v>2448</v>
      </c>
      <c r="D365" s="6" t="str">
        <f>VLOOKUP(C365,'Macola list'!$A:$B,2,0)</f>
        <v>DC73-0453</v>
      </c>
      <c r="E365" s="17" t="s">
        <v>4010</v>
      </c>
      <c r="F365" s="17" t="s">
        <v>4010</v>
      </c>
      <c r="G365" s="17" t="s">
        <v>4011</v>
      </c>
      <c r="H365" s="17">
        <v>1</v>
      </c>
      <c r="I365" s="17" t="s">
        <v>18</v>
      </c>
      <c r="J365" s="17" t="s">
        <v>23</v>
      </c>
      <c r="K365" s="17" t="s">
        <v>59</v>
      </c>
      <c r="L365" s="17" t="s">
        <v>1175</v>
      </c>
      <c r="M365" s="17" t="s">
        <v>4012</v>
      </c>
      <c r="N365" s="17" t="s">
        <v>4013</v>
      </c>
      <c r="O365" s="17"/>
      <c r="Q365" s="14"/>
      <c r="R365" s="14"/>
    </row>
    <row r="366" spans="1:18" ht="15" customHeight="1" x14ac:dyDescent="0.25">
      <c r="A366" s="17" t="s">
        <v>4014</v>
      </c>
      <c r="B366" s="17" t="s">
        <v>4015</v>
      </c>
      <c r="C366" s="17" t="s">
        <v>1236</v>
      </c>
      <c r="D366" s="6" t="str">
        <f>VLOOKUP(C366,'Macola list'!$A:$B,2,0)</f>
        <v>AMFBA21-0039</v>
      </c>
      <c r="E366" s="17" t="s">
        <v>4016</v>
      </c>
      <c r="F366" s="17" t="s">
        <v>4016</v>
      </c>
      <c r="G366" s="17" t="s">
        <v>4017</v>
      </c>
      <c r="H366" s="17">
        <v>1</v>
      </c>
      <c r="I366" s="17" t="s">
        <v>29</v>
      </c>
      <c r="J366" s="17" t="s">
        <v>34</v>
      </c>
      <c r="K366" s="17" t="s">
        <v>80</v>
      </c>
      <c r="L366" s="17" t="s">
        <v>1175</v>
      </c>
      <c r="M366" s="17" t="s">
        <v>4018</v>
      </c>
      <c r="N366" s="17"/>
      <c r="O366" s="17"/>
      <c r="Q366" s="14"/>
      <c r="R366" s="14"/>
    </row>
    <row r="367" spans="1:18" ht="15" customHeight="1" x14ac:dyDescent="0.25">
      <c r="A367" s="17" t="s">
        <v>4019</v>
      </c>
      <c r="B367" s="17" t="s">
        <v>4020</v>
      </c>
      <c r="C367" s="17" t="s">
        <v>2399</v>
      </c>
      <c r="D367" s="6" t="str">
        <f>VLOOKUP(C367,'Macola list'!$A:$B,2,0)</f>
        <v>DC73-0448</v>
      </c>
      <c r="E367" s="17" t="s">
        <v>3879</v>
      </c>
      <c r="F367" s="17" t="s">
        <v>3879</v>
      </c>
      <c r="G367" s="17" t="s">
        <v>3880</v>
      </c>
      <c r="H367" s="17">
        <v>1</v>
      </c>
      <c r="I367" s="17" t="s">
        <v>2189</v>
      </c>
      <c r="J367" s="17" t="s">
        <v>14</v>
      </c>
      <c r="K367" s="17" t="s">
        <v>59</v>
      </c>
      <c r="L367" s="17" t="s">
        <v>15</v>
      </c>
      <c r="M367" s="17" t="s">
        <v>4021</v>
      </c>
      <c r="N367" s="17" t="s">
        <v>4022</v>
      </c>
      <c r="O367" s="17"/>
      <c r="Q367" s="14"/>
      <c r="R367" s="14"/>
    </row>
    <row r="368" spans="1:18" ht="15" customHeight="1" x14ac:dyDescent="0.25">
      <c r="A368" s="17" t="s">
        <v>4023</v>
      </c>
      <c r="B368" s="17" t="s">
        <v>4024</v>
      </c>
      <c r="C368" s="17" t="s">
        <v>2793</v>
      </c>
      <c r="D368" s="6" t="str">
        <f>VLOOKUP(C368,'Macola list'!$A:$B,2,0)</f>
        <v>DC54-0484</v>
      </c>
      <c r="E368" s="17" t="s">
        <v>2832</v>
      </c>
      <c r="F368" s="17" t="s">
        <v>2832</v>
      </c>
      <c r="G368" s="17" t="s">
        <v>2188</v>
      </c>
      <c r="H368" s="17">
        <v>1</v>
      </c>
      <c r="I368" s="17" t="s">
        <v>2179</v>
      </c>
      <c r="J368" s="17" t="s">
        <v>23</v>
      </c>
      <c r="K368" s="17" t="s">
        <v>23</v>
      </c>
      <c r="L368" s="17" t="s">
        <v>1175</v>
      </c>
      <c r="M368" s="17" t="s">
        <v>4025</v>
      </c>
      <c r="N368" s="17" t="s">
        <v>4026</v>
      </c>
      <c r="O368" s="17"/>
      <c r="Q368" s="14"/>
      <c r="R368" s="14"/>
    </row>
    <row r="369" spans="1:18" ht="15" customHeight="1" x14ac:dyDescent="0.25">
      <c r="A369" s="17" t="s">
        <v>4027</v>
      </c>
      <c r="B369" s="17" t="s">
        <v>4028</v>
      </c>
      <c r="C369" s="17" t="s">
        <v>2846</v>
      </c>
      <c r="D369" s="6" t="str">
        <f>VLOOKUP(C369,'Macola list'!$A:$B,2,0)</f>
        <v>AMFBA14-0346-1</v>
      </c>
      <c r="E369" s="17" t="s">
        <v>2327</v>
      </c>
      <c r="F369" s="17" t="s">
        <v>4029</v>
      </c>
      <c r="G369" s="17" t="s">
        <v>2643</v>
      </c>
      <c r="H369" s="17">
        <v>1</v>
      </c>
      <c r="I369" s="17" t="s">
        <v>656</v>
      </c>
      <c r="J369" s="17" t="s">
        <v>34</v>
      </c>
      <c r="K369" s="17" t="s">
        <v>66</v>
      </c>
      <c r="L369" s="17" t="s">
        <v>1175</v>
      </c>
      <c r="M369" s="17" t="s">
        <v>4030</v>
      </c>
      <c r="N369" s="17"/>
      <c r="O369" s="17"/>
      <c r="Q369" s="14"/>
      <c r="R369" s="14"/>
    </row>
    <row r="370" spans="1:18" ht="15" customHeight="1" x14ac:dyDescent="0.25">
      <c r="A370" s="17" t="s">
        <v>4031</v>
      </c>
      <c r="B370" s="17" t="s">
        <v>4032</v>
      </c>
      <c r="C370" s="17" t="s">
        <v>738</v>
      </c>
      <c r="D370" s="6" t="str">
        <f>VLOOKUP(C370,'Macola list'!$A:$B,2,0)</f>
        <v>DC51-0009</v>
      </c>
      <c r="E370" s="17" t="s">
        <v>739</v>
      </c>
      <c r="F370" s="17" t="s">
        <v>739</v>
      </c>
      <c r="G370" s="17" t="s">
        <v>2345</v>
      </c>
      <c r="H370" s="17">
        <v>1</v>
      </c>
      <c r="I370" s="17" t="s">
        <v>636</v>
      </c>
      <c r="J370" s="17" t="s">
        <v>34</v>
      </c>
      <c r="K370" s="17" t="s">
        <v>27</v>
      </c>
      <c r="L370" s="17" t="s">
        <v>1175</v>
      </c>
      <c r="M370" s="17" t="s">
        <v>4033</v>
      </c>
      <c r="N370" s="17"/>
      <c r="O370" s="17"/>
      <c r="Q370" s="14"/>
      <c r="R370" s="14"/>
    </row>
    <row r="371" spans="1:18" ht="15" customHeight="1" x14ac:dyDescent="0.25">
      <c r="A371" s="17" t="s">
        <v>4034</v>
      </c>
      <c r="B371" s="17" t="s">
        <v>4035</v>
      </c>
      <c r="C371" s="17" t="s">
        <v>1139</v>
      </c>
      <c r="D371" s="6" t="str">
        <f>VLOOKUP(C371,'Macola list'!$A:$B,2,0)</f>
        <v>DC51-0028</v>
      </c>
      <c r="E371" s="17" t="s">
        <v>1140</v>
      </c>
      <c r="F371" s="17" t="s">
        <v>1140</v>
      </c>
      <c r="G371" s="17" t="s">
        <v>2347</v>
      </c>
      <c r="H371" s="17">
        <v>1</v>
      </c>
      <c r="I371" s="17" t="s">
        <v>18</v>
      </c>
      <c r="J371" s="17" t="s">
        <v>34</v>
      </c>
      <c r="K371" s="17" t="s">
        <v>23</v>
      </c>
      <c r="L371" s="17" t="s">
        <v>1175</v>
      </c>
      <c r="M371" s="17" t="s">
        <v>4036</v>
      </c>
      <c r="N371" s="17"/>
      <c r="O371" s="17"/>
      <c r="Q371" s="14"/>
      <c r="R371" s="14"/>
    </row>
    <row r="372" spans="1:18" ht="15" customHeight="1" x14ac:dyDescent="0.25">
      <c r="A372" s="17" t="s">
        <v>4037</v>
      </c>
      <c r="B372" s="17" t="s">
        <v>4038</v>
      </c>
      <c r="C372" s="17" t="s">
        <v>2454</v>
      </c>
      <c r="D372" s="6" t="str">
        <f>VLOOKUP(C372,'Macola list'!$A:$B,2,0)</f>
        <v>AMFBA20-0408</v>
      </c>
      <c r="E372" s="17" t="s">
        <v>2455</v>
      </c>
      <c r="F372" s="17" t="s">
        <v>2455</v>
      </c>
      <c r="G372" s="17" t="s">
        <v>2360</v>
      </c>
      <c r="H372" s="17">
        <v>1</v>
      </c>
      <c r="I372" s="17" t="s">
        <v>18</v>
      </c>
      <c r="J372" s="17" t="s">
        <v>14</v>
      </c>
      <c r="K372" s="17" t="s">
        <v>59</v>
      </c>
      <c r="L372" s="17" t="s">
        <v>15</v>
      </c>
      <c r="M372" s="17" t="s">
        <v>4039</v>
      </c>
      <c r="N372" s="17" t="s">
        <v>4040</v>
      </c>
      <c r="O372" s="17"/>
      <c r="Q372" s="14"/>
      <c r="R372" s="14"/>
    </row>
    <row r="373" spans="1:18" ht="15" customHeight="1" x14ac:dyDescent="0.25">
      <c r="A373" s="17" t="s">
        <v>4041</v>
      </c>
      <c r="B373" s="17" t="s">
        <v>4042</v>
      </c>
      <c r="C373" s="17" t="s">
        <v>1924</v>
      </c>
      <c r="D373" s="6" t="str">
        <f>VLOOKUP(C373,'Macola list'!$A:$B,2,0)</f>
        <v>AMFBA40-0271</v>
      </c>
      <c r="E373" s="17" t="s">
        <v>2707</v>
      </c>
      <c r="F373" s="17" t="s">
        <v>2707</v>
      </c>
      <c r="G373" s="17" t="s">
        <v>2708</v>
      </c>
      <c r="H373" s="17">
        <v>1</v>
      </c>
      <c r="I373" s="17" t="s">
        <v>41</v>
      </c>
      <c r="J373" s="17" t="s">
        <v>34</v>
      </c>
      <c r="K373" s="17" t="s">
        <v>27</v>
      </c>
      <c r="L373" s="17" t="s">
        <v>1175</v>
      </c>
      <c r="M373" s="17" t="s">
        <v>4043</v>
      </c>
      <c r="N373" s="17"/>
      <c r="O373" s="17"/>
      <c r="Q373" s="14"/>
      <c r="R373" s="14"/>
    </row>
    <row r="374" spans="1:18" ht="15" customHeight="1" x14ac:dyDescent="0.25">
      <c r="A374" s="17" t="s">
        <v>4044</v>
      </c>
      <c r="B374" s="17" t="s">
        <v>4045</v>
      </c>
      <c r="C374" s="17" t="s">
        <v>1812</v>
      </c>
      <c r="D374" s="6" t="str">
        <f>VLOOKUP(C374,'Macola list'!$A:$B,2,0)</f>
        <v>AMFBA40-0194</v>
      </c>
      <c r="E374" s="17" t="s">
        <v>1889</v>
      </c>
      <c r="F374" s="17" t="s">
        <v>1889</v>
      </c>
      <c r="G374" s="17" t="s">
        <v>2556</v>
      </c>
      <c r="H374" s="17">
        <v>1</v>
      </c>
      <c r="I374" s="17" t="s">
        <v>29</v>
      </c>
      <c r="J374" s="17" t="s">
        <v>14</v>
      </c>
      <c r="K374" s="17" t="s">
        <v>59</v>
      </c>
      <c r="L374" s="17" t="s">
        <v>15</v>
      </c>
      <c r="M374" s="17" t="s">
        <v>4046</v>
      </c>
      <c r="N374" s="17" t="s">
        <v>4047</v>
      </c>
      <c r="O374" s="17"/>
      <c r="Q374" s="14"/>
      <c r="R374" s="14"/>
    </row>
    <row r="375" spans="1:18" ht="15" customHeight="1" x14ac:dyDescent="0.25">
      <c r="A375" s="17" t="s">
        <v>4044</v>
      </c>
      <c r="B375" s="17" t="s">
        <v>4045</v>
      </c>
      <c r="C375" s="17" t="s">
        <v>1812</v>
      </c>
      <c r="D375" s="6" t="str">
        <f>VLOOKUP(C375,'Macola list'!$A:$B,2,0)</f>
        <v>AMFBA40-0194</v>
      </c>
      <c r="E375" s="17" t="s">
        <v>1889</v>
      </c>
      <c r="F375" s="17" t="s">
        <v>1889</v>
      </c>
      <c r="G375" s="17" t="s">
        <v>2556</v>
      </c>
      <c r="H375" s="17">
        <v>1</v>
      </c>
      <c r="I375" s="17" t="s">
        <v>29</v>
      </c>
      <c r="J375" s="17" t="s">
        <v>14</v>
      </c>
      <c r="K375" s="17" t="s">
        <v>59</v>
      </c>
      <c r="L375" s="17" t="s">
        <v>15</v>
      </c>
      <c r="M375" s="17" t="s">
        <v>4048</v>
      </c>
      <c r="N375" s="17" t="s">
        <v>4047</v>
      </c>
      <c r="O375" s="17"/>
      <c r="Q375" s="14"/>
      <c r="R375" s="14"/>
    </row>
    <row r="376" spans="1:18" ht="15" customHeight="1" x14ac:dyDescent="0.25">
      <c r="A376" s="17" t="s">
        <v>4044</v>
      </c>
      <c r="B376" s="17" t="s">
        <v>4045</v>
      </c>
      <c r="C376" s="17" t="s">
        <v>1812</v>
      </c>
      <c r="D376" s="6" t="str">
        <f>VLOOKUP(C376,'Macola list'!$A:$B,2,0)</f>
        <v>AMFBA40-0194</v>
      </c>
      <c r="E376" s="17" t="s">
        <v>1889</v>
      </c>
      <c r="F376" s="17" t="s">
        <v>1889</v>
      </c>
      <c r="G376" s="17" t="s">
        <v>2556</v>
      </c>
      <c r="H376" s="17">
        <v>1</v>
      </c>
      <c r="I376" s="17" t="s">
        <v>29</v>
      </c>
      <c r="J376" s="17" t="s">
        <v>14</v>
      </c>
      <c r="K376" s="17" t="s">
        <v>59</v>
      </c>
      <c r="L376" s="17" t="s">
        <v>15</v>
      </c>
      <c r="M376" s="17" t="s">
        <v>4049</v>
      </c>
      <c r="N376" s="17" t="s">
        <v>4047</v>
      </c>
      <c r="O376" s="17"/>
      <c r="Q376" s="14"/>
      <c r="R376" s="14"/>
    </row>
    <row r="377" spans="1:18" ht="15" customHeight="1" x14ac:dyDescent="0.25">
      <c r="A377" s="17" t="s">
        <v>4044</v>
      </c>
      <c r="B377" s="17" t="s">
        <v>4045</v>
      </c>
      <c r="C377" s="17" t="s">
        <v>1812</v>
      </c>
      <c r="D377" s="6" t="str">
        <f>VLOOKUP(C377,'Macola list'!$A:$B,2,0)</f>
        <v>AMFBA40-0194</v>
      </c>
      <c r="E377" s="17" t="s">
        <v>1889</v>
      </c>
      <c r="F377" s="17" t="s">
        <v>1889</v>
      </c>
      <c r="G377" s="17" t="s">
        <v>2556</v>
      </c>
      <c r="H377" s="17">
        <v>1</v>
      </c>
      <c r="I377" s="17" t="s">
        <v>29</v>
      </c>
      <c r="J377" s="17" t="s">
        <v>14</v>
      </c>
      <c r="K377" s="17" t="s">
        <v>59</v>
      </c>
      <c r="L377" s="17" t="s">
        <v>15</v>
      </c>
      <c r="M377" s="17" t="s">
        <v>4050</v>
      </c>
      <c r="N377" s="17" t="s">
        <v>4047</v>
      </c>
      <c r="O377" s="17"/>
      <c r="Q377" s="14"/>
      <c r="R377" s="14"/>
    </row>
    <row r="378" spans="1:18" ht="15" customHeight="1" x14ac:dyDescent="0.25">
      <c r="A378" s="17" t="s">
        <v>4051</v>
      </c>
      <c r="B378" s="17" t="s">
        <v>4052</v>
      </c>
      <c r="C378" s="17" t="s">
        <v>1475</v>
      </c>
      <c r="D378" s="6" t="str">
        <f>VLOOKUP(C378,'Macola list'!$A:$B,2,0)</f>
        <v>AMFBA20-0165</v>
      </c>
      <c r="E378" s="17" t="s">
        <v>3048</v>
      </c>
      <c r="F378" s="17" t="s">
        <v>3048</v>
      </c>
      <c r="G378" s="17" t="s">
        <v>2385</v>
      </c>
      <c r="H378" s="17">
        <v>1</v>
      </c>
      <c r="I378" s="17" t="s">
        <v>627</v>
      </c>
      <c r="J378" s="17" t="s">
        <v>14</v>
      </c>
      <c r="K378" s="17" t="s">
        <v>59</v>
      </c>
      <c r="L378" s="17" t="s">
        <v>15</v>
      </c>
      <c r="M378" s="17" t="s">
        <v>4053</v>
      </c>
      <c r="N378" s="17" t="s">
        <v>4054</v>
      </c>
      <c r="O378" s="17"/>
      <c r="Q378" s="14"/>
      <c r="R378" s="14"/>
    </row>
    <row r="379" spans="1:18" ht="15" customHeight="1" x14ac:dyDescent="0.25">
      <c r="A379" s="17" t="s">
        <v>4055</v>
      </c>
      <c r="B379" s="17" t="s">
        <v>4056</v>
      </c>
      <c r="C379" s="17" t="s">
        <v>1472</v>
      </c>
      <c r="D379" s="6" t="str">
        <f>VLOOKUP(C379,'Macola list'!$A:$B,2,0)</f>
        <v>AMFBA20-0162</v>
      </c>
      <c r="E379" s="17" t="s">
        <v>2662</v>
      </c>
      <c r="F379" s="17" t="s">
        <v>2662</v>
      </c>
      <c r="G379" s="17" t="s">
        <v>2360</v>
      </c>
      <c r="H379" s="17">
        <v>1</v>
      </c>
      <c r="I379" s="17" t="s">
        <v>2257</v>
      </c>
      <c r="J379" s="17" t="s">
        <v>34</v>
      </c>
      <c r="K379" s="17" t="s">
        <v>23</v>
      </c>
      <c r="L379" s="17" t="s">
        <v>1175</v>
      </c>
      <c r="M379" s="17" t="s">
        <v>4057</v>
      </c>
      <c r="N379" s="17"/>
      <c r="O379" s="17"/>
      <c r="Q379" s="14"/>
      <c r="R379" s="14"/>
    </row>
    <row r="380" spans="1:18" ht="15" customHeight="1" x14ac:dyDescent="0.25">
      <c r="A380" s="17" t="s">
        <v>4058</v>
      </c>
      <c r="B380" s="17" t="s">
        <v>4059</v>
      </c>
      <c r="C380" s="17" t="s">
        <v>1196</v>
      </c>
      <c r="D380" s="6" t="str">
        <f>VLOOKUP(C380,'Macola list'!$A:$B,2,0)</f>
        <v>DC51-0096</v>
      </c>
      <c r="E380" s="17" t="s">
        <v>1197</v>
      </c>
      <c r="F380" s="17" t="s">
        <v>1197</v>
      </c>
      <c r="G380" s="17" t="s">
        <v>1876</v>
      </c>
      <c r="H380" s="17">
        <v>1</v>
      </c>
      <c r="I380" s="17" t="s">
        <v>2258</v>
      </c>
      <c r="J380" s="17" t="s">
        <v>34</v>
      </c>
      <c r="K380" s="17" t="s">
        <v>27</v>
      </c>
      <c r="L380" s="17" t="s">
        <v>1175</v>
      </c>
      <c r="M380" s="17" t="s">
        <v>4060</v>
      </c>
      <c r="N380" s="17"/>
      <c r="O380" s="17"/>
      <c r="Q380" s="14"/>
      <c r="R380" s="14"/>
    </row>
    <row r="381" spans="1:18" ht="15" customHeight="1" x14ac:dyDescent="0.25">
      <c r="A381" s="17" t="s">
        <v>4061</v>
      </c>
      <c r="B381" s="17" t="s">
        <v>4062</v>
      </c>
      <c r="C381" s="17" t="s">
        <v>1375</v>
      </c>
      <c r="D381" s="6" t="str">
        <f>VLOOKUP(C381,'Macola list'!$A:$B,2,0)</f>
        <v>DC54-0054</v>
      </c>
      <c r="E381" s="17" t="s">
        <v>1376</v>
      </c>
      <c r="F381" s="17" t="s">
        <v>1376</v>
      </c>
      <c r="G381" s="17" t="s">
        <v>3130</v>
      </c>
      <c r="H381" s="17">
        <v>1</v>
      </c>
      <c r="I381" s="17" t="s">
        <v>18</v>
      </c>
      <c r="J381" s="17" t="s">
        <v>34</v>
      </c>
      <c r="K381" s="17" t="s">
        <v>66</v>
      </c>
      <c r="L381" s="17" t="s">
        <v>1175</v>
      </c>
      <c r="M381" s="17" t="s">
        <v>4063</v>
      </c>
      <c r="N381" s="17"/>
      <c r="O381" s="17"/>
      <c r="Q381" s="14"/>
      <c r="R381" s="14"/>
    </row>
    <row r="382" spans="1:18" ht="15" customHeight="1" x14ac:dyDescent="0.25">
      <c r="A382" s="17" t="s">
        <v>4064</v>
      </c>
      <c r="B382" s="17" t="s">
        <v>4065</v>
      </c>
      <c r="C382" s="17" t="s">
        <v>4066</v>
      </c>
      <c r="D382" s="6" t="str">
        <f>VLOOKUP(C382,'Macola list'!$A:$B,2,0)</f>
        <v>DC54-0492</v>
      </c>
      <c r="E382" s="17" t="s">
        <v>4067</v>
      </c>
      <c r="F382" s="17" t="s">
        <v>4067</v>
      </c>
      <c r="G382" s="17" t="s">
        <v>2354</v>
      </c>
      <c r="H382" s="17">
        <v>1</v>
      </c>
      <c r="I382" s="17" t="s">
        <v>626</v>
      </c>
      <c r="J382" s="17" t="s">
        <v>14</v>
      </c>
      <c r="K382" s="17" t="s">
        <v>87</v>
      </c>
      <c r="L382" s="17" t="s">
        <v>15</v>
      </c>
      <c r="M382" s="17" t="s">
        <v>4068</v>
      </c>
      <c r="N382" s="17"/>
      <c r="O382" s="17"/>
      <c r="Q382" s="14"/>
      <c r="R382" s="14"/>
    </row>
    <row r="383" spans="1:18" ht="15" customHeight="1" x14ac:dyDescent="0.25">
      <c r="A383" s="17" t="s">
        <v>4069</v>
      </c>
      <c r="B383" s="17" t="s">
        <v>4070</v>
      </c>
      <c r="C383" s="17" t="s">
        <v>2145</v>
      </c>
      <c r="D383" s="6" t="str">
        <f>VLOOKUP(C383,'Macola list'!$A:$B,2,0)</f>
        <v>DC54-0328</v>
      </c>
      <c r="E383" s="17" t="s">
        <v>2170</v>
      </c>
      <c r="F383" s="17" t="s">
        <v>2170</v>
      </c>
      <c r="G383" s="17" t="s">
        <v>2166</v>
      </c>
      <c r="H383" s="17">
        <v>1</v>
      </c>
      <c r="I383" s="17" t="s">
        <v>2179</v>
      </c>
      <c r="J383" s="17" t="s">
        <v>23</v>
      </c>
      <c r="K383" s="17" t="s">
        <v>23</v>
      </c>
      <c r="L383" s="17" t="s">
        <v>1175</v>
      </c>
      <c r="M383" s="17" t="s">
        <v>4071</v>
      </c>
      <c r="N383" s="17" t="s">
        <v>2750</v>
      </c>
      <c r="O383" s="17"/>
      <c r="Q383" s="14"/>
      <c r="R383" s="14"/>
    </row>
    <row r="384" spans="1:18" ht="15" customHeight="1" x14ac:dyDescent="0.25">
      <c r="A384" s="17" t="s">
        <v>4072</v>
      </c>
      <c r="B384" s="17" t="s">
        <v>4073</v>
      </c>
      <c r="C384" s="17" t="s">
        <v>890</v>
      </c>
      <c r="D384" s="6" t="str">
        <f>VLOOKUP(C384,'Macola list'!$A:$B,2,0)</f>
        <v>DC16-0089</v>
      </c>
      <c r="E384" s="17" t="s">
        <v>891</v>
      </c>
      <c r="F384" s="17" t="s">
        <v>891</v>
      </c>
      <c r="G384" s="17" t="s">
        <v>2581</v>
      </c>
      <c r="H384" s="17">
        <v>1</v>
      </c>
      <c r="I384" s="17" t="s">
        <v>41</v>
      </c>
      <c r="J384" s="17" t="s">
        <v>34</v>
      </c>
      <c r="K384" s="17" t="s">
        <v>59</v>
      </c>
      <c r="L384" s="17" t="s">
        <v>1175</v>
      </c>
      <c r="M384" s="17" t="s">
        <v>4074</v>
      </c>
      <c r="N384" s="17"/>
      <c r="O384" s="17"/>
      <c r="Q384" s="14"/>
      <c r="R384" s="14"/>
    </row>
    <row r="385" spans="1:18" ht="15" customHeight="1" x14ac:dyDescent="0.25">
      <c r="A385" s="17" t="s">
        <v>4075</v>
      </c>
      <c r="B385" s="17" t="s">
        <v>4076</v>
      </c>
      <c r="C385" s="17" t="s">
        <v>2319</v>
      </c>
      <c r="D385" s="6" t="str">
        <f>VLOOKUP(C385,'Macola list'!$A:$B,2,0)</f>
        <v>AMFBA20-0434</v>
      </c>
      <c r="E385" s="17" t="s">
        <v>2320</v>
      </c>
      <c r="F385" s="17" t="s">
        <v>2320</v>
      </c>
      <c r="G385" s="17" t="s">
        <v>2367</v>
      </c>
      <c r="H385" s="17">
        <v>1</v>
      </c>
      <c r="I385" s="17" t="s">
        <v>18</v>
      </c>
      <c r="J385" s="17" t="s">
        <v>34</v>
      </c>
      <c r="K385" s="17" t="s">
        <v>23</v>
      </c>
      <c r="L385" s="17" t="s">
        <v>1175</v>
      </c>
      <c r="M385" s="17" t="s">
        <v>4077</v>
      </c>
      <c r="N385" s="17"/>
      <c r="O385" s="17"/>
      <c r="Q385" s="14"/>
      <c r="R385" s="14"/>
    </row>
    <row r="386" spans="1:18" ht="15" customHeight="1" x14ac:dyDescent="0.25">
      <c r="A386" s="17" t="s">
        <v>4078</v>
      </c>
      <c r="B386" s="17" t="s">
        <v>4079</v>
      </c>
      <c r="C386" s="17" t="s">
        <v>1099</v>
      </c>
      <c r="D386" s="6" t="str">
        <f>VLOOKUP(C386,'Macola list'!$A:$B,2,0)</f>
        <v>DC16-0088</v>
      </c>
      <c r="E386" s="17" t="s">
        <v>1156</v>
      </c>
      <c r="F386" s="17" t="s">
        <v>1156</v>
      </c>
      <c r="G386" s="17" t="s">
        <v>2555</v>
      </c>
      <c r="H386" s="17">
        <v>1</v>
      </c>
      <c r="I386" s="17" t="s">
        <v>29</v>
      </c>
      <c r="J386" s="17" t="s">
        <v>34</v>
      </c>
      <c r="K386" s="17" t="s">
        <v>23</v>
      </c>
      <c r="L386" s="17" t="s">
        <v>1175</v>
      </c>
      <c r="M386" s="17" t="s">
        <v>4080</v>
      </c>
      <c r="N386" s="17"/>
      <c r="O386" s="17"/>
      <c r="Q386" s="14"/>
      <c r="R386" s="14"/>
    </row>
    <row r="387" spans="1:18" ht="15" customHeight="1" x14ac:dyDescent="0.25">
      <c r="A387" s="17" t="s">
        <v>4081</v>
      </c>
      <c r="B387" s="17" t="s">
        <v>4082</v>
      </c>
      <c r="C387" s="17" t="s">
        <v>2524</v>
      </c>
      <c r="D387" s="6" t="str">
        <f>VLOOKUP(C387,'Macola list'!$A:$B,2,0)</f>
        <v>DC20-0463</v>
      </c>
      <c r="E387" s="17" t="s">
        <v>4083</v>
      </c>
      <c r="F387" s="17" t="s">
        <v>4083</v>
      </c>
      <c r="G387" s="17" t="s">
        <v>2479</v>
      </c>
      <c r="H387" s="17">
        <v>1</v>
      </c>
      <c r="I387" s="17" t="s">
        <v>29</v>
      </c>
      <c r="J387" s="17" t="s">
        <v>14</v>
      </c>
      <c r="K387" s="17" t="s">
        <v>894</v>
      </c>
      <c r="L387" s="17" t="s">
        <v>15</v>
      </c>
      <c r="M387" s="17" t="s">
        <v>4084</v>
      </c>
      <c r="N387" s="17" t="s">
        <v>4085</v>
      </c>
      <c r="O387" s="17"/>
      <c r="Q387" s="14"/>
      <c r="R387" s="14"/>
    </row>
    <row r="388" spans="1:18" ht="15" customHeight="1" x14ac:dyDescent="0.25">
      <c r="A388" s="17" t="s">
        <v>4086</v>
      </c>
      <c r="B388" s="17" t="s">
        <v>4087</v>
      </c>
      <c r="C388" s="17" t="s">
        <v>1139</v>
      </c>
      <c r="D388" s="6" t="str">
        <f>VLOOKUP(C388,'Macola list'!$A:$B,2,0)</f>
        <v>DC51-0028</v>
      </c>
      <c r="E388" s="17" t="s">
        <v>1140</v>
      </c>
      <c r="F388" s="17" t="s">
        <v>1140</v>
      </c>
      <c r="G388" s="17" t="s">
        <v>2347</v>
      </c>
      <c r="H388" s="17">
        <v>1</v>
      </c>
      <c r="I388" s="17" t="s">
        <v>41</v>
      </c>
      <c r="J388" s="17" t="s">
        <v>34</v>
      </c>
      <c r="K388" s="17" t="s">
        <v>27</v>
      </c>
      <c r="L388" s="17" t="s">
        <v>1175</v>
      </c>
      <c r="M388" s="17" t="s">
        <v>4088</v>
      </c>
      <c r="N388" s="17"/>
      <c r="O388" s="17"/>
      <c r="Q388" s="14"/>
      <c r="R388" s="14"/>
    </row>
    <row r="389" spans="1:18" ht="15" customHeight="1" x14ac:dyDescent="0.25">
      <c r="A389" s="17" t="s">
        <v>4089</v>
      </c>
      <c r="B389" s="17" t="s">
        <v>4090</v>
      </c>
      <c r="C389" s="17" t="s">
        <v>2757</v>
      </c>
      <c r="D389" s="6" t="str">
        <f>VLOOKUP(C389,'Macola list'!$A:$B,2,0)</f>
        <v>AMFBA10-0322</v>
      </c>
      <c r="E389" s="17" t="s">
        <v>3124</v>
      </c>
      <c r="F389" s="17" t="s">
        <v>3124</v>
      </c>
      <c r="G389" s="17" t="s">
        <v>3125</v>
      </c>
      <c r="H389" s="17">
        <v>1</v>
      </c>
      <c r="I389" s="17" t="s">
        <v>2189</v>
      </c>
      <c r="J389" s="17" t="s">
        <v>34</v>
      </c>
      <c r="K389" s="17" t="s">
        <v>23</v>
      </c>
      <c r="L389" s="17" t="s">
        <v>1175</v>
      </c>
      <c r="M389" s="17" t="s">
        <v>4091</v>
      </c>
      <c r="N389" s="17"/>
      <c r="O389" s="17"/>
      <c r="Q389" s="14"/>
      <c r="R389" s="14"/>
    </row>
    <row r="390" spans="1:18" ht="15" customHeight="1" x14ac:dyDescent="0.25">
      <c r="A390" s="17" t="s">
        <v>4092</v>
      </c>
      <c r="B390" s="17" t="s">
        <v>4093</v>
      </c>
      <c r="C390" s="17" t="s">
        <v>76</v>
      </c>
      <c r="D390" s="6" t="str">
        <f>VLOOKUP(C390,'Macola list'!$A:$B,2,0)</f>
        <v>LAF02-0309</v>
      </c>
      <c r="E390" s="17" t="s">
        <v>4094</v>
      </c>
      <c r="F390" s="17" t="s">
        <v>4094</v>
      </c>
      <c r="G390" s="17" t="s">
        <v>4095</v>
      </c>
      <c r="H390" s="17">
        <v>1</v>
      </c>
      <c r="I390" s="17" t="s">
        <v>4096</v>
      </c>
      <c r="J390" s="17" t="s">
        <v>14</v>
      </c>
      <c r="K390" s="17" t="s">
        <v>4097</v>
      </c>
      <c r="L390" s="17" t="s">
        <v>658</v>
      </c>
      <c r="M390" s="17" t="s">
        <v>4098</v>
      </c>
      <c r="N390" s="17" t="s">
        <v>4099</v>
      </c>
      <c r="O390" s="17"/>
      <c r="Q390" s="14"/>
      <c r="R390" s="14"/>
    </row>
    <row r="391" spans="1:18" ht="15" customHeight="1" x14ac:dyDescent="0.25">
      <c r="A391" s="17" t="s">
        <v>4100</v>
      </c>
      <c r="B391" s="17" t="s">
        <v>4101</v>
      </c>
      <c r="C391" s="17" t="s">
        <v>2846</v>
      </c>
      <c r="D391" s="6" t="str">
        <f>VLOOKUP(C391,'Macola list'!$A:$B,2,0)</f>
        <v>AMFBA14-0346-1</v>
      </c>
      <c r="E391" s="17" t="s">
        <v>2327</v>
      </c>
      <c r="F391" s="17" t="s">
        <v>2327</v>
      </c>
      <c r="G391" s="17" t="s">
        <v>2643</v>
      </c>
      <c r="H391" s="17">
        <v>1</v>
      </c>
      <c r="I391" s="17" t="s">
        <v>2406</v>
      </c>
      <c r="J391" s="17" t="s">
        <v>34</v>
      </c>
      <c r="K391" s="17" t="s">
        <v>23</v>
      </c>
      <c r="L391" s="17" t="s">
        <v>1175</v>
      </c>
      <c r="M391" s="17" t="s">
        <v>4102</v>
      </c>
      <c r="N391" s="17"/>
      <c r="O391" s="17"/>
      <c r="Q391" s="14"/>
      <c r="R391" s="14"/>
    </row>
    <row r="392" spans="1:18" ht="15" customHeight="1" x14ac:dyDescent="0.25">
      <c r="A392" s="17" t="s">
        <v>4103</v>
      </c>
      <c r="B392" s="17" t="s">
        <v>4104</v>
      </c>
      <c r="C392" s="17" t="s">
        <v>1811</v>
      </c>
      <c r="D392" s="6" t="str">
        <f>VLOOKUP(C392,'Macola list'!$A:$B,2,0)</f>
        <v>AMFBA40-0193</v>
      </c>
      <c r="E392" s="17" t="s">
        <v>1854</v>
      </c>
      <c r="F392" s="17" t="s">
        <v>1854</v>
      </c>
      <c r="G392" s="17" t="s">
        <v>2556</v>
      </c>
      <c r="H392" s="17">
        <v>1</v>
      </c>
      <c r="I392" s="17" t="s">
        <v>18</v>
      </c>
      <c r="J392" s="17" t="s">
        <v>34</v>
      </c>
      <c r="K392" s="17" t="s">
        <v>66</v>
      </c>
      <c r="L392" s="17" t="s">
        <v>1175</v>
      </c>
      <c r="M392" s="17" t="s">
        <v>4105</v>
      </c>
      <c r="N392" s="17"/>
      <c r="O392" s="17"/>
      <c r="Q392" s="14"/>
      <c r="R392" s="14"/>
    </row>
    <row r="393" spans="1:18" ht="15" customHeight="1" x14ac:dyDescent="0.25">
      <c r="A393" s="17" t="s">
        <v>4106</v>
      </c>
      <c r="B393" s="17" t="s">
        <v>4107</v>
      </c>
      <c r="C393" s="17" t="s">
        <v>1913</v>
      </c>
      <c r="D393" s="6" t="str">
        <f>VLOOKUP(C393,'Macola list'!$A:$B,2,0)</f>
        <v>AMFBA40-0238</v>
      </c>
      <c r="E393" s="17" t="s">
        <v>2163</v>
      </c>
      <c r="F393" s="17" t="s">
        <v>2163</v>
      </c>
      <c r="G393" s="17" t="s">
        <v>2379</v>
      </c>
      <c r="H393" s="17">
        <v>1</v>
      </c>
      <c r="I393" s="17" t="s">
        <v>656</v>
      </c>
      <c r="J393" s="17" t="s">
        <v>34</v>
      </c>
      <c r="K393" s="17" t="s">
        <v>27</v>
      </c>
      <c r="L393" s="17" t="s">
        <v>1175</v>
      </c>
      <c r="M393" s="17" t="s">
        <v>4108</v>
      </c>
      <c r="N393" s="17"/>
      <c r="O393" s="17"/>
      <c r="Q393" s="14"/>
      <c r="R393" s="14"/>
    </row>
    <row r="394" spans="1:18" ht="15" customHeight="1" x14ac:dyDescent="0.25">
      <c r="A394" s="17" t="s">
        <v>4109</v>
      </c>
      <c r="B394" s="17" t="s">
        <v>4110</v>
      </c>
      <c r="C394" s="17" t="s">
        <v>1398</v>
      </c>
      <c r="D394" s="6" t="str">
        <f>VLOOKUP(C394,'Macola list'!$A:$B,2,0)</f>
        <v>DC54-0068</v>
      </c>
      <c r="E394" s="17" t="s">
        <v>2040</v>
      </c>
      <c r="F394" s="17" t="s">
        <v>2040</v>
      </c>
      <c r="G394" s="17" t="s">
        <v>2210</v>
      </c>
      <c r="H394" s="17">
        <v>1</v>
      </c>
      <c r="I394" s="17" t="s">
        <v>2179</v>
      </c>
      <c r="J394" s="17" t="s">
        <v>14</v>
      </c>
      <c r="K394" s="17" t="s">
        <v>27</v>
      </c>
      <c r="L394" s="17" t="s">
        <v>15</v>
      </c>
      <c r="M394" s="17" t="s">
        <v>4111</v>
      </c>
      <c r="N394" s="17" t="s">
        <v>4112</v>
      </c>
      <c r="O394" s="17"/>
      <c r="Q394" s="14"/>
      <c r="R394" s="14"/>
    </row>
    <row r="395" spans="1:18" ht="15" customHeight="1" x14ac:dyDescent="0.25">
      <c r="A395" s="17" t="s">
        <v>4113</v>
      </c>
      <c r="B395" s="17" t="s">
        <v>4114</v>
      </c>
      <c r="C395" s="17" t="s">
        <v>2409</v>
      </c>
      <c r="D395" s="6" t="str">
        <f>VLOOKUP(C395,'Macola list'!$A:$B,2,0)</f>
        <v>DC73-0447</v>
      </c>
      <c r="E395" s="17" t="s">
        <v>2410</v>
      </c>
      <c r="F395" s="17" t="s">
        <v>2410</v>
      </c>
      <c r="G395" s="17" t="s">
        <v>4115</v>
      </c>
      <c r="H395" s="17">
        <v>1</v>
      </c>
      <c r="I395" s="17" t="s">
        <v>29</v>
      </c>
      <c r="J395" s="17" t="s">
        <v>34</v>
      </c>
      <c r="K395" s="17" t="s">
        <v>59</v>
      </c>
      <c r="L395" s="17" t="s">
        <v>1175</v>
      </c>
      <c r="M395" s="17" t="s">
        <v>4116</v>
      </c>
      <c r="N395" s="17"/>
      <c r="O395" s="17"/>
      <c r="Q395" s="14"/>
      <c r="R395" s="14"/>
    </row>
    <row r="396" spans="1:18" ht="15" customHeight="1" x14ac:dyDescent="0.25">
      <c r="A396" s="17" t="s">
        <v>4117</v>
      </c>
      <c r="B396" s="17" t="s">
        <v>4118</v>
      </c>
      <c r="C396" s="17" t="s">
        <v>2070</v>
      </c>
      <c r="D396" s="6" t="str">
        <f>VLOOKUP(C396,'Macola list'!$A:$B,2,0)</f>
        <v>AMFBA20-0132</v>
      </c>
      <c r="E396" s="17" t="s">
        <v>3970</v>
      </c>
      <c r="F396" s="17" t="s">
        <v>3970</v>
      </c>
      <c r="G396" s="17" t="s">
        <v>4119</v>
      </c>
      <c r="H396" s="17">
        <v>1</v>
      </c>
      <c r="I396" s="17" t="s">
        <v>626</v>
      </c>
      <c r="J396" s="17" t="s">
        <v>14</v>
      </c>
      <c r="K396" s="17" t="s">
        <v>80</v>
      </c>
      <c r="L396" s="17" t="s">
        <v>15</v>
      </c>
      <c r="M396" s="17" t="s">
        <v>4120</v>
      </c>
      <c r="N396" s="17"/>
      <c r="O396" s="17"/>
      <c r="Q396" s="14"/>
      <c r="R396" s="14"/>
    </row>
    <row r="397" spans="1:18" ht="15" customHeight="1" x14ac:dyDescent="0.25">
      <c r="A397" s="17" t="s">
        <v>4121</v>
      </c>
      <c r="B397" s="17" t="s">
        <v>4118</v>
      </c>
      <c r="C397" s="17" t="s">
        <v>2070</v>
      </c>
      <c r="D397" s="6" t="str">
        <f>VLOOKUP(C397,'Macola list'!$A:$B,2,0)</f>
        <v>AMFBA20-0132</v>
      </c>
      <c r="E397" s="17" t="s">
        <v>3970</v>
      </c>
      <c r="F397" s="17" t="s">
        <v>3970</v>
      </c>
      <c r="G397" s="17" t="s">
        <v>4119</v>
      </c>
      <c r="H397" s="17">
        <v>1</v>
      </c>
      <c r="I397" s="17" t="s">
        <v>626</v>
      </c>
      <c r="J397" s="17" t="s">
        <v>14</v>
      </c>
      <c r="K397" s="17" t="s">
        <v>80</v>
      </c>
      <c r="L397" s="17" t="s">
        <v>15</v>
      </c>
      <c r="M397" s="17" t="s">
        <v>4122</v>
      </c>
      <c r="N397" s="17"/>
      <c r="O397" s="17"/>
      <c r="Q397" s="14"/>
      <c r="R397" s="14"/>
    </row>
    <row r="398" spans="1:18" ht="15" customHeight="1" x14ac:dyDescent="0.25">
      <c r="A398" s="17" t="s">
        <v>4123</v>
      </c>
      <c r="B398" s="17" t="s">
        <v>4124</v>
      </c>
      <c r="C398" s="17" t="s">
        <v>1456</v>
      </c>
      <c r="D398" s="6" t="str">
        <f>VLOOKUP(C398,'Macola list'!$A:$B,2,0)</f>
        <v>AMFBA20-0139</v>
      </c>
      <c r="E398" s="17" t="s">
        <v>2746</v>
      </c>
      <c r="F398" s="17" t="s">
        <v>2746</v>
      </c>
      <c r="G398" s="17" t="s">
        <v>2747</v>
      </c>
      <c r="H398" s="17">
        <v>1</v>
      </c>
      <c r="I398" s="17" t="s">
        <v>4125</v>
      </c>
      <c r="J398" s="17" t="s">
        <v>14</v>
      </c>
      <c r="K398" s="17" t="s">
        <v>87</v>
      </c>
      <c r="L398" s="17" t="s">
        <v>15</v>
      </c>
      <c r="M398" s="17" t="s">
        <v>4126</v>
      </c>
      <c r="N398" s="17"/>
      <c r="O398" s="17"/>
      <c r="Q398" s="14"/>
      <c r="R398" s="14"/>
    </row>
    <row r="399" spans="1:18" ht="15" customHeight="1" x14ac:dyDescent="0.25">
      <c r="A399" s="17" t="s">
        <v>4127</v>
      </c>
      <c r="B399" s="17" t="s">
        <v>4128</v>
      </c>
      <c r="C399" s="17" t="s">
        <v>736</v>
      </c>
      <c r="D399" s="6" t="str">
        <f>VLOOKUP(C399,'Macola list'!$A:$B,2,0)</f>
        <v>DC51-0010</v>
      </c>
      <c r="E399" s="17" t="s">
        <v>737</v>
      </c>
      <c r="F399" s="17" t="s">
        <v>737</v>
      </c>
      <c r="G399" s="17" t="s">
        <v>2042</v>
      </c>
      <c r="H399" s="17">
        <v>1</v>
      </c>
      <c r="I399" s="17" t="s">
        <v>626</v>
      </c>
      <c r="J399" s="17" t="s">
        <v>657</v>
      </c>
      <c r="K399" s="17" t="s">
        <v>23</v>
      </c>
      <c r="L399" s="17" t="s">
        <v>658</v>
      </c>
      <c r="M399" s="17" t="s">
        <v>4129</v>
      </c>
      <c r="N399" s="17"/>
      <c r="O399" s="17"/>
      <c r="Q399" s="14"/>
      <c r="R399" s="14"/>
    </row>
    <row r="400" spans="1:18" ht="15" customHeight="1" x14ac:dyDescent="0.25">
      <c r="A400" s="17" t="s">
        <v>4130</v>
      </c>
      <c r="B400" s="17" t="s">
        <v>4131</v>
      </c>
      <c r="C400" s="17" t="s">
        <v>4132</v>
      </c>
      <c r="D400" s="6" t="str">
        <f>VLOOKUP(C400,'Macola list'!$A:$B,2,0)</f>
        <v>AMFBA14-0359-1</v>
      </c>
      <c r="E400" s="17" t="s">
        <v>4133</v>
      </c>
      <c r="F400" s="17" t="s">
        <v>4133</v>
      </c>
      <c r="G400" s="17" t="s">
        <v>4134</v>
      </c>
      <c r="H400" s="17">
        <v>1</v>
      </c>
      <c r="I400" s="17" t="s">
        <v>29</v>
      </c>
      <c r="J400" s="17" t="s">
        <v>34</v>
      </c>
      <c r="K400" s="17" t="s">
        <v>27</v>
      </c>
      <c r="L400" s="17" t="s">
        <v>1175</v>
      </c>
      <c r="M400" s="17" t="s">
        <v>4135</v>
      </c>
      <c r="N400" s="17"/>
      <c r="O400" s="17"/>
      <c r="Q400" s="14"/>
      <c r="R400" s="14"/>
    </row>
    <row r="401" spans="1:18" ht="15" customHeight="1" x14ac:dyDescent="0.25">
      <c r="A401" s="17" t="s">
        <v>4136</v>
      </c>
      <c r="B401" s="17" t="s">
        <v>4137</v>
      </c>
      <c r="C401" s="17" t="s">
        <v>1223</v>
      </c>
      <c r="D401" s="6" t="str">
        <f>VLOOKUP(C401,'Macola list'!$A:$B,2,0)</f>
        <v>AMFBA21-0025</v>
      </c>
      <c r="E401" s="17" t="s">
        <v>4138</v>
      </c>
      <c r="F401" s="17" t="s">
        <v>4138</v>
      </c>
      <c r="G401" s="17" t="s">
        <v>4139</v>
      </c>
      <c r="H401" s="17">
        <v>1</v>
      </c>
      <c r="I401" s="17" t="s">
        <v>2189</v>
      </c>
      <c r="J401" s="17" t="s">
        <v>34</v>
      </c>
      <c r="K401" s="17" t="s">
        <v>27</v>
      </c>
      <c r="L401" s="17" t="s">
        <v>1175</v>
      </c>
      <c r="M401" s="17" t="s">
        <v>4140</v>
      </c>
      <c r="N401" s="17"/>
      <c r="O401" s="17"/>
      <c r="Q401" s="14"/>
      <c r="R401" s="14"/>
    </row>
    <row r="402" spans="1:18" ht="15" customHeight="1" x14ac:dyDescent="0.25">
      <c r="A402" s="17" t="s">
        <v>4141</v>
      </c>
      <c r="B402" s="17" t="s">
        <v>4142</v>
      </c>
      <c r="C402" s="17" t="s">
        <v>1812</v>
      </c>
      <c r="D402" s="6" t="str">
        <f>VLOOKUP(C402,'Macola list'!$A:$B,2,0)</f>
        <v>AMFBA40-0194</v>
      </c>
      <c r="E402" s="17" t="s">
        <v>1889</v>
      </c>
      <c r="F402" s="17" t="s">
        <v>1889</v>
      </c>
      <c r="G402" s="17" t="s">
        <v>2556</v>
      </c>
      <c r="H402" s="17">
        <v>1</v>
      </c>
      <c r="I402" s="17" t="s">
        <v>18</v>
      </c>
      <c r="J402" s="17" t="s">
        <v>14</v>
      </c>
      <c r="K402" s="17" t="s">
        <v>59</v>
      </c>
      <c r="L402" s="17" t="s">
        <v>15</v>
      </c>
      <c r="M402" s="17" t="s">
        <v>4143</v>
      </c>
      <c r="N402" s="17"/>
      <c r="O402" s="17"/>
      <c r="Q402" s="14"/>
      <c r="R402" s="14"/>
    </row>
    <row r="403" spans="1:18" ht="15" customHeight="1" x14ac:dyDescent="0.25">
      <c r="A403" s="17" t="s">
        <v>4144</v>
      </c>
      <c r="B403" s="17" t="s">
        <v>4145</v>
      </c>
      <c r="C403" s="17" t="s">
        <v>1812</v>
      </c>
      <c r="D403" s="6" t="str">
        <f>VLOOKUP(C403,'Macola list'!$A:$B,2,0)</f>
        <v>AMFBA40-0194</v>
      </c>
      <c r="E403" s="17" t="s">
        <v>1889</v>
      </c>
      <c r="F403" s="17" t="s">
        <v>1889</v>
      </c>
      <c r="G403" s="17" t="s">
        <v>2556</v>
      </c>
      <c r="H403" s="17">
        <v>1</v>
      </c>
      <c r="I403" s="17" t="s">
        <v>656</v>
      </c>
      <c r="J403" s="17" t="s">
        <v>14</v>
      </c>
      <c r="K403" s="17" t="s">
        <v>27</v>
      </c>
      <c r="L403" s="17" t="s">
        <v>15</v>
      </c>
      <c r="M403" s="17" t="s">
        <v>4146</v>
      </c>
      <c r="N403" s="17"/>
      <c r="O403" s="17"/>
      <c r="Q403" s="14"/>
      <c r="R403" s="14"/>
    </row>
    <row r="404" spans="1:18" ht="15" customHeight="1" x14ac:dyDescent="0.25">
      <c r="A404" s="17" t="s">
        <v>4147</v>
      </c>
      <c r="B404" s="17" t="s">
        <v>4148</v>
      </c>
      <c r="C404" s="17" t="s">
        <v>1812</v>
      </c>
      <c r="D404" s="6" t="str">
        <f>VLOOKUP(C404,'Macola list'!$A:$B,2,0)</f>
        <v>AMFBA40-0194</v>
      </c>
      <c r="E404" s="17" t="s">
        <v>1889</v>
      </c>
      <c r="F404" s="17" t="s">
        <v>1889</v>
      </c>
      <c r="G404" s="17" t="s">
        <v>2556</v>
      </c>
      <c r="H404" s="17">
        <v>1</v>
      </c>
      <c r="I404" s="17" t="s">
        <v>656</v>
      </c>
      <c r="J404" s="17" t="s">
        <v>14</v>
      </c>
      <c r="K404" s="17" t="s">
        <v>27</v>
      </c>
      <c r="L404" s="17" t="s">
        <v>15</v>
      </c>
      <c r="M404" s="17" t="s">
        <v>2597</v>
      </c>
      <c r="N404" s="17"/>
      <c r="O404" s="17"/>
      <c r="Q404" s="14"/>
      <c r="R404" s="14"/>
    </row>
    <row r="405" spans="1:18" ht="15" customHeight="1" x14ac:dyDescent="0.25">
      <c r="A405" s="17" t="s">
        <v>4147</v>
      </c>
      <c r="B405" s="17" t="s">
        <v>4148</v>
      </c>
      <c r="C405" s="17" t="s">
        <v>1812</v>
      </c>
      <c r="D405" s="6" t="str">
        <f>VLOOKUP(C405,'Macola list'!$A:$B,2,0)</f>
        <v>AMFBA40-0194</v>
      </c>
      <c r="E405" s="17" t="s">
        <v>1889</v>
      </c>
      <c r="F405" s="17" t="s">
        <v>1889</v>
      </c>
      <c r="G405" s="17" t="s">
        <v>2556</v>
      </c>
      <c r="H405" s="17">
        <v>1</v>
      </c>
      <c r="I405" s="17" t="s">
        <v>656</v>
      </c>
      <c r="J405" s="17" t="s">
        <v>14</v>
      </c>
      <c r="K405" s="17" t="s">
        <v>27</v>
      </c>
      <c r="L405" s="17" t="s">
        <v>15</v>
      </c>
      <c r="M405" s="17" t="s">
        <v>2691</v>
      </c>
      <c r="N405" s="17"/>
      <c r="O405" s="17"/>
      <c r="Q405" s="14"/>
      <c r="R405" s="14"/>
    </row>
    <row r="406" spans="1:18" ht="15" customHeight="1" x14ac:dyDescent="0.25">
      <c r="A406" s="17" t="s">
        <v>4149</v>
      </c>
      <c r="B406" s="17" t="s">
        <v>4150</v>
      </c>
      <c r="C406" s="17" t="s">
        <v>1810</v>
      </c>
      <c r="D406" s="6" t="str">
        <f>VLOOKUP(C406,'Macola list'!$A:$B,2,0)</f>
        <v>AMFBA40-0192</v>
      </c>
      <c r="E406" s="17" t="s">
        <v>1887</v>
      </c>
      <c r="F406" s="17" t="s">
        <v>1887</v>
      </c>
      <c r="G406" s="17" t="s">
        <v>2556</v>
      </c>
      <c r="H406" s="17">
        <v>1</v>
      </c>
      <c r="I406" s="17" t="s">
        <v>2274</v>
      </c>
      <c r="J406" s="17" t="s">
        <v>14</v>
      </c>
      <c r="K406" s="17" t="s">
        <v>639</v>
      </c>
      <c r="L406" s="17" t="s">
        <v>15</v>
      </c>
      <c r="M406" s="17" t="s">
        <v>4151</v>
      </c>
      <c r="N406" s="17"/>
      <c r="O406" s="17"/>
      <c r="Q406" s="14"/>
      <c r="R406" s="14"/>
    </row>
    <row r="407" spans="1:18" ht="15" customHeight="1" x14ac:dyDescent="0.25">
      <c r="A407" s="17" t="s">
        <v>4152</v>
      </c>
      <c r="B407" s="17" t="s">
        <v>4153</v>
      </c>
      <c r="C407" s="17" t="s">
        <v>2215</v>
      </c>
      <c r="D407" s="6" t="str">
        <f>VLOOKUP(C407,'Macola list'!$A:$B,2,0)</f>
        <v>DC54-0302</v>
      </c>
      <c r="E407" s="17" t="s">
        <v>2216</v>
      </c>
      <c r="F407" s="17" t="s">
        <v>2216</v>
      </c>
      <c r="G407" s="17" t="s">
        <v>4154</v>
      </c>
      <c r="H407" s="17">
        <v>1</v>
      </c>
      <c r="I407" s="17" t="s">
        <v>29</v>
      </c>
      <c r="J407" s="17" t="s">
        <v>34</v>
      </c>
      <c r="K407" s="17" t="s">
        <v>59</v>
      </c>
      <c r="L407" s="17" t="s">
        <v>1175</v>
      </c>
      <c r="M407" s="17" t="s">
        <v>4155</v>
      </c>
      <c r="N407" s="17"/>
      <c r="O407" s="17"/>
      <c r="Q407" s="14"/>
      <c r="R407" s="14"/>
    </row>
    <row r="408" spans="1:18" ht="15" customHeight="1" x14ac:dyDescent="0.25">
      <c r="A408" s="17" t="s">
        <v>4156</v>
      </c>
      <c r="B408" s="17" t="s">
        <v>4157</v>
      </c>
      <c r="C408" s="17" t="s">
        <v>1804</v>
      </c>
      <c r="D408" s="6" t="str">
        <f>VLOOKUP(C408,'Macola list'!$A:$B,2,0)</f>
        <v>AMFBA40-0186</v>
      </c>
      <c r="E408" s="17" t="s">
        <v>1893</v>
      </c>
      <c r="F408" s="17" t="s">
        <v>1893</v>
      </c>
      <c r="G408" s="17" t="s">
        <v>2556</v>
      </c>
      <c r="H408" s="17">
        <v>1</v>
      </c>
      <c r="I408" s="17" t="s">
        <v>2263</v>
      </c>
      <c r="J408" s="17" t="s">
        <v>14</v>
      </c>
      <c r="K408" s="17" t="s">
        <v>27</v>
      </c>
      <c r="L408" s="17" t="s">
        <v>15</v>
      </c>
      <c r="M408" s="17" t="s">
        <v>4158</v>
      </c>
      <c r="N408" s="17" t="s">
        <v>4159</v>
      </c>
      <c r="O408" s="17"/>
      <c r="Q408" s="14"/>
      <c r="R408" s="14"/>
    </row>
    <row r="409" spans="1:18" ht="15" customHeight="1" x14ac:dyDescent="0.25">
      <c r="A409" s="17" t="s">
        <v>4160</v>
      </c>
      <c r="B409" s="17" t="s">
        <v>4161</v>
      </c>
      <c r="C409" s="17" t="s">
        <v>1256</v>
      </c>
      <c r="D409" s="6" t="str">
        <f>VLOOKUP(C409,'Macola list'!$A:$B,2,0)</f>
        <v>AMFBA21-0068</v>
      </c>
      <c r="E409" s="17" t="s">
        <v>4162</v>
      </c>
      <c r="F409" s="17" t="s">
        <v>4162</v>
      </c>
      <c r="G409" s="17" t="s">
        <v>4163</v>
      </c>
      <c r="H409" s="17">
        <v>1</v>
      </c>
      <c r="I409" s="17" t="s">
        <v>41</v>
      </c>
      <c r="J409" s="17" t="s">
        <v>34</v>
      </c>
      <c r="K409" s="17" t="s">
        <v>27</v>
      </c>
      <c r="L409" s="17" t="s">
        <v>1175</v>
      </c>
      <c r="M409" s="17" t="s">
        <v>4164</v>
      </c>
      <c r="N409" s="17"/>
      <c r="O409" s="17"/>
      <c r="Q409" s="14"/>
      <c r="R409" s="14"/>
    </row>
    <row r="410" spans="1:18" ht="15" customHeight="1" x14ac:dyDescent="0.25">
      <c r="A410" s="17" t="s">
        <v>4165</v>
      </c>
      <c r="B410" s="17" t="s">
        <v>4166</v>
      </c>
      <c r="C410" s="17" t="s">
        <v>2146</v>
      </c>
      <c r="D410" s="6" t="str">
        <f>VLOOKUP(C410,'Macola list'!$A:$B,2,0)</f>
        <v>DC54-0329</v>
      </c>
      <c r="E410" s="17" t="s">
        <v>2632</v>
      </c>
      <c r="F410" s="17" t="s">
        <v>2632</v>
      </c>
      <c r="G410" s="17" t="s">
        <v>2633</v>
      </c>
      <c r="H410" s="17">
        <v>1</v>
      </c>
      <c r="I410" s="17" t="s">
        <v>4167</v>
      </c>
      <c r="J410" s="17" t="s">
        <v>14</v>
      </c>
      <c r="K410" s="17" t="s">
        <v>23</v>
      </c>
      <c r="L410" s="17" t="s">
        <v>15</v>
      </c>
      <c r="M410" s="17" t="s">
        <v>4168</v>
      </c>
      <c r="N410" s="17" t="s">
        <v>4169</v>
      </c>
      <c r="O410" s="17"/>
      <c r="Q410" s="14"/>
      <c r="R410" s="14"/>
    </row>
    <row r="411" spans="1:18" ht="15" customHeight="1" x14ac:dyDescent="0.25">
      <c r="A411" s="17" t="s">
        <v>4170</v>
      </c>
      <c r="B411" s="17" t="s">
        <v>4171</v>
      </c>
      <c r="C411" s="17" t="s">
        <v>2148</v>
      </c>
      <c r="D411" s="6" t="str">
        <f>VLOOKUP(C411,'Macola list'!$A:$B,2,0)</f>
        <v>DC54-0332</v>
      </c>
      <c r="E411" s="17" t="s">
        <v>4172</v>
      </c>
      <c r="F411" s="17" t="s">
        <v>4172</v>
      </c>
      <c r="G411" s="17" t="s">
        <v>2166</v>
      </c>
      <c r="H411" s="17">
        <v>1</v>
      </c>
      <c r="I411" s="17" t="s">
        <v>636</v>
      </c>
      <c r="J411" s="17" t="s">
        <v>34</v>
      </c>
      <c r="K411" s="17" t="s">
        <v>59</v>
      </c>
      <c r="L411" s="17" t="s">
        <v>1175</v>
      </c>
      <c r="M411" s="17" t="s">
        <v>4173</v>
      </c>
      <c r="N411" s="17"/>
      <c r="O411" s="17"/>
      <c r="Q411" s="14"/>
      <c r="R411" s="14"/>
    </row>
    <row r="412" spans="1:18" ht="15" customHeight="1" x14ac:dyDescent="0.25">
      <c r="A412" s="17" t="s">
        <v>4174</v>
      </c>
      <c r="B412" s="17" t="s">
        <v>4175</v>
      </c>
      <c r="C412" s="17" t="s">
        <v>2377</v>
      </c>
      <c r="D412" s="6" t="str">
        <f>VLOOKUP(C412,'Macola list'!$A:$B,2,0)</f>
        <v>DC16-0440</v>
      </c>
      <c r="E412" s="17" t="s">
        <v>2378</v>
      </c>
      <c r="F412" s="17" t="s">
        <v>2378</v>
      </c>
      <c r="G412" s="17" t="s">
        <v>2611</v>
      </c>
      <c r="H412" s="17">
        <v>1</v>
      </c>
      <c r="I412" s="17" t="s">
        <v>18</v>
      </c>
      <c r="J412" s="17" t="s">
        <v>14</v>
      </c>
      <c r="K412" s="17" t="s">
        <v>80</v>
      </c>
      <c r="L412" s="17" t="s">
        <v>15</v>
      </c>
      <c r="M412" s="17" t="s">
        <v>4176</v>
      </c>
      <c r="N412" s="17" t="s">
        <v>4177</v>
      </c>
      <c r="O412" s="17"/>
      <c r="Q412" s="14"/>
      <c r="R412" s="14"/>
    </row>
    <row r="413" spans="1:18" ht="15" customHeight="1" x14ac:dyDescent="0.25">
      <c r="A413" s="17" t="s">
        <v>4178</v>
      </c>
      <c r="B413" s="17" t="s">
        <v>4179</v>
      </c>
      <c r="C413" s="17" t="s">
        <v>2068</v>
      </c>
      <c r="D413" s="6" t="str">
        <f>VLOOKUP(C413,'Macola list'!$A:$B,2,0)</f>
        <v>DC50-0210</v>
      </c>
      <c r="E413" s="17" t="s">
        <v>4180</v>
      </c>
      <c r="F413" s="17" t="s">
        <v>4180</v>
      </c>
      <c r="G413" s="17" t="s">
        <v>4181</v>
      </c>
      <c r="H413" s="17">
        <v>1</v>
      </c>
      <c r="I413" s="17" t="s">
        <v>2680</v>
      </c>
      <c r="J413" s="17" t="s">
        <v>14</v>
      </c>
      <c r="K413" s="17" t="s">
        <v>776</v>
      </c>
      <c r="L413" s="17" t="s">
        <v>15</v>
      </c>
      <c r="M413" s="17" t="s">
        <v>4182</v>
      </c>
      <c r="N413" s="17"/>
      <c r="O413" s="17"/>
      <c r="Q413" s="14"/>
      <c r="R413" s="14"/>
    </row>
    <row r="414" spans="1:18" ht="15" customHeight="1" x14ac:dyDescent="0.25">
      <c r="A414" s="17" t="s">
        <v>4183</v>
      </c>
      <c r="B414" s="17" t="s">
        <v>4184</v>
      </c>
      <c r="C414" s="17" t="s">
        <v>1918</v>
      </c>
      <c r="D414" s="6" t="str">
        <f>VLOOKUP(C414,'Macola list'!$A:$B,2,0)</f>
        <v>AMFBA40-0262</v>
      </c>
      <c r="E414" s="17" t="s">
        <v>4185</v>
      </c>
      <c r="F414" s="17" t="s">
        <v>4185</v>
      </c>
      <c r="G414" s="17" t="s">
        <v>4186</v>
      </c>
      <c r="H414" s="17">
        <v>1</v>
      </c>
      <c r="I414" s="17" t="s">
        <v>2189</v>
      </c>
      <c r="J414" s="17" t="s">
        <v>14</v>
      </c>
      <c r="K414" s="17" t="s">
        <v>59</v>
      </c>
      <c r="L414" s="17" t="s">
        <v>15</v>
      </c>
      <c r="M414" s="17" t="s">
        <v>4187</v>
      </c>
      <c r="N414" s="17" t="s">
        <v>4188</v>
      </c>
      <c r="O414" s="17"/>
      <c r="Q414" s="14"/>
      <c r="R414" s="14"/>
    </row>
    <row r="415" spans="1:18" ht="15" customHeight="1" x14ac:dyDescent="0.25">
      <c r="A415" s="17" t="s">
        <v>4183</v>
      </c>
      <c r="B415" s="17" t="s">
        <v>4184</v>
      </c>
      <c r="C415" s="17" t="s">
        <v>1918</v>
      </c>
      <c r="D415" s="6" t="str">
        <f>VLOOKUP(C415,'Macola list'!$A:$B,2,0)</f>
        <v>AMFBA40-0262</v>
      </c>
      <c r="E415" s="17" t="s">
        <v>4185</v>
      </c>
      <c r="F415" s="17" t="s">
        <v>4185</v>
      </c>
      <c r="G415" s="17" t="s">
        <v>4186</v>
      </c>
      <c r="H415" s="17">
        <v>1</v>
      </c>
      <c r="I415" s="17" t="s">
        <v>2189</v>
      </c>
      <c r="J415" s="17" t="s">
        <v>14</v>
      </c>
      <c r="K415" s="17" t="s">
        <v>59</v>
      </c>
      <c r="L415" s="17" t="s">
        <v>15</v>
      </c>
      <c r="M415" s="17" t="s">
        <v>4189</v>
      </c>
      <c r="N415" s="17" t="s">
        <v>4188</v>
      </c>
      <c r="O415" s="17"/>
      <c r="Q415" s="14"/>
      <c r="R415" s="14"/>
    </row>
    <row r="416" spans="1:18" ht="15" customHeight="1" x14ac:dyDescent="0.25">
      <c r="A416" s="17" t="s">
        <v>4183</v>
      </c>
      <c r="B416" s="17" t="s">
        <v>4184</v>
      </c>
      <c r="C416" s="17" t="s">
        <v>1918</v>
      </c>
      <c r="D416" s="6" t="str">
        <f>VLOOKUP(C416,'Macola list'!$A:$B,2,0)</f>
        <v>AMFBA40-0262</v>
      </c>
      <c r="E416" s="17" t="s">
        <v>4185</v>
      </c>
      <c r="F416" s="17" t="s">
        <v>4185</v>
      </c>
      <c r="G416" s="17" t="s">
        <v>4186</v>
      </c>
      <c r="H416" s="17">
        <v>1</v>
      </c>
      <c r="I416" s="17" t="s">
        <v>2189</v>
      </c>
      <c r="J416" s="17" t="s">
        <v>14</v>
      </c>
      <c r="K416" s="17" t="s">
        <v>59</v>
      </c>
      <c r="L416" s="17" t="s">
        <v>15</v>
      </c>
      <c r="M416" s="17" t="s">
        <v>4190</v>
      </c>
      <c r="N416" s="17" t="s">
        <v>4188</v>
      </c>
      <c r="O416" s="17"/>
      <c r="Q416" s="14"/>
      <c r="R416" s="14"/>
    </row>
    <row r="417" spans="1:18" ht="15" customHeight="1" x14ac:dyDescent="0.25">
      <c r="A417" s="17" t="s">
        <v>4191</v>
      </c>
      <c r="B417" s="17" t="s">
        <v>4184</v>
      </c>
      <c r="C417" s="17" t="s">
        <v>1918</v>
      </c>
      <c r="D417" s="6" t="str">
        <f>VLOOKUP(C417,'Macola list'!$A:$B,2,0)</f>
        <v>AMFBA40-0262</v>
      </c>
      <c r="E417" s="17" t="s">
        <v>4185</v>
      </c>
      <c r="F417" s="17" t="s">
        <v>4185</v>
      </c>
      <c r="G417" s="17" t="s">
        <v>4186</v>
      </c>
      <c r="H417" s="17">
        <v>1</v>
      </c>
      <c r="I417" s="17" t="s">
        <v>2189</v>
      </c>
      <c r="J417" s="17" t="s">
        <v>14</v>
      </c>
      <c r="K417" s="17" t="s">
        <v>59</v>
      </c>
      <c r="L417" s="17" t="s">
        <v>15</v>
      </c>
      <c r="M417" s="17" t="s">
        <v>4192</v>
      </c>
      <c r="N417" s="17" t="s">
        <v>4188</v>
      </c>
      <c r="O417" s="17"/>
      <c r="Q417" s="14"/>
      <c r="R417" s="14"/>
    </row>
    <row r="418" spans="1:18" ht="15" customHeight="1" x14ac:dyDescent="0.25">
      <c r="A418" s="17" t="s">
        <v>4191</v>
      </c>
      <c r="B418" s="17" t="s">
        <v>4184</v>
      </c>
      <c r="C418" s="17" t="s">
        <v>1918</v>
      </c>
      <c r="D418" s="6" t="str">
        <f>VLOOKUP(C418,'Macola list'!$A:$B,2,0)</f>
        <v>AMFBA40-0262</v>
      </c>
      <c r="E418" s="17" t="s">
        <v>4185</v>
      </c>
      <c r="F418" s="17" t="s">
        <v>4185</v>
      </c>
      <c r="G418" s="17" t="s">
        <v>4186</v>
      </c>
      <c r="H418" s="17">
        <v>1</v>
      </c>
      <c r="I418" s="17" t="s">
        <v>2189</v>
      </c>
      <c r="J418" s="17" t="s">
        <v>14</v>
      </c>
      <c r="K418" s="17" t="s">
        <v>59</v>
      </c>
      <c r="L418" s="17" t="s">
        <v>15</v>
      </c>
      <c r="M418" s="17" t="s">
        <v>4193</v>
      </c>
      <c r="N418" s="17" t="s">
        <v>4188</v>
      </c>
      <c r="O418" s="17"/>
      <c r="Q418" s="14"/>
      <c r="R418" s="14"/>
    </row>
    <row r="419" spans="1:18" ht="15" customHeight="1" x14ac:dyDescent="0.25">
      <c r="A419" s="17" t="s">
        <v>4191</v>
      </c>
      <c r="B419" s="17" t="s">
        <v>4184</v>
      </c>
      <c r="C419" s="17" t="s">
        <v>1918</v>
      </c>
      <c r="D419" s="6" t="str">
        <f>VLOOKUP(C419,'Macola list'!$A:$B,2,0)</f>
        <v>AMFBA40-0262</v>
      </c>
      <c r="E419" s="17" t="s">
        <v>4185</v>
      </c>
      <c r="F419" s="17" t="s">
        <v>4185</v>
      </c>
      <c r="G419" s="17" t="s">
        <v>4186</v>
      </c>
      <c r="H419" s="17">
        <v>1</v>
      </c>
      <c r="I419" s="17" t="s">
        <v>2189</v>
      </c>
      <c r="J419" s="17" t="s">
        <v>14</v>
      </c>
      <c r="K419" s="17" t="s">
        <v>59</v>
      </c>
      <c r="L419" s="17" t="s">
        <v>15</v>
      </c>
      <c r="M419" s="17" t="s">
        <v>4194</v>
      </c>
      <c r="N419" s="17" t="s">
        <v>4188</v>
      </c>
      <c r="O419" s="17"/>
      <c r="Q419" s="14"/>
      <c r="R419" s="14"/>
    </row>
    <row r="420" spans="1:18" ht="15" customHeight="1" x14ac:dyDescent="0.25">
      <c r="A420" s="17" t="s">
        <v>4195</v>
      </c>
      <c r="B420" s="17" t="s">
        <v>4196</v>
      </c>
      <c r="C420" s="17" t="s">
        <v>2724</v>
      </c>
      <c r="D420" s="6" t="str">
        <f>VLOOKUP(C420,'Macola list'!$A:$B,2,0)</f>
        <v>AMFBA40-0450</v>
      </c>
      <c r="E420" s="17" t="s">
        <v>2725</v>
      </c>
      <c r="F420" s="17" t="s">
        <v>2725</v>
      </c>
      <c r="G420" s="17" t="s">
        <v>4197</v>
      </c>
      <c r="H420" s="17">
        <v>1</v>
      </c>
      <c r="I420" s="17" t="s">
        <v>2189</v>
      </c>
      <c r="J420" s="17" t="s">
        <v>14</v>
      </c>
      <c r="K420" s="17" t="s">
        <v>27</v>
      </c>
      <c r="L420" s="17" t="s">
        <v>15</v>
      </c>
      <c r="M420" s="17" t="s">
        <v>4198</v>
      </c>
      <c r="N420" s="17"/>
      <c r="O420" s="17"/>
      <c r="Q420" s="14"/>
      <c r="R420" s="14"/>
    </row>
    <row r="421" spans="1:18" ht="15" customHeight="1" x14ac:dyDescent="0.25">
      <c r="A421" s="17" t="s">
        <v>4199</v>
      </c>
      <c r="B421" s="17" t="s">
        <v>4200</v>
      </c>
      <c r="C421" s="17" t="s">
        <v>918</v>
      </c>
      <c r="D421" s="6" t="str">
        <f>VLOOKUP(C421,'Macola list'!$A:$B,2,0)</f>
        <v>AMFBA30-0001</v>
      </c>
      <c r="E421" s="17" t="s">
        <v>2301</v>
      </c>
      <c r="F421" s="17" t="s">
        <v>2301</v>
      </c>
      <c r="G421" s="17" t="s">
        <v>2323</v>
      </c>
      <c r="H421" s="17">
        <v>1</v>
      </c>
      <c r="I421" s="17" t="s">
        <v>2189</v>
      </c>
      <c r="J421" s="17" t="s">
        <v>34</v>
      </c>
      <c r="K421" s="17" t="s">
        <v>59</v>
      </c>
      <c r="L421" s="17" t="s">
        <v>1175</v>
      </c>
      <c r="M421" s="17" t="s">
        <v>4201</v>
      </c>
      <c r="N421" s="17"/>
      <c r="O421" s="17"/>
      <c r="Q421" s="14"/>
      <c r="R421" s="14"/>
    </row>
    <row r="422" spans="1:18" x14ac:dyDescent="0.25">
      <c r="A422" s="17" t="s">
        <v>4202</v>
      </c>
      <c r="B422" s="17" t="s">
        <v>4203</v>
      </c>
      <c r="C422" s="17" t="s">
        <v>2231</v>
      </c>
      <c r="D422" s="6" t="str">
        <f>VLOOKUP(C422,'Macola list'!$A:$B,2,0)</f>
        <v>DC50-0234</v>
      </c>
      <c r="E422" s="17" t="s">
        <v>4204</v>
      </c>
      <c r="F422" s="17" t="s">
        <v>4204</v>
      </c>
      <c r="G422" s="17" t="s">
        <v>4205</v>
      </c>
      <c r="H422" s="17">
        <v>1</v>
      </c>
      <c r="I422" s="17" t="s">
        <v>41</v>
      </c>
      <c r="J422" s="17" t="s">
        <v>34</v>
      </c>
      <c r="K422" s="17" t="s">
        <v>27</v>
      </c>
      <c r="L422" s="17" t="s">
        <v>1175</v>
      </c>
      <c r="M422" s="17" t="s">
        <v>4206</v>
      </c>
      <c r="N422" s="17"/>
      <c r="O422" s="17"/>
      <c r="Q422" s="14"/>
      <c r="R422" s="14"/>
    </row>
    <row r="423" spans="1:18" ht="15" customHeight="1" x14ac:dyDescent="0.25">
      <c r="A423" s="17" t="s">
        <v>4207</v>
      </c>
      <c r="B423" s="17" t="s">
        <v>4208</v>
      </c>
      <c r="C423" s="17" t="s">
        <v>1914</v>
      </c>
      <c r="D423" s="6" t="str">
        <f>VLOOKUP(C423,'Macola list'!$A:$B,2,0)</f>
        <v>AMFBA40-0239</v>
      </c>
      <c r="E423" s="17" t="s">
        <v>2688</v>
      </c>
      <c r="F423" s="17" t="s">
        <v>2688</v>
      </c>
      <c r="G423" s="17" t="s">
        <v>2689</v>
      </c>
      <c r="H423" s="17">
        <v>1</v>
      </c>
      <c r="I423" s="17" t="s">
        <v>29</v>
      </c>
      <c r="J423" s="17" t="s">
        <v>14</v>
      </c>
      <c r="K423" s="17" t="s">
        <v>59</v>
      </c>
      <c r="L423" s="17" t="s">
        <v>15</v>
      </c>
      <c r="M423" s="17" t="s">
        <v>4209</v>
      </c>
      <c r="N423" s="17"/>
      <c r="O423" s="17"/>
      <c r="Q423" s="14"/>
      <c r="R423" s="14"/>
    </row>
    <row r="424" spans="1:18" ht="15" customHeight="1" x14ac:dyDescent="0.25">
      <c r="A424" s="17" t="s">
        <v>4210</v>
      </c>
      <c r="B424" s="17" t="s">
        <v>4211</v>
      </c>
      <c r="C424" s="17" t="s">
        <v>890</v>
      </c>
      <c r="D424" s="6" t="str">
        <f>VLOOKUP(C424,'Macola list'!$A:$B,2,0)</f>
        <v>DC16-0089</v>
      </c>
      <c r="E424" s="17" t="s">
        <v>891</v>
      </c>
      <c r="F424" s="17" t="s">
        <v>891</v>
      </c>
      <c r="G424" s="17" t="s">
        <v>2581</v>
      </c>
      <c r="H424" s="17">
        <v>1</v>
      </c>
      <c r="I424" s="17" t="s">
        <v>41</v>
      </c>
      <c r="J424" s="17" t="s">
        <v>34</v>
      </c>
      <c r="K424" s="17" t="s">
        <v>628</v>
      </c>
      <c r="L424" s="17" t="s">
        <v>1175</v>
      </c>
      <c r="M424" s="17" t="s">
        <v>4212</v>
      </c>
      <c r="N424" s="17"/>
      <c r="O424" s="17"/>
      <c r="Q424" s="14"/>
      <c r="R424" s="14"/>
    </row>
    <row r="425" spans="1:18" ht="15" customHeight="1" x14ac:dyDescent="0.25">
      <c r="A425" s="17" t="s">
        <v>4213</v>
      </c>
      <c r="B425" s="17" t="s">
        <v>4214</v>
      </c>
      <c r="C425" s="17" t="s">
        <v>1912</v>
      </c>
      <c r="D425" s="6" t="str">
        <f>VLOOKUP(C425,'Macola list'!$A:$B,2,0)</f>
        <v>AMFBA40-0237</v>
      </c>
      <c r="E425" s="17" t="s">
        <v>2255</v>
      </c>
      <c r="F425" s="17" t="s">
        <v>2255</v>
      </c>
      <c r="G425" s="17" t="s">
        <v>2256</v>
      </c>
      <c r="H425" s="17">
        <v>1</v>
      </c>
      <c r="I425" s="17" t="s">
        <v>18</v>
      </c>
      <c r="J425" s="17" t="s">
        <v>14</v>
      </c>
      <c r="K425" s="17" t="s">
        <v>27</v>
      </c>
      <c r="L425" s="17" t="s">
        <v>15</v>
      </c>
      <c r="M425" s="17" t="s">
        <v>4215</v>
      </c>
      <c r="N425" s="17"/>
      <c r="O425" s="17"/>
      <c r="Q425" s="14"/>
      <c r="R425" s="14"/>
    </row>
    <row r="426" spans="1:18" ht="15" customHeight="1" x14ac:dyDescent="0.25">
      <c r="A426" s="17" t="s">
        <v>4216</v>
      </c>
      <c r="B426" s="17" t="s">
        <v>4217</v>
      </c>
      <c r="C426" s="17" t="s">
        <v>4218</v>
      </c>
      <c r="D426" s="6" t="str">
        <f>VLOOKUP(C426,'Macola list'!$A:$B,2,0)</f>
        <v>AMFBA20-0423A</v>
      </c>
      <c r="E426" s="17" t="s">
        <v>2388</v>
      </c>
      <c r="F426" s="17" t="s">
        <v>2388</v>
      </c>
      <c r="G426" s="17" t="s">
        <v>2389</v>
      </c>
      <c r="H426" s="17">
        <v>1</v>
      </c>
      <c r="I426" s="17" t="s">
        <v>656</v>
      </c>
      <c r="J426" s="17" t="s">
        <v>34</v>
      </c>
      <c r="K426" s="17" t="s">
        <v>27</v>
      </c>
      <c r="L426" s="17" t="s">
        <v>1175</v>
      </c>
      <c r="M426" s="17" t="s">
        <v>4219</v>
      </c>
      <c r="N426" s="17"/>
      <c r="O426" s="17"/>
      <c r="Q426" s="14"/>
      <c r="R426" s="14"/>
    </row>
    <row r="427" spans="1:18" ht="15" customHeight="1" x14ac:dyDescent="0.25">
      <c r="A427" s="17" t="s">
        <v>4220</v>
      </c>
      <c r="B427" s="17" t="s">
        <v>4221</v>
      </c>
      <c r="C427" s="17" t="s">
        <v>2192</v>
      </c>
      <c r="D427" s="6" t="str">
        <f>VLOOKUP(C427,'Macola list'!$A:$B,2,0)</f>
        <v>DC54-0304</v>
      </c>
      <c r="E427" s="17" t="s">
        <v>2674</v>
      </c>
      <c r="F427" s="17" t="s">
        <v>2674</v>
      </c>
      <c r="G427" s="17" t="s">
        <v>3454</v>
      </c>
      <c r="H427" s="17">
        <v>1</v>
      </c>
      <c r="I427" s="17" t="s">
        <v>29</v>
      </c>
      <c r="J427" s="17" t="s">
        <v>23</v>
      </c>
      <c r="K427" s="17" t="s">
        <v>23</v>
      </c>
      <c r="L427" s="17" t="s">
        <v>1175</v>
      </c>
      <c r="M427" s="17" t="s">
        <v>4222</v>
      </c>
      <c r="N427" s="17" t="s">
        <v>4223</v>
      </c>
      <c r="O427" s="17"/>
      <c r="Q427" s="14"/>
      <c r="R427" s="14"/>
    </row>
    <row r="428" spans="1:18" ht="15" customHeight="1" x14ac:dyDescent="0.25">
      <c r="A428" s="17" t="s">
        <v>4224</v>
      </c>
      <c r="B428" s="17" t="s">
        <v>4225</v>
      </c>
      <c r="C428" s="17" t="s">
        <v>2495</v>
      </c>
      <c r="D428" s="6" t="str">
        <f>VLOOKUP(C428,'Macola list'!$A:$B,2,0)</f>
        <v>DC20-0460</v>
      </c>
      <c r="E428" s="17" t="s">
        <v>2487</v>
      </c>
      <c r="F428" s="17" t="s">
        <v>2487</v>
      </c>
      <c r="G428" s="17" t="s">
        <v>3940</v>
      </c>
      <c r="H428" s="17">
        <v>1</v>
      </c>
      <c r="I428" s="17" t="s">
        <v>18</v>
      </c>
      <c r="J428" s="17" t="s">
        <v>34</v>
      </c>
      <c r="K428" s="17" t="s">
        <v>23</v>
      </c>
      <c r="L428" s="17" t="s">
        <v>1175</v>
      </c>
      <c r="M428" s="17" t="s">
        <v>4226</v>
      </c>
      <c r="N428" s="17"/>
      <c r="O428" s="17"/>
      <c r="Q428" s="14"/>
      <c r="R428" s="14"/>
    </row>
    <row r="429" spans="1:18" ht="15" customHeight="1" x14ac:dyDescent="0.25">
      <c r="A429" s="17" t="s">
        <v>4227</v>
      </c>
      <c r="B429" s="17" t="s">
        <v>4228</v>
      </c>
      <c r="C429" s="17" t="s">
        <v>2775</v>
      </c>
      <c r="D429" s="6" t="str">
        <f>VLOOKUP(C429,'Macola list'!$A:$B,2,0)</f>
        <v>AMFBA50-0441</v>
      </c>
      <c r="E429" s="17" t="s">
        <v>2728</v>
      </c>
      <c r="F429" s="17" t="s">
        <v>2728</v>
      </c>
      <c r="G429" s="17" t="s">
        <v>2168</v>
      </c>
      <c r="H429" s="17">
        <v>1</v>
      </c>
      <c r="I429" s="17" t="s">
        <v>29</v>
      </c>
      <c r="J429" s="17" t="s">
        <v>14</v>
      </c>
      <c r="K429" s="17" t="s">
        <v>27</v>
      </c>
      <c r="L429" s="17" t="s">
        <v>15</v>
      </c>
      <c r="M429" s="17" t="s">
        <v>4229</v>
      </c>
      <c r="N429" s="17" t="s">
        <v>4230</v>
      </c>
      <c r="O429" s="17"/>
      <c r="Q429" s="14"/>
      <c r="R429" s="14"/>
    </row>
    <row r="430" spans="1:18" ht="15" customHeight="1" x14ac:dyDescent="0.25">
      <c r="A430" s="17" t="s">
        <v>4231</v>
      </c>
      <c r="B430" s="17" t="s">
        <v>4232</v>
      </c>
      <c r="C430" s="17" t="s">
        <v>1409</v>
      </c>
      <c r="D430" s="6" t="str">
        <f>VLOOKUP(C430,'Macola list'!$A:$B,2,0)</f>
        <v>DC54-0057</v>
      </c>
      <c r="E430" s="17" t="s">
        <v>2051</v>
      </c>
      <c r="F430" s="17" t="s">
        <v>2051</v>
      </c>
      <c r="G430" s="17" t="s">
        <v>2010</v>
      </c>
      <c r="H430" s="17">
        <v>1</v>
      </c>
      <c r="I430" s="17" t="s">
        <v>2257</v>
      </c>
      <c r="J430" s="17" t="s">
        <v>34</v>
      </c>
      <c r="K430" s="17" t="s">
        <v>23</v>
      </c>
      <c r="L430" s="17" t="s">
        <v>1175</v>
      </c>
      <c r="M430" s="17" t="s">
        <v>4233</v>
      </c>
      <c r="N430" s="17"/>
      <c r="O430" s="17"/>
      <c r="Q430" s="14"/>
      <c r="R430" s="14"/>
    </row>
    <row r="431" spans="1:18" ht="15" customHeight="1" x14ac:dyDescent="0.25">
      <c r="A431" s="17" t="s">
        <v>4234</v>
      </c>
      <c r="B431" s="17" t="s">
        <v>2886</v>
      </c>
      <c r="C431" s="17" t="s">
        <v>1373</v>
      </c>
      <c r="D431" s="6" t="str">
        <f>VLOOKUP(C431,'Macola list'!$A:$B,2,0)</f>
        <v>DC55-0072</v>
      </c>
      <c r="E431" s="17" t="s">
        <v>2031</v>
      </c>
      <c r="F431" s="17" t="s">
        <v>2031</v>
      </c>
      <c r="G431" s="17" t="s">
        <v>2032</v>
      </c>
      <c r="H431" s="17">
        <v>1</v>
      </c>
      <c r="I431" s="17" t="s">
        <v>626</v>
      </c>
      <c r="J431" s="17" t="s">
        <v>23</v>
      </c>
      <c r="K431" s="17" t="s">
        <v>628</v>
      </c>
      <c r="L431" s="17" t="s">
        <v>1175</v>
      </c>
      <c r="M431" s="17" t="s">
        <v>4235</v>
      </c>
      <c r="N431" s="17" t="s">
        <v>4236</v>
      </c>
      <c r="O431" s="17"/>
      <c r="Q431" s="14"/>
      <c r="R431" s="14"/>
    </row>
    <row r="432" spans="1:18" ht="15" customHeight="1" x14ac:dyDescent="0.25">
      <c r="A432" s="17" t="s">
        <v>4237</v>
      </c>
      <c r="B432" s="17" t="s">
        <v>4238</v>
      </c>
      <c r="C432" s="17" t="s">
        <v>1892</v>
      </c>
      <c r="D432" s="6" t="str">
        <f>VLOOKUP(C432,'Macola list'!$A:$B,2,0)</f>
        <v>DC21-0353</v>
      </c>
      <c r="E432" s="17" t="s">
        <v>2337</v>
      </c>
      <c r="F432" s="17" t="s">
        <v>2337</v>
      </c>
      <c r="G432" s="17" t="s">
        <v>2442</v>
      </c>
      <c r="H432" s="17">
        <v>1</v>
      </c>
      <c r="I432" s="17" t="s">
        <v>18</v>
      </c>
      <c r="J432" s="17" t="s">
        <v>14</v>
      </c>
      <c r="K432" s="17" t="s">
        <v>27</v>
      </c>
      <c r="L432" s="17" t="s">
        <v>15</v>
      </c>
      <c r="M432" s="17" t="s">
        <v>4239</v>
      </c>
      <c r="N432" s="17"/>
      <c r="O432" s="17"/>
      <c r="Q432" s="14"/>
      <c r="R432" s="14"/>
    </row>
    <row r="433" spans="1:18" ht="15" customHeight="1" x14ac:dyDescent="0.25">
      <c r="A433" s="17" t="s">
        <v>4240</v>
      </c>
      <c r="B433" s="17" t="s">
        <v>4241</v>
      </c>
      <c r="C433" s="17" t="s">
        <v>1811</v>
      </c>
      <c r="D433" s="6" t="str">
        <f>VLOOKUP(C433,'Macola list'!$A:$B,2,0)</f>
        <v>AMFBA40-0193</v>
      </c>
      <c r="E433" s="17" t="s">
        <v>1854</v>
      </c>
      <c r="F433" s="17" t="s">
        <v>1854</v>
      </c>
      <c r="G433" s="17" t="s">
        <v>2481</v>
      </c>
      <c r="H433" s="17">
        <v>1</v>
      </c>
      <c r="I433" s="17" t="s">
        <v>656</v>
      </c>
      <c r="J433" s="17" t="s">
        <v>14</v>
      </c>
      <c r="K433" s="17" t="s">
        <v>27</v>
      </c>
      <c r="L433" s="17" t="s">
        <v>15</v>
      </c>
      <c r="M433" s="17" t="s">
        <v>4242</v>
      </c>
      <c r="N433" s="17"/>
      <c r="O433" s="17"/>
      <c r="Q433" s="14"/>
      <c r="R433" s="14"/>
    </row>
    <row r="434" spans="1:18" ht="15" customHeight="1" x14ac:dyDescent="0.25">
      <c r="A434" s="17" t="s">
        <v>4243</v>
      </c>
      <c r="B434" s="17" t="s">
        <v>4244</v>
      </c>
      <c r="C434" s="17" t="s">
        <v>1095</v>
      </c>
      <c r="D434" s="6" t="str">
        <f>VLOOKUP(C434,'Macola list'!$A:$B,2,0)</f>
        <v>DC16-0084</v>
      </c>
      <c r="E434" s="17" t="s">
        <v>1141</v>
      </c>
      <c r="F434" s="17" t="s">
        <v>1141</v>
      </c>
      <c r="G434" s="17" t="s">
        <v>2602</v>
      </c>
      <c r="H434" s="17">
        <v>1</v>
      </c>
      <c r="I434" s="17" t="s">
        <v>29</v>
      </c>
      <c r="J434" s="17" t="s">
        <v>34</v>
      </c>
      <c r="K434" s="17" t="s">
        <v>23</v>
      </c>
      <c r="L434" s="17" t="s">
        <v>1175</v>
      </c>
      <c r="M434" s="17" t="s">
        <v>4245</v>
      </c>
      <c r="N434" s="17"/>
      <c r="O434" s="17"/>
      <c r="Q434" s="14"/>
      <c r="R434" s="14"/>
    </row>
    <row r="435" spans="1:18" ht="15" customHeight="1" x14ac:dyDescent="0.25">
      <c r="A435" s="17" t="s">
        <v>4246</v>
      </c>
      <c r="B435" s="17" t="s">
        <v>4247</v>
      </c>
      <c r="C435" s="17" t="s">
        <v>1810</v>
      </c>
      <c r="D435" s="6" t="str">
        <f>VLOOKUP(C435,'Macola list'!$A:$B,2,0)</f>
        <v>AMFBA40-0192</v>
      </c>
      <c r="E435" s="17" t="s">
        <v>1887</v>
      </c>
      <c r="F435" s="17" t="s">
        <v>1887</v>
      </c>
      <c r="G435" s="17" t="s">
        <v>2556</v>
      </c>
      <c r="H435" s="17">
        <v>1</v>
      </c>
      <c r="I435" s="17" t="s">
        <v>656</v>
      </c>
      <c r="J435" s="17" t="s">
        <v>14</v>
      </c>
      <c r="K435" s="17" t="s">
        <v>66</v>
      </c>
      <c r="L435" s="17" t="s">
        <v>15</v>
      </c>
      <c r="M435" s="17" t="s">
        <v>4248</v>
      </c>
      <c r="N435" s="17"/>
      <c r="O435" s="17"/>
      <c r="Q435" s="14"/>
      <c r="R435" s="14"/>
    </row>
    <row r="436" spans="1:18" ht="15" customHeight="1" x14ac:dyDescent="0.25">
      <c r="A436" s="17" t="s">
        <v>4246</v>
      </c>
      <c r="B436" s="17" t="s">
        <v>4247</v>
      </c>
      <c r="C436" s="17" t="s">
        <v>1810</v>
      </c>
      <c r="D436" s="6" t="str">
        <f>VLOOKUP(C436,'Macola list'!$A:$B,2,0)</f>
        <v>AMFBA40-0192</v>
      </c>
      <c r="E436" s="17" t="s">
        <v>1887</v>
      </c>
      <c r="F436" s="17" t="s">
        <v>1887</v>
      </c>
      <c r="G436" s="17" t="s">
        <v>2556</v>
      </c>
      <c r="H436" s="17">
        <v>1</v>
      </c>
      <c r="I436" s="17" t="s">
        <v>656</v>
      </c>
      <c r="J436" s="17" t="s">
        <v>34</v>
      </c>
      <c r="K436" s="17" t="s">
        <v>66</v>
      </c>
      <c r="L436" s="17" t="s">
        <v>1175</v>
      </c>
      <c r="M436" s="17" t="s">
        <v>4249</v>
      </c>
      <c r="N436" s="17"/>
      <c r="O436" s="17"/>
      <c r="Q436" s="14"/>
      <c r="R436" s="14"/>
    </row>
    <row r="437" spans="1:18" ht="15" customHeight="1" x14ac:dyDescent="0.25">
      <c r="A437" s="17" t="s">
        <v>4250</v>
      </c>
      <c r="B437" s="17" t="s">
        <v>4251</v>
      </c>
      <c r="C437" s="17" t="s">
        <v>2495</v>
      </c>
      <c r="D437" s="6" t="str">
        <f>VLOOKUP(C437,'Macola list'!$A:$B,2,0)</f>
        <v>DC20-0460</v>
      </c>
      <c r="E437" s="17" t="s">
        <v>2487</v>
      </c>
      <c r="F437" s="17" t="s">
        <v>2487</v>
      </c>
      <c r="G437" s="17" t="s">
        <v>3940</v>
      </c>
      <c r="H437" s="17">
        <v>1</v>
      </c>
      <c r="I437" s="17" t="s">
        <v>626</v>
      </c>
      <c r="J437" s="17" t="s">
        <v>14</v>
      </c>
      <c r="K437" s="17" t="s">
        <v>87</v>
      </c>
      <c r="L437" s="17" t="s">
        <v>15</v>
      </c>
      <c r="M437" s="17" t="s">
        <v>4252</v>
      </c>
      <c r="N437" s="17"/>
      <c r="O437" s="17"/>
      <c r="Q437" s="14"/>
      <c r="R437" s="14"/>
    </row>
    <row r="438" spans="1:18" ht="15" customHeight="1" x14ac:dyDescent="0.25">
      <c r="A438" s="17" t="s">
        <v>4253</v>
      </c>
      <c r="B438" s="17" t="s">
        <v>4254</v>
      </c>
      <c r="C438" s="17" t="s">
        <v>1811</v>
      </c>
      <c r="D438" s="6" t="str">
        <f>VLOOKUP(C438,'Macola list'!$A:$B,2,0)</f>
        <v>AMFBA40-0193</v>
      </c>
      <c r="E438" s="17" t="s">
        <v>1854</v>
      </c>
      <c r="F438" s="17" t="s">
        <v>1854</v>
      </c>
      <c r="G438" s="17" t="s">
        <v>2556</v>
      </c>
      <c r="H438" s="17">
        <v>1</v>
      </c>
      <c r="I438" s="17" t="s">
        <v>29</v>
      </c>
      <c r="J438" s="17" t="s">
        <v>14</v>
      </c>
      <c r="K438" s="17" t="s">
        <v>80</v>
      </c>
      <c r="L438" s="17" t="s">
        <v>15</v>
      </c>
      <c r="M438" s="17" t="s">
        <v>4255</v>
      </c>
      <c r="N438" s="17"/>
      <c r="O438" s="17"/>
      <c r="Q438" s="14"/>
      <c r="R438" s="14"/>
    </row>
    <row r="439" spans="1:18" ht="15" customHeight="1" x14ac:dyDescent="0.25">
      <c r="A439" s="17" t="s">
        <v>4256</v>
      </c>
      <c r="B439" s="17" t="s">
        <v>4257</v>
      </c>
      <c r="C439" s="17" t="s">
        <v>1806</v>
      </c>
      <c r="D439" s="6" t="str">
        <f>VLOOKUP(C439,'Macola list'!$A:$B,2,0)</f>
        <v>AMFBA40-0188</v>
      </c>
      <c r="E439" s="17" t="s">
        <v>1855</v>
      </c>
      <c r="F439" s="17" t="s">
        <v>1855</v>
      </c>
      <c r="G439" s="17" t="s">
        <v>2556</v>
      </c>
      <c r="H439" s="17">
        <v>1</v>
      </c>
      <c r="I439" s="17" t="s">
        <v>41</v>
      </c>
      <c r="J439" s="17" t="s">
        <v>34</v>
      </c>
      <c r="K439" s="17" t="s">
        <v>59</v>
      </c>
      <c r="L439" s="17" t="s">
        <v>1175</v>
      </c>
      <c r="M439" s="17" t="s">
        <v>4258</v>
      </c>
      <c r="N439" s="17"/>
      <c r="O439" s="17"/>
      <c r="Q439" s="14"/>
      <c r="R439" s="14"/>
    </row>
    <row r="440" spans="1:18" ht="15" customHeight="1" x14ac:dyDescent="0.25">
      <c r="A440" s="17" t="s">
        <v>4259</v>
      </c>
      <c r="B440" s="17" t="s">
        <v>4260</v>
      </c>
      <c r="C440" s="17" t="s">
        <v>1802</v>
      </c>
      <c r="D440" s="6" t="str">
        <f>VLOOKUP(C440,'Macola list'!$A:$B,2,0)</f>
        <v>AMFBA40-0184</v>
      </c>
      <c r="E440" s="17" t="s">
        <v>1852</v>
      </c>
      <c r="F440" s="17" t="s">
        <v>1852</v>
      </c>
      <c r="G440" s="17" t="s">
        <v>2405</v>
      </c>
      <c r="H440" s="17">
        <v>1</v>
      </c>
      <c r="I440" s="17" t="s">
        <v>18</v>
      </c>
      <c r="J440" s="17" t="s">
        <v>34</v>
      </c>
      <c r="K440" s="17" t="s">
        <v>639</v>
      </c>
      <c r="L440" s="17" t="s">
        <v>1175</v>
      </c>
      <c r="M440" s="17" t="s">
        <v>4261</v>
      </c>
      <c r="N440" s="17"/>
      <c r="O440" s="17"/>
      <c r="Q440" s="14"/>
      <c r="R440" s="14"/>
    </row>
    <row r="441" spans="1:18" ht="15" customHeight="1" x14ac:dyDescent="0.25">
      <c r="A441" s="17" t="s">
        <v>4262</v>
      </c>
      <c r="B441" s="17" t="s">
        <v>4263</v>
      </c>
      <c r="C441" s="17" t="s">
        <v>2129</v>
      </c>
      <c r="D441" s="6" t="str">
        <f>VLOOKUP(C441,'Macola list'!$A:$B,2,0)</f>
        <v>DC54-0298</v>
      </c>
      <c r="E441" s="17" t="s">
        <v>2182</v>
      </c>
      <c r="F441" s="17" t="s">
        <v>2182</v>
      </c>
      <c r="G441" s="17" t="s">
        <v>2201</v>
      </c>
      <c r="H441" s="17">
        <v>1</v>
      </c>
      <c r="I441" s="17" t="s">
        <v>18</v>
      </c>
      <c r="J441" s="17" t="s">
        <v>34</v>
      </c>
      <c r="K441" s="17" t="s">
        <v>27</v>
      </c>
      <c r="L441" s="17" t="s">
        <v>1175</v>
      </c>
      <c r="M441" s="17" t="s">
        <v>4264</v>
      </c>
      <c r="N441" s="17"/>
      <c r="O441" s="17"/>
      <c r="Q441" s="14"/>
      <c r="R441" s="14"/>
    </row>
    <row r="442" spans="1:18" ht="15" customHeight="1" x14ac:dyDescent="0.25">
      <c r="A442" s="17" t="s">
        <v>4265</v>
      </c>
      <c r="B442" s="17" t="s">
        <v>4266</v>
      </c>
      <c r="C442" s="17" t="s">
        <v>1395</v>
      </c>
      <c r="D442" s="6" t="str">
        <f>VLOOKUP(C442,'Macola list'!$A:$B,2,0)</f>
        <v>DC55-0071</v>
      </c>
      <c r="E442" s="17" t="s">
        <v>1396</v>
      </c>
      <c r="F442" s="17" t="s">
        <v>1396</v>
      </c>
      <c r="G442" s="17" t="s">
        <v>2039</v>
      </c>
      <c r="H442" s="17">
        <v>1</v>
      </c>
      <c r="I442" s="17" t="s">
        <v>636</v>
      </c>
      <c r="J442" s="17" t="s">
        <v>34</v>
      </c>
      <c r="K442" s="17" t="s">
        <v>64</v>
      </c>
      <c r="L442" s="17" t="s">
        <v>1175</v>
      </c>
      <c r="M442" s="17" t="s">
        <v>4267</v>
      </c>
      <c r="N442" s="17"/>
      <c r="O442" s="17"/>
      <c r="Q442" s="14"/>
      <c r="R442" s="14"/>
    </row>
    <row r="443" spans="1:18" ht="15" customHeight="1" x14ac:dyDescent="0.25">
      <c r="A443" s="17" t="s">
        <v>4268</v>
      </c>
      <c r="B443" s="17" t="s">
        <v>4269</v>
      </c>
      <c r="C443" s="17" t="s">
        <v>1346</v>
      </c>
      <c r="D443" s="6" t="str">
        <f>VLOOKUP(C443,'Macola list'!$A:$B,2,0)</f>
        <v>DC54-0063</v>
      </c>
      <c r="E443" s="17" t="s">
        <v>1345</v>
      </c>
      <c r="F443" s="17" t="s">
        <v>1345</v>
      </c>
      <c r="G443" s="17" t="s">
        <v>2030</v>
      </c>
      <c r="H443" s="17">
        <v>1</v>
      </c>
      <c r="I443" s="17" t="s">
        <v>656</v>
      </c>
      <c r="J443" s="17" t="s">
        <v>34</v>
      </c>
      <c r="K443" s="17" t="s">
        <v>80</v>
      </c>
      <c r="L443" s="17" t="s">
        <v>1175</v>
      </c>
      <c r="M443" s="17" t="s">
        <v>4270</v>
      </c>
      <c r="N443" s="17"/>
      <c r="O443" s="17"/>
      <c r="Q443" s="14"/>
      <c r="R443" s="14"/>
    </row>
    <row r="444" spans="1:18" ht="15" customHeight="1" x14ac:dyDescent="0.25">
      <c r="A444" s="17" t="s">
        <v>4271</v>
      </c>
      <c r="B444" s="17" t="s">
        <v>4272</v>
      </c>
      <c r="C444" s="17" t="s">
        <v>1495</v>
      </c>
      <c r="D444" s="6" t="str">
        <f>VLOOKUP(C444,'Macola list'!$A:$B,2,0)</f>
        <v>DC54-0062</v>
      </c>
      <c r="E444" s="17" t="s">
        <v>1813</v>
      </c>
      <c r="F444" s="17" t="s">
        <v>1813</v>
      </c>
      <c r="G444" s="17" t="s">
        <v>2254</v>
      </c>
      <c r="H444" s="17">
        <v>1</v>
      </c>
      <c r="I444" s="17" t="s">
        <v>18</v>
      </c>
      <c r="J444" s="17" t="s">
        <v>34</v>
      </c>
      <c r="K444" s="17" t="s">
        <v>894</v>
      </c>
      <c r="L444" s="17" t="s">
        <v>658</v>
      </c>
      <c r="M444" s="17" t="s">
        <v>4273</v>
      </c>
      <c r="N444" s="17"/>
      <c r="O444" s="17"/>
      <c r="Q444" s="14"/>
      <c r="R444" s="14"/>
    </row>
    <row r="445" spans="1:18" ht="15" customHeight="1" x14ac:dyDescent="0.25">
      <c r="A445" s="17" t="s">
        <v>4274</v>
      </c>
      <c r="B445" s="17" t="s">
        <v>4275</v>
      </c>
      <c r="C445" s="17" t="s">
        <v>2377</v>
      </c>
      <c r="D445" s="6" t="str">
        <f>VLOOKUP(C445,'Macola list'!$A:$B,2,0)</f>
        <v>DC16-0440</v>
      </c>
      <c r="E445" s="17" t="s">
        <v>2378</v>
      </c>
      <c r="F445" s="17" t="s">
        <v>2378</v>
      </c>
      <c r="G445" s="17" t="s">
        <v>4276</v>
      </c>
      <c r="H445" s="17">
        <v>1</v>
      </c>
      <c r="I445" s="17" t="s">
        <v>4277</v>
      </c>
      <c r="J445" s="17" t="s">
        <v>34</v>
      </c>
      <c r="K445" s="17" t="s">
        <v>35</v>
      </c>
      <c r="L445" s="17" t="s">
        <v>1175</v>
      </c>
      <c r="M445" s="17" t="s">
        <v>4278</v>
      </c>
      <c r="N445" s="17"/>
      <c r="O445" s="17"/>
      <c r="Q445" s="14"/>
      <c r="R445" s="14"/>
    </row>
    <row r="446" spans="1:18" ht="15" customHeight="1" x14ac:dyDescent="0.25">
      <c r="A446" s="17" t="s">
        <v>4279</v>
      </c>
      <c r="B446" s="17" t="s">
        <v>4280</v>
      </c>
      <c r="C446" s="17" t="s">
        <v>2422</v>
      </c>
      <c r="D446" s="6" t="str">
        <f>VLOOKUP(C446,'Macola list'!$A:$B,2,0)</f>
        <v>AMFBA20-0419</v>
      </c>
      <c r="E446" s="17" t="s">
        <v>2423</v>
      </c>
      <c r="F446" s="17" t="s">
        <v>2423</v>
      </c>
      <c r="G446" s="17" t="s">
        <v>2424</v>
      </c>
      <c r="H446" s="17">
        <v>1</v>
      </c>
      <c r="I446" s="17" t="s">
        <v>29</v>
      </c>
      <c r="J446" s="17" t="s">
        <v>14</v>
      </c>
      <c r="K446" s="17" t="s">
        <v>23</v>
      </c>
      <c r="L446" s="17" t="s">
        <v>15</v>
      </c>
      <c r="M446" s="17" t="s">
        <v>4281</v>
      </c>
      <c r="N446" s="17"/>
      <c r="O446" s="17"/>
      <c r="Q446" s="14"/>
      <c r="R446" s="14"/>
    </row>
    <row r="447" spans="1:18" ht="15" customHeight="1" x14ac:dyDescent="0.25">
      <c r="A447" s="17" t="s">
        <v>4282</v>
      </c>
      <c r="B447" s="17" t="s">
        <v>4283</v>
      </c>
      <c r="C447" s="17" t="s">
        <v>2564</v>
      </c>
      <c r="D447" s="6" t="str">
        <f>VLOOKUP(C447,'Macola list'!$A:$B,2,0)</f>
        <v>AMFBA10-0325</v>
      </c>
      <c r="E447" s="17" t="s">
        <v>2565</v>
      </c>
      <c r="F447" s="17" t="s">
        <v>2565</v>
      </c>
      <c r="G447" s="17" t="s">
        <v>2566</v>
      </c>
      <c r="H447" s="17">
        <v>1</v>
      </c>
      <c r="I447" s="17" t="s">
        <v>2259</v>
      </c>
      <c r="J447" s="17" t="s">
        <v>657</v>
      </c>
      <c r="K447" s="17" t="s">
        <v>42</v>
      </c>
      <c r="L447" s="17" t="s">
        <v>658</v>
      </c>
      <c r="M447" s="17" t="s">
        <v>4284</v>
      </c>
      <c r="N447" s="17"/>
      <c r="O447" s="17"/>
      <c r="Q447" s="14"/>
      <c r="R447" s="14"/>
    </row>
    <row r="448" spans="1:18" ht="15" customHeight="1" x14ac:dyDescent="0.25">
      <c r="A448" s="17" t="s">
        <v>4285</v>
      </c>
      <c r="B448" s="17" t="s">
        <v>4286</v>
      </c>
      <c r="C448" s="17" t="s">
        <v>1395</v>
      </c>
      <c r="D448" s="6" t="str">
        <f>VLOOKUP(C448,'Macola list'!$A:$B,2,0)</f>
        <v>DC55-0071</v>
      </c>
      <c r="E448" s="17" t="s">
        <v>1396</v>
      </c>
      <c r="F448" s="17" t="s">
        <v>1396</v>
      </c>
      <c r="G448" s="17" t="s">
        <v>2039</v>
      </c>
      <c r="H448" s="17">
        <v>1</v>
      </c>
      <c r="I448" s="17" t="s">
        <v>636</v>
      </c>
      <c r="J448" s="17" t="s">
        <v>23</v>
      </c>
      <c r="K448" s="17" t="s">
        <v>23</v>
      </c>
      <c r="L448" s="17" t="s">
        <v>1175</v>
      </c>
      <c r="M448" s="17" t="s">
        <v>4287</v>
      </c>
      <c r="N448" s="17" t="s">
        <v>4288</v>
      </c>
      <c r="O448" s="17"/>
      <c r="Q448" s="14"/>
      <c r="R448" s="14"/>
    </row>
    <row r="449" spans="1:18" ht="15" customHeight="1" x14ac:dyDescent="0.25">
      <c r="A449" s="17" t="s">
        <v>4289</v>
      </c>
      <c r="B449" s="17" t="s">
        <v>4290</v>
      </c>
      <c r="C449" s="17" t="s">
        <v>1323</v>
      </c>
      <c r="D449" s="6" t="str">
        <f>VLOOKUP(C449,'Macola list'!$A:$B,2,0)</f>
        <v>DC54-0059</v>
      </c>
      <c r="E449" s="17" t="s">
        <v>2062</v>
      </c>
      <c r="F449" s="17" t="s">
        <v>2062</v>
      </c>
      <c r="G449" s="17" t="s">
        <v>2030</v>
      </c>
      <c r="H449" s="17">
        <v>1</v>
      </c>
      <c r="I449" s="17" t="s">
        <v>29</v>
      </c>
      <c r="J449" s="17" t="s">
        <v>34</v>
      </c>
      <c r="K449" s="17" t="s">
        <v>80</v>
      </c>
      <c r="L449" s="17" t="s">
        <v>1175</v>
      </c>
      <c r="M449" s="17" t="s">
        <v>4291</v>
      </c>
      <c r="N449" s="17"/>
      <c r="O449" s="17"/>
      <c r="Q449" s="14"/>
      <c r="R449" s="14"/>
    </row>
    <row r="450" spans="1:18" ht="15" customHeight="1" x14ac:dyDescent="0.25">
      <c r="A450" s="17" t="s">
        <v>4292</v>
      </c>
      <c r="B450" s="17" t="s">
        <v>4293</v>
      </c>
      <c r="C450" s="17" t="s">
        <v>1490</v>
      </c>
      <c r="D450" s="6" t="str">
        <f>VLOOKUP(C450,'Macola list'!$A:$B,2,0)</f>
        <v>AMFBA54-0111</v>
      </c>
      <c r="E450" s="17" t="s">
        <v>2019</v>
      </c>
      <c r="F450" s="17" t="s">
        <v>2019</v>
      </c>
      <c r="G450" s="17" t="s">
        <v>2528</v>
      </c>
      <c r="H450" s="17">
        <v>1</v>
      </c>
      <c r="I450" s="17" t="s">
        <v>18</v>
      </c>
      <c r="J450" s="17" t="s">
        <v>34</v>
      </c>
      <c r="K450" s="17" t="s">
        <v>23</v>
      </c>
      <c r="L450" s="17" t="s">
        <v>1175</v>
      </c>
      <c r="M450" s="17" t="s">
        <v>4294</v>
      </c>
      <c r="N450" s="17"/>
      <c r="O450" s="17"/>
      <c r="Q450" s="14"/>
      <c r="R450" s="14"/>
    </row>
    <row r="451" spans="1:18" ht="15" customHeight="1" x14ac:dyDescent="0.25">
      <c r="A451" s="17" t="s">
        <v>4295</v>
      </c>
      <c r="B451" s="17" t="s">
        <v>4296</v>
      </c>
      <c r="C451" s="17" t="s">
        <v>1139</v>
      </c>
      <c r="D451" s="6" t="str">
        <f>VLOOKUP(C451,'Macola list'!$A:$B,2,0)</f>
        <v>DC51-0028</v>
      </c>
      <c r="E451" s="17" t="s">
        <v>1140</v>
      </c>
      <c r="F451" s="17" t="s">
        <v>1140</v>
      </c>
      <c r="G451" s="17" t="s">
        <v>2347</v>
      </c>
      <c r="H451" s="17">
        <v>1</v>
      </c>
      <c r="I451" s="17" t="s">
        <v>2263</v>
      </c>
      <c r="J451" s="17" t="s">
        <v>34</v>
      </c>
      <c r="K451" s="17" t="s">
        <v>64</v>
      </c>
      <c r="L451" s="17" t="s">
        <v>1175</v>
      </c>
      <c r="M451" s="17" t="s">
        <v>4297</v>
      </c>
      <c r="N451" s="17"/>
      <c r="O451" s="17"/>
      <c r="Q451" s="14"/>
      <c r="R451" s="14"/>
    </row>
    <row r="452" spans="1:18" ht="15" customHeight="1" x14ac:dyDescent="0.25">
      <c r="A452" s="17" t="s">
        <v>4298</v>
      </c>
      <c r="B452" s="17" t="s">
        <v>4299</v>
      </c>
      <c r="C452" s="17" t="s">
        <v>1811</v>
      </c>
      <c r="D452" s="6" t="str">
        <f>VLOOKUP(C452,'Macola list'!$A:$B,2,0)</f>
        <v>AMFBA40-0193</v>
      </c>
      <c r="E452" s="17" t="s">
        <v>1854</v>
      </c>
      <c r="F452" s="17" t="s">
        <v>1854</v>
      </c>
      <c r="G452" s="17" t="s">
        <v>2556</v>
      </c>
      <c r="H452" s="17">
        <v>1</v>
      </c>
      <c r="I452" s="17" t="s">
        <v>41</v>
      </c>
      <c r="J452" s="17" t="s">
        <v>14</v>
      </c>
      <c r="K452" s="17" t="s">
        <v>66</v>
      </c>
      <c r="L452" s="17" t="s">
        <v>15</v>
      </c>
      <c r="M452" s="17" t="s">
        <v>4300</v>
      </c>
      <c r="N452" s="17"/>
      <c r="O452" s="17"/>
      <c r="Q452" s="14"/>
      <c r="R452" s="14"/>
    </row>
    <row r="453" spans="1:18" ht="15" customHeight="1" x14ac:dyDescent="0.25">
      <c r="A453" s="17" t="s">
        <v>4298</v>
      </c>
      <c r="B453" s="17" t="s">
        <v>4299</v>
      </c>
      <c r="C453" s="17" t="s">
        <v>1811</v>
      </c>
      <c r="D453" s="6" t="str">
        <f>VLOOKUP(C453,'Macola list'!$A:$B,2,0)</f>
        <v>AMFBA40-0193</v>
      </c>
      <c r="E453" s="17" t="s">
        <v>1854</v>
      </c>
      <c r="F453" s="17" t="s">
        <v>1854</v>
      </c>
      <c r="G453" s="17" t="s">
        <v>2556</v>
      </c>
      <c r="H453" s="17">
        <v>1</v>
      </c>
      <c r="I453" s="17" t="s">
        <v>41</v>
      </c>
      <c r="J453" s="17" t="s">
        <v>14</v>
      </c>
      <c r="K453" s="17" t="s">
        <v>66</v>
      </c>
      <c r="L453" s="17" t="s">
        <v>15</v>
      </c>
      <c r="M453" s="17" t="s">
        <v>4301</v>
      </c>
      <c r="N453" s="17"/>
      <c r="O453" s="17"/>
      <c r="Q453" s="14"/>
      <c r="R453" s="14"/>
    </row>
    <row r="454" spans="1:18" ht="15" customHeight="1" x14ac:dyDescent="0.25">
      <c r="A454" s="17" t="s">
        <v>4302</v>
      </c>
      <c r="B454" s="17" t="s">
        <v>4303</v>
      </c>
      <c r="C454" s="17" t="s">
        <v>736</v>
      </c>
      <c r="D454" s="6" t="str">
        <f>VLOOKUP(C454,'Macola list'!$A:$B,2,0)</f>
        <v>DC51-0010</v>
      </c>
      <c r="E454" s="17" t="s">
        <v>737</v>
      </c>
      <c r="F454" s="17" t="s">
        <v>737</v>
      </c>
      <c r="G454" s="17" t="s">
        <v>2042</v>
      </c>
      <c r="H454" s="17">
        <v>1</v>
      </c>
      <c r="I454" s="17" t="s">
        <v>626</v>
      </c>
      <c r="J454" s="17" t="s">
        <v>34</v>
      </c>
      <c r="K454" s="17" t="s">
        <v>59</v>
      </c>
      <c r="L454" s="17" t="s">
        <v>1175</v>
      </c>
      <c r="M454" s="17" t="s">
        <v>4304</v>
      </c>
      <c r="N454" s="17"/>
      <c r="O454" s="17"/>
      <c r="Q454" s="14"/>
      <c r="R454" s="14"/>
    </row>
    <row r="455" spans="1:18" ht="15" customHeight="1" x14ac:dyDescent="0.25">
      <c r="A455" s="17" t="s">
        <v>4305</v>
      </c>
      <c r="B455" s="17" t="s">
        <v>4306</v>
      </c>
      <c r="C455" s="17" t="s">
        <v>2560</v>
      </c>
      <c r="D455" s="6" t="str">
        <f>VLOOKUP(C455,'Macola list'!$A:$B,2,0)</f>
        <v>AMFBA10-0326</v>
      </c>
      <c r="E455" s="17" t="s">
        <v>2561</v>
      </c>
      <c r="F455" s="17" t="s">
        <v>2561</v>
      </c>
      <c r="G455" s="17" t="s">
        <v>2562</v>
      </c>
      <c r="H455" s="17">
        <v>1</v>
      </c>
      <c r="I455" s="17" t="s">
        <v>29</v>
      </c>
      <c r="J455" s="17" t="s">
        <v>34</v>
      </c>
      <c r="K455" s="17" t="s">
        <v>23</v>
      </c>
      <c r="L455" s="17" t="s">
        <v>1175</v>
      </c>
      <c r="M455" s="17" t="s">
        <v>4307</v>
      </c>
      <c r="N455" s="17"/>
      <c r="O455" s="17"/>
      <c r="Q455" s="14"/>
      <c r="R455" s="14"/>
    </row>
    <row r="456" spans="1:18" ht="15" customHeight="1" x14ac:dyDescent="0.25">
      <c r="A456" s="17" t="s">
        <v>4308</v>
      </c>
      <c r="B456" s="17" t="s">
        <v>4309</v>
      </c>
      <c r="C456" s="17" t="s">
        <v>2774</v>
      </c>
      <c r="D456" s="6" t="str">
        <f>VLOOKUP(C456,'Macola list'!$A:$B,2,0)</f>
        <v>AMFBA40-0451</v>
      </c>
      <c r="E456" s="17" t="s">
        <v>4310</v>
      </c>
      <c r="F456" s="17" t="s">
        <v>4310</v>
      </c>
      <c r="G456" s="17" t="s">
        <v>4197</v>
      </c>
      <c r="H456" s="17">
        <v>1</v>
      </c>
      <c r="I456" s="17" t="s">
        <v>41</v>
      </c>
      <c r="J456" s="17" t="s">
        <v>14</v>
      </c>
      <c r="K456" s="17" t="s">
        <v>27</v>
      </c>
      <c r="L456" s="17" t="s">
        <v>15</v>
      </c>
      <c r="M456" s="17" t="s">
        <v>4311</v>
      </c>
      <c r="N456" s="17"/>
      <c r="O456" s="17"/>
      <c r="Q456" s="14"/>
      <c r="R456" s="14"/>
    </row>
    <row r="457" spans="1:18" ht="15" customHeight="1" x14ac:dyDescent="0.25">
      <c r="A457" s="17" t="s">
        <v>4308</v>
      </c>
      <c r="B457" s="17" t="s">
        <v>4309</v>
      </c>
      <c r="C457" s="17" t="s">
        <v>2774</v>
      </c>
      <c r="D457" s="6" t="str">
        <f>VLOOKUP(C457,'Macola list'!$A:$B,2,0)</f>
        <v>AMFBA40-0451</v>
      </c>
      <c r="E457" s="17" t="s">
        <v>4310</v>
      </c>
      <c r="F457" s="17" t="s">
        <v>4310</v>
      </c>
      <c r="G457" s="17" t="s">
        <v>4197</v>
      </c>
      <c r="H457" s="17">
        <v>1</v>
      </c>
      <c r="I457" s="17" t="s">
        <v>41</v>
      </c>
      <c r="J457" s="17" t="s">
        <v>14</v>
      </c>
      <c r="K457" s="17" t="s">
        <v>27</v>
      </c>
      <c r="L457" s="17" t="s">
        <v>15</v>
      </c>
      <c r="M457" s="17" t="s">
        <v>4312</v>
      </c>
      <c r="N457" s="17"/>
      <c r="O457" s="17"/>
      <c r="Q457" s="14"/>
      <c r="R457" s="14"/>
    </row>
    <row r="458" spans="1:18" ht="15" customHeight="1" x14ac:dyDescent="0.25">
      <c r="A458" s="17" t="s">
        <v>4313</v>
      </c>
      <c r="B458" s="17" t="s">
        <v>4314</v>
      </c>
      <c r="C458" s="17" t="s">
        <v>1809</v>
      </c>
      <c r="D458" s="6" t="str">
        <f>VLOOKUP(C458,'Macola list'!$A:$B,2,0)</f>
        <v>AMFBA40-0191</v>
      </c>
      <c r="E458" s="17" t="s">
        <v>2701</v>
      </c>
      <c r="F458" s="17" t="s">
        <v>2701</v>
      </c>
      <c r="G458" s="17" t="s">
        <v>2556</v>
      </c>
      <c r="H458" s="17">
        <v>1</v>
      </c>
      <c r="I458" s="17" t="s">
        <v>29</v>
      </c>
      <c r="J458" s="17" t="s">
        <v>34</v>
      </c>
      <c r="K458" s="17" t="s">
        <v>27</v>
      </c>
      <c r="L458" s="17" t="s">
        <v>1175</v>
      </c>
      <c r="M458" s="17" t="s">
        <v>4315</v>
      </c>
      <c r="N458" s="17"/>
      <c r="O458" s="17"/>
      <c r="Q458" s="14"/>
      <c r="R458" s="14"/>
    </row>
    <row r="459" spans="1:18" ht="15" customHeight="1" x14ac:dyDescent="0.25">
      <c r="A459" s="17" t="s">
        <v>4316</v>
      </c>
      <c r="B459" s="17" t="s">
        <v>4317</v>
      </c>
      <c r="C459" s="17" t="s">
        <v>1395</v>
      </c>
      <c r="D459" s="6" t="str">
        <f>VLOOKUP(C459,'Macola list'!$A:$B,2,0)</f>
        <v>DC55-0071</v>
      </c>
      <c r="E459" s="17" t="s">
        <v>1396</v>
      </c>
      <c r="F459" s="17" t="s">
        <v>1396</v>
      </c>
      <c r="G459" s="17" t="s">
        <v>4318</v>
      </c>
      <c r="H459" s="17">
        <v>1</v>
      </c>
      <c r="I459" s="17" t="s">
        <v>626</v>
      </c>
      <c r="J459" s="17" t="s">
        <v>23</v>
      </c>
      <c r="K459" s="17" t="s">
        <v>42</v>
      </c>
      <c r="L459" s="17" t="s">
        <v>1175</v>
      </c>
      <c r="M459" s="17" t="s">
        <v>4319</v>
      </c>
      <c r="N459" s="17" t="s">
        <v>4320</v>
      </c>
      <c r="O459" s="17"/>
      <c r="Q459" s="14"/>
      <c r="R459" s="14"/>
    </row>
    <row r="460" spans="1:18" ht="15" customHeight="1" x14ac:dyDescent="0.25">
      <c r="A460" s="17" t="s">
        <v>4321</v>
      </c>
      <c r="B460" s="17" t="s">
        <v>4322</v>
      </c>
      <c r="C460" s="17" t="s">
        <v>1811</v>
      </c>
      <c r="D460" s="6" t="str">
        <f>VLOOKUP(C460,'Macola list'!$A:$B,2,0)</f>
        <v>AMFBA40-0193</v>
      </c>
      <c r="E460" s="17" t="s">
        <v>1854</v>
      </c>
      <c r="F460" s="17" t="s">
        <v>1854</v>
      </c>
      <c r="G460" s="17" t="s">
        <v>2556</v>
      </c>
      <c r="H460" s="17">
        <v>1</v>
      </c>
      <c r="I460" s="17" t="s">
        <v>627</v>
      </c>
      <c r="J460" s="17" t="s">
        <v>14</v>
      </c>
      <c r="K460" s="17" t="s">
        <v>27</v>
      </c>
      <c r="L460" s="17" t="s">
        <v>15</v>
      </c>
      <c r="M460" s="17" t="s">
        <v>4323</v>
      </c>
      <c r="N460" s="17" t="s">
        <v>4324</v>
      </c>
      <c r="O460" s="17"/>
      <c r="Q460" s="14"/>
      <c r="R460" s="14"/>
    </row>
    <row r="461" spans="1:18" ht="15" customHeight="1" x14ac:dyDescent="0.25">
      <c r="A461" s="17" t="s">
        <v>4325</v>
      </c>
      <c r="B461" s="17" t="s">
        <v>4326</v>
      </c>
      <c r="C461" s="17" t="s">
        <v>2495</v>
      </c>
      <c r="D461" s="6" t="str">
        <f>VLOOKUP(C461,'Macola list'!$A:$B,2,0)</f>
        <v>DC20-0460</v>
      </c>
      <c r="E461" s="17" t="s">
        <v>2487</v>
      </c>
      <c r="F461" s="17" t="s">
        <v>2487</v>
      </c>
      <c r="G461" s="17" t="s">
        <v>3940</v>
      </c>
      <c r="H461" s="17">
        <v>1</v>
      </c>
      <c r="I461" s="17" t="s">
        <v>29</v>
      </c>
      <c r="J461" s="17" t="s">
        <v>14</v>
      </c>
      <c r="K461" s="17" t="s">
        <v>23</v>
      </c>
      <c r="L461" s="17" t="s">
        <v>1175</v>
      </c>
      <c r="M461" s="17" t="s">
        <v>4327</v>
      </c>
      <c r="N461" s="17" t="s">
        <v>4328</v>
      </c>
      <c r="O461" s="17"/>
      <c r="Q461" s="14"/>
      <c r="R461" s="14"/>
    </row>
    <row r="462" spans="1:18" ht="15" customHeight="1" x14ac:dyDescent="0.25">
      <c r="A462" s="17" t="s">
        <v>4329</v>
      </c>
      <c r="B462" s="17" t="s">
        <v>4330</v>
      </c>
      <c r="C462" s="17" t="s">
        <v>1410</v>
      </c>
      <c r="D462" s="6" t="str">
        <f>VLOOKUP(C462,'Macola list'!$A:$B,2,0)</f>
        <v>AMFBA55-0100</v>
      </c>
      <c r="E462" s="17" t="s">
        <v>1411</v>
      </c>
      <c r="F462" s="17" t="s">
        <v>1411</v>
      </c>
      <c r="G462" s="17" t="s">
        <v>2058</v>
      </c>
      <c r="H462" s="17">
        <v>1</v>
      </c>
      <c r="I462" s="17" t="s">
        <v>2179</v>
      </c>
      <c r="J462" s="17" t="s">
        <v>657</v>
      </c>
      <c r="K462" s="17" t="s">
        <v>87</v>
      </c>
      <c r="L462" s="17" t="s">
        <v>658</v>
      </c>
      <c r="M462" s="17" t="s">
        <v>4331</v>
      </c>
      <c r="N462" s="17"/>
      <c r="O462" s="17"/>
      <c r="Q462" s="14"/>
      <c r="R462" s="14"/>
    </row>
    <row r="463" spans="1:18" ht="15" customHeight="1" x14ac:dyDescent="0.25">
      <c r="A463" s="17" t="s">
        <v>4332</v>
      </c>
      <c r="B463" s="17" t="s">
        <v>3749</v>
      </c>
      <c r="C463" s="17" t="s">
        <v>1905</v>
      </c>
      <c r="D463" s="6" t="str">
        <f>VLOOKUP(C463,'Macola list'!$A:$B,2,0)</f>
        <v>AMFBA40-0226</v>
      </c>
      <c r="E463" s="17" t="s">
        <v>2719</v>
      </c>
      <c r="F463" s="17" t="s">
        <v>2719</v>
      </c>
      <c r="G463" s="17" t="s">
        <v>3750</v>
      </c>
      <c r="H463" s="17">
        <v>1</v>
      </c>
      <c r="I463" s="17" t="s">
        <v>41</v>
      </c>
      <c r="J463" s="17" t="s">
        <v>14</v>
      </c>
      <c r="K463" s="17" t="s">
        <v>64</v>
      </c>
      <c r="L463" s="17" t="s">
        <v>15</v>
      </c>
      <c r="M463" s="17" t="s">
        <v>4333</v>
      </c>
      <c r="N463" s="17"/>
      <c r="O463" s="17"/>
      <c r="Q463" s="14"/>
      <c r="R463" s="14"/>
    </row>
    <row r="464" spans="1:18" ht="15" customHeight="1" x14ac:dyDescent="0.25">
      <c r="A464" s="17" t="s">
        <v>4332</v>
      </c>
      <c r="B464" s="17" t="s">
        <v>3749</v>
      </c>
      <c r="C464" s="17" t="s">
        <v>1905</v>
      </c>
      <c r="D464" s="6" t="str">
        <f>VLOOKUP(C464,'Macola list'!$A:$B,2,0)</f>
        <v>AMFBA40-0226</v>
      </c>
      <c r="E464" s="17" t="s">
        <v>2719</v>
      </c>
      <c r="F464" s="17" t="s">
        <v>2719</v>
      </c>
      <c r="G464" s="17" t="s">
        <v>3750</v>
      </c>
      <c r="H464" s="17">
        <v>1</v>
      </c>
      <c r="I464" s="17" t="s">
        <v>41</v>
      </c>
      <c r="J464" s="17" t="s">
        <v>14</v>
      </c>
      <c r="K464" s="17" t="s">
        <v>64</v>
      </c>
      <c r="L464" s="17" t="s">
        <v>15</v>
      </c>
      <c r="M464" s="17" t="s">
        <v>4334</v>
      </c>
      <c r="N464" s="17"/>
      <c r="O464" s="17"/>
      <c r="Q464" s="14"/>
      <c r="R464" s="14"/>
    </row>
    <row r="465" spans="1:18" ht="15" customHeight="1" x14ac:dyDescent="0.25">
      <c r="A465" s="17" t="s">
        <v>4335</v>
      </c>
      <c r="B465" s="17" t="s">
        <v>4336</v>
      </c>
      <c r="C465" s="17" t="s">
        <v>1811</v>
      </c>
      <c r="D465" s="6" t="str">
        <f>VLOOKUP(C465,'Macola list'!$A:$B,2,0)</f>
        <v>AMFBA40-0193</v>
      </c>
      <c r="E465" s="17" t="s">
        <v>1854</v>
      </c>
      <c r="F465" s="17" t="s">
        <v>1854</v>
      </c>
      <c r="G465" s="17" t="s">
        <v>2556</v>
      </c>
      <c r="H465" s="17">
        <v>1</v>
      </c>
      <c r="I465" s="17" t="s">
        <v>41</v>
      </c>
      <c r="J465" s="17" t="s">
        <v>34</v>
      </c>
      <c r="K465" s="17" t="s">
        <v>27</v>
      </c>
      <c r="L465" s="17" t="s">
        <v>1175</v>
      </c>
      <c r="M465" s="17" t="s">
        <v>4337</v>
      </c>
      <c r="N465" s="17"/>
      <c r="O465" s="17"/>
      <c r="Q465" s="14"/>
      <c r="R465" s="14"/>
    </row>
    <row r="466" spans="1:18" ht="15" customHeight="1" x14ac:dyDescent="0.25">
      <c r="A466" s="17" t="s">
        <v>4338</v>
      </c>
      <c r="B466" s="17" t="s">
        <v>4339</v>
      </c>
      <c r="C466" s="17" t="s">
        <v>1136</v>
      </c>
      <c r="D466" s="6" t="str">
        <f>VLOOKUP(C466,'Macola list'!$A:$B,2,0)</f>
        <v>DC51-0026</v>
      </c>
      <c r="E466" s="17" t="s">
        <v>1137</v>
      </c>
      <c r="F466" s="17" t="s">
        <v>1137</v>
      </c>
      <c r="G466" s="17" t="s">
        <v>2460</v>
      </c>
      <c r="H466" s="17">
        <v>1</v>
      </c>
      <c r="I466" s="17" t="s">
        <v>29</v>
      </c>
      <c r="J466" s="17" t="s">
        <v>34</v>
      </c>
      <c r="K466" s="17" t="s">
        <v>23</v>
      </c>
      <c r="L466" s="17" t="s">
        <v>1175</v>
      </c>
      <c r="M466" s="17" t="s">
        <v>4340</v>
      </c>
      <c r="N466" s="17"/>
      <c r="O466" s="17"/>
      <c r="Q466" s="14"/>
      <c r="R466" s="14"/>
    </row>
    <row r="467" spans="1:18" ht="15" customHeight="1" x14ac:dyDescent="0.25">
      <c r="A467" s="17" t="s">
        <v>4341</v>
      </c>
      <c r="B467" s="17" t="s">
        <v>4342</v>
      </c>
      <c r="C467" s="17" t="s">
        <v>1488</v>
      </c>
      <c r="D467" s="6" t="str">
        <f>VLOOKUP(C467,'Macola list'!$A:$B,2,0)</f>
        <v>AMFBA54-0109</v>
      </c>
      <c r="E467" s="17" t="s">
        <v>2024</v>
      </c>
      <c r="F467" s="17" t="s">
        <v>2024</v>
      </c>
      <c r="G467" s="17" t="s">
        <v>2537</v>
      </c>
      <c r="H467" s="17">
        <v>1</v>
      </c>
      <c r="I467" s="17" t="s">
        <v>29</v>
      </c>
      <c r="J467" s="17" t="s">
        <v>34</v>
      </c>
      <c r="K467" s="17" t="s">
        <v>23</v>
      </c>
      <c r="L467" s="17" t="s">
        <v>1175</v>
      </c>
      <c r="M467" s="17" t="s">
        <v>4343</v>
      </c>
      <c r="N467" s="17"/>
      <c r="O467" s="17"/>
      <c r="Q467" s="14"/>
      <c r="R467" s="14"/>
    </row>
    <row r="468" spans="1:18" ht="15" customHeight="1" x14ac:dyDescent="0.25">
      <c r="A468" s="17" t="s">
        <v>4344</v>
      </c>
      <c r="B468" s="17" t="s">
        <v>4345</v>
      </c>
      <c r="C468" s="17" t="s">
        <v>1346</v>
      </c>
      <c r="D468" s="6" t="str">
        <f>VLOOKUP(C468,'Macola list'!$A:$B,2,0)</f>
        <v>DC54-0063</v>
      </c>
      <c r="E468" s="17" t="s">
        <v>1345</v>
      </c>
      <c r="F468" s="17" t="s">
        <v>1345</v>
      </c>
      <c r="G468" s="17" t="s">
        <v>2188</v>
      </c>
      <c r="H468" s="17">
        <v>1</v>
      </c>
      <c r="I468" s="17" t="s">
        <v>18</v>
      </c>
      <c r="J468" s="17" t="s">
        <v>34</v>
      </c>
      <c r="K468" s="17" t="s">
        <v>23</v>
      </c>
      <c r="L468" s="17" t="s">
        <v>1175</v>
      </c>
      <c r="M468" s="17" t="s">
        <v>4346</v>
      </c>
      <c r="N468" s="17"/>
      <c r="O468" s="17"/>
      <c r="Q468" s="14"/>
      <c r="R468" s="14"/>
    </row>
    <row r="469" spans="1:18" ht="15" customHeight="1" x14ac:dyDescent="0.25">
      <c r="A469" s="17" t="s">
        <v>4347</v>
      </c>
      <c r="B469" s="17" t="s">
        <v>4348</v>
      </c>
      <c r="C469" s="17" t="s">
        <v>1158</v>
      </c>
      <c r="D469" s="6" t="str">
        <f>VLOOKUP(C469,'Macola list'!$A:$B,2,0)</f>
        <v>AMFBA10-0006</v>
      </c>
      <c r="E469" s="17" t="s">
        <v>1877</v>
      </c>
      <c r="F469" s="17" t="s">
        <v>1877</v>
      </c>
      <c r="G469" s="17" t="s">
        <v>2600</v>
      </c>
      <c r="H469" s="17">
        <v>1</v>
      </c>
      <c r="I469" s="17" t="s">
        <v>2259</v>
      </c>
      <c r="J469" s="17" t="s">
        <v>657</v>
      </c>
      <c r="K469" s="17" t="s">
        <v>59</v>
      </c>
      <c r="L469" s="17" t="s">
        <v>658</v>
      </c>
      <c r="M469" s="17" t="s">
        <v>4349</v>
      </c>
      <c r="N469" s="17"/>
      <c r="O469" s="17"/>
      <c r="Q469" s="14"/>
      <c r="R469" s="14"/>
    </row>
    <row r="470" spans="1:18" ht="15" customHeight="1" x14ac:dyDescent="0.25">
      <c r="A470" s="17" t="s">
        <v>4350</v>
      </c>
      <c r="B470" s="17" t="s">
        <v>4351</v>
      </c>
      <c r="C470" s="17" t="s">
        <v>738</v>
      </c>
      <c r="D470" s="6" t="str">
        <f>VLOOKUP(C470,'Macola list'!$A:$B,2,0)</f>
        <v>DC51-0009</v>
      </c>
      <c r="E470" s="17" t="s">
        <v>739</v>
      </c>
      <c r="F470" s="17" t="s">
        <v>739</v>
      </c>
      <c r="G470" s="17" t="s">
        <v>2345</v>
      </c>
      <c r="H470" s="17">
        <v>1</v>
      </c>
      <c r="I470" s="17" t="s">
        <v>18</v>
      </c>
      <c r="J470" s="17" t="s">
        <v>34</v>
      </c>
      <c r="K470" s="17" t="s">
        <v>80</v>
      </c>
      <c r="L470" s="17" t="s">
        <v>1175</v>
      </c>
      <c r="M470" s="17" t="s">
        <v>4352</v>
      </c>
      <c r="N470" s="17"/>
      <c r="O470" s="17"/>
      <c r="Q470" s="14"/>
      <c r="R470" s="14"/>
    </row>
    <row r="471" spans="1:18" ht="15" customHeight="1" x14ac:dyDescent="0.25">
      <c r="A471" s="17" t="s">
        <v>4353</v>
      </c>
      <c r="B471" s="17" t="s">
        <v>4354</v>
      </c>
      <c r="C471" s="17" t="s">
        <v>1377</v>
      </c>
      <c r="D471" s="6" t="str">
        <f>VLOOKUP(C471,'Macola list'!$A:$B,2,0)</f>
        <v>DC55-0070</v>
      </c>
      <c r="E471" s="17" t="s">
        <v>1378</v>
      </c>
      <c r="F471" s="17" t="s">
        <v>1378</v>
      </c>
      <c r="G471" s="17" t="s">
        <v>2743</v>
      </c>
      <c r="H471" s="17">
        <v>1</v>
      </c>
      <c r="I471" s="17" t="s">
        <v>18</v>
      </c>
      <c r="J471" s="17" t="s">
        <v>14</v>
      </c>
      <c r="K471" s="17" t="s">
        <v>59</v>
      </c>
      <c r="L471" s="17" t="s">
        <v>15</v>
      </c>
      <c r="M471" s="17" t="s">
        <v>4355</v>
      </c>
      <c r="N471" s="17" t="s">
        <v>4356</v>
      </c>
      <c r="O471" s="17"/>
      <c r="Q471" s="14"/>
      <c r="R471" s="14"/>
    </row>
    <row r="472" spans="1:18" ht="15" customHeight="1" x14ac:dyDescent="0.25">
      <c r="A472" s="17" t="s">
        <v>4357</v>
      </c>
      <c r="B472" s="17" t="s">
        <v>4358</v>
      </c>
      <c r="C472" s="17" t="s">
        <v>2143</v>
      </c>
      <c r="D472" s="6" t="str">
        <f>VLOOKUP(C472,'Macola list'!$A:$B,2,0)</f>
        <v>DC54-0326</v>
      </c>
      <c r="E472" s="17" t="s">
        <v>4359</v>
      </c>
      <c r="F472" s="17" t="s">
        <v>4359</v>
      </c>
      <c r="G472" s="17" t="s">
        <v>2155</v>
      </c>
      <c r="H472" s="17">
        <v>1</v>
      </c>
      <c r="I472" s="17" t="s">
        <v>29</v>
      </c>
      <c r="J472" s="17" t="s">
        <v>34</v>
      </c>
      <c r="K472" s="17" t="s">
        <v>23</v>
      </c>
      <c r="L472" s="17" t="s">
        <v>1175</v>
      </c>
      <c r="M472" s="17" t="s">
        <v>4360</v>
      </c>
      <c r="N472" s="17"/>
      <c r="O472" s="17"/>
      <c r="Q472" s="14"/>
      <c r="R472" s="14"/>
    </row>
    <row r="473" spans="1:18" ht="15" customHeight="1" x14ac:dyDescent="0.25">
      <c r="A473" s="17" t="s">
        <v>4361</v>
      </c>
      <c r="B473" s="17" t="s">
        <v>4362</v>
      </c>
      <c r="C473" s="17" t="s">
        <v>4218</v>
      </c>
      <c r="D473" s="6" t="str">
        <f>VLOOKUP(C473,'Macola list'!$A:$B,2,0)</f>
        <v>AMFBA20-0423A</v>
      </c>
      <c r="E473" s="17" t="s">
        <v>2388</v>
      </c>
      <c r="F473" s="17" t="s">
        <v>2388</v>
      </c>
      <c r="G473" s="17" t="s">
        <v>2389</v>
      </c>
      <c r="H473" s="17">
        <v>1</v>
      </c>
      <c r="I473" s="17" t="s">
        <v>29</v>
      </c>
      <c r="J473" s="17" t="s">
        <v>34</v>
      </c>
      <c r="K473" s="17" t="s">
        <v>660</v>
      </c>
      <c r="L473" s="17" t="s">
        <v>1175</v>
      </c>
      <c r="M473" s="17" t="s">
        <v>4363</v>
      </c>
      <c r="N473" s="17"/>
      <c r="O473" s="17"/>
      <c r="Q473" s="14"/>
      <c r="R473" s="14"/>
    </row>
    <row r="474" spans="1:18" ht="15" customHeight="1" x14ac:dyDescent="0.25">
      <c r="A474" s="17" t="s">
        <v>4364</v>
      </c>
      <c r="B474" s="17" t="s">
        <v>4365</v>
      </c>
      <c r="C474" s="17" t="s">
        <v>2093</v>
      </c>
      <c r="D474" s="6" t="str">
        <f>VLOOKUP(C474,'Macola list'!$A:$B,2,0)</f>
        <v>DC50-0163</v>
      </c>
      <c r="E474" s="17" t="s">
        <v>2623</v>
      </c>
      <c r="F474" s="17" t="s">
        <v>2623</v>
      </c>
      <c r="G474" s="17" t="s">
        <v>2624</v>
      </c>
      <c r="H474" s="17">
        <v>1</v>
      </c>
      <c r="I474" s="17" t="s">
        <v>29</v>
      </c>
      <c r="J474" s="17" t="s">
        <v>34</v>
      </c>
      <c r="K474" s="17" t="s">
        <v>27</v>
      </c>
      <c r="L474" s="17" t="s">
        <v>1175</v>
      </c>
      <c r="M474" s="17" t="s">
        <v>4366</v>
      </c>
      <c r="N474" s="17"/>
      <c r="O474" s="17"/>
      <c r="Q474" s="14"/>
      <c r="R474" s="14"/>
    </row>
    <row r="475" spans="1:18" ht="15" customHeight="1" x14ac:dyDescent="0.25">
      <c r="A475" s="17" t="s">
        <v>4367</v>
      </c>
      <c r="B475" s="17" t="s">
        <v>4368</v>
      </c>
      <c r="C475" s="17" t="s">
        <v>2766</v>
      </c>
      <c r="D475" s="6" t="str">
        <f>VLOOKUP(C475,'Macola list'!$A:$B,2,0)</f>
        <v>AMFBA14-0353-1</v>
      </c>
      <c r="E475" s="17" t="s">
        <v>2615</v>
      </c>
      <c r="F475" s="17" t="s">
        <v>2615</v>
      </c>
      <c r="G475" s="17" t="s">
        <v>3108</v>
      </c>
      <c r="H475" s="17">
        <v>1</v>
      </c>
      <c r="I475" s="17" t="s">
        <v>29</v>
      </c>
      <c r="J475" s="17" t="s">
        <v>34</v>
      </c>
      <c r="K475" s="17" t="s">
        <v>27</v>
      </c>
      <c r="L475" s="17" t="s">
        <v>1175</v>
      </c>
      <c r="M475" s="17" t="s">
        <v>4369</v>
      </c>
      <c r="N475" s="17"/>
      <c r="O475" s="17"/>
      <c r="Q475" s="14"/>
      <c r="R475" s="14"/>
    </row>
    <row r="476" spans="1:18" ht="15" customHeight="1" x14ac:dyDescent="0.25">
      <c r="A476" s="17" t="s">
        <v>4370</v>
      </c>
      <c r="B476" s="17" t="s">
        <v>4371</v>
      </c>
      <c r="C476" s="17" t="s">
        <v>2332</v>
      </c>
      <c r="D476" s="6" t="str">
        <f>VLOOKUP(C476,'Macola list'!$A:$B,2,0)</f>
        <v>AMFBA14-0352</v>
      </c>
      <c r="E476" s="17" t="s">
        <v>2333</v>
      </c>
      <c r="F476" s="17" t="s">
        <v>2333</v>
      </c>
      <c r="G476" s="17" t="s">
        <v>2559</v>
      </c>
      <c r="H476" s="17">
        <v>1</v>
      </c>
      <c r="I476" s="17" t="s">
        <v>627</v>
      </c>
      <c r="J476" s="17" t="s">
        <v>34</v>
      </c>
      <c r="K476" s="17" t="s">
        <v>59</v>
      </c>
      <c r="L476" s="17" t="s">
        <v>1175</v>
      </c>
      <c r="M476" s="17" t="s">
        <v>4372</v>
      </c>
      <c r="N476" s="17"/>
      <c r="O476" s="17"/>
      <c r="Q476" s="14"/>
      <c r="R476" s="14"/>
    </row>
    <row r="477" spans="1:18" ht="15" customHeight="1" x14ac:dyDescent="0.25">
      <c r="A477" s="17" t="s">
        <v>4373</v>
      </c>
      <c r="B477" s="17" t="s">
        <v>4374</v>
      </c>
      <c r="C477" s="17" t="s">
        <v>1090</v>
      </c>
      <c r="D477" s="6" t="str">
        <f>VLOOKUP(C477,'Macola list'!$A:$B,2,0)</f>
        <v>DC16-0077</v>
      </c>
      <c r="E477" s="17" t="s">
        <v>2449</v>
      </c>
      <c r="F477" s="17" t="s">
        <v>2449</v>
      </c>
      <c r="G477" s="17" t="s">
        <v>4375</v>
      </c>
      <c r="H477" s="17">
        <v>1</v>
      </c>
      <c r="I477" s="17" t="s">
        <v>29</v>
      </c>
      <c r="J477" s="17" t="s">
        <v>14</v>
      </c>
      <c r="K477" s="17" t="s">
        <v>64</v>
      </c>
      <c r="L477" s="17" t="s">
        <v>658</v>
      </c>
      <c r="M477" s="17" t="s">
        <v>4376</v>
      </c>
      <c r="N477" s="17"/>
      <c r="O477" s="17"/>
      <c r="Q477" s="14"/>
      <c r="R477" s="14"/>
    </row>
    <row r="478" spans="1:18" ht="15" customHeight="1" x14ac:dyDescent="0.25">
      <c r="A478" s="17" t="s">
        <v>4377</v>
      </c>
      <c r="B478" s="17" t="s">
        <v>4378</v>
      </c>
      <c r="C478" s="17" t="s">
        <v>1158</v>
      </c>
      <c r="D478" s="6" t="str">
        <f>VLOOKUP(C478,'Macola list'!$A:$B,2,0)</f>
        <v>AMFBA10-0006</v>
      </c>
      <c r="E478" s="17" t="s">
        <v>1877</v>
      </c>
      <c r="F478" s="17" t="s">
        <v>1877</v>
      </c>
      <c r="G478" s="17" t="s">
        <v>2341</v>
      </c>
      <c r="H478" s="17">
        <v>1</v>
      </c>
      <c r="I478" s="17" t="s">
        <v>2259</v>
      </c>
      <c r="J478" s="17" t="s">
        <v>657</v>
      </c>
      <c r="K478" s="17" t="s">
        <v>59</v>
      </c>
      <c r="L478" s="17" t="s">
        <v>658</v>
      </c>
      <c r="M478" s="17" t="s">
        <v>4379</v>
      </c>
      <c r="N478" s="17"/>
      <c r="O478" s="17"/>
      <c r="Q478" s="14"/>
      <c r="R478" s="14"/>
    </row>
    <row r="479" spans="1:18" ht="15" customHeight="1" x14ac:dyDescent="0.25">
      <c r="A479" s="17" t="s">
        <v>4380</v>
      </c>
      <c r="B479" s="17" t="s">
        <v>4381</v>
      </c>
      <c r="C479" s="17" t="s">
        <v>2143</v>
      </c>
      <c r="D479" s="6" t="str">
        <f>VLOOKUP(C479,'Macola list'!$A:$B,2,0)</f>
        <v>DC54-0326</v>
      </c>
      <c r="E479" s="17" t="s">
        <v>4359</v>
      </c>
      <c r="F479" s="17" t="s">
        <v>4359</v>
      </c>
      <c r="G479" s="17" t="s">
        <v>2155</v>
      </c>
      <c r="H479" s="17">
        <v>1</v>
      </c>
      <c r="I479" s="17" t="s">
        <v>29</v>
      </c>
      <c r="J479" s="17" t="s">
        <v>34</v>
      </c>
      <c r="K479" s="17" t="s">
        <v>80</v>
      </c>
      <c r="L479" s="17" t="s">
        <v>1175</v>
      </c>
      <c r="M479" s="17" t="s">
        <v>4382</v>
      </c>
      <c r="N479" s="17"/>
      <c r="O479" s="17"/>
      <c r="Q479" s="14"/>
      <c r="R479" s="14"/>
    </row>
    <row r="480" spans="1:18" ht="15" customHeight="1" x14ac:dyDescent="0.25">
      <c r="A480" s="17" t="s">
        <v>4383</v>
      </c>
      <c r="B480" s="17" t="s">
        <v>4384</v>
      </c>
      <c r="C480" s="17" t="s">
        <v>1375</v>
      </c>
      <c r="D480" s="6" t="str">
        <f>VLOOKUP(C480,'Macola list'!$A:$B,2,0)</f>
        <v>DC54-0054</v>
      </c>
      <c r="E480" s="17" t="s">
        <v>1376</v>
      </c>
      <c r="F480" s="17" t="s">
        <v>1376</v>
      </c>
      <c r="G480" s="17" t="s">
        <v>3130</v>
      </c>
      <c r="H480" s="17">
        <v>1</v>
      </c>
      <c r="I480" s="17" t="s">
        <v>656</v>
      </c>
      <c r="J480" s="17" t="s">
        <v>34</v>
      </c>
      <c r="K480" s="17" t="s">
        <v>66</v>
      </c>
      <c r="L480" s="17" t="s">
        <v>1175</v>
      </c>
      <c r="M480" s="17" t="s">
        <v>4385</v>
      </c>
      <c r="N480" s="17"/>
      <c r="O480" s="17"/>
      <c r="Q480" s="14"/>
      <c r="R480" s="14"/>
    </row>
    <row r="481" spans="1:18" ht="15" customHeight="1" x14ac:dyDescent="0.25">
      <c r="A481" s="17" t="s">
        <v>4386</v>
      </c>
      <c r="B481" s="17" t="s">
        <v>4387</v>
      </c>
      <c r="C481" s="17" t="s">
        <v>1810</v>
      </c>
      <c r="D481" s="6" t="str">
        <f>VLOOKUP(C481,'Macola list'!$A:$B,2,0)</f>
        <v>AMFBA40-0192</v>
      </c>
      <c r="E481" s="17" t="s">
        <v>1887</v>
      </c>
      <c r="F481" s="17" t="s">
        <v>1887</v>
      </c>
      <c r="G481" s="17" t="s">
        <v>2556</v>
      </c>
      <c r="H481" s="17">
        <v>1</v>
      </c>
      <c r="I481" s="17" t="s">
        <v>2260</v>
      </c>
      <c r="J481" s="17" t="s">
        <v>14</v>
      </c>
      <c r="K481" s="17" t="s">
        <v>27</v>
      </c>
      <c r="L481" s="17" t="s">
        <v>15</v>
      </c>
      <c r="M481" s="17" t="s">
        <v>4388</v>
      </c>
      <c r="N481" s="17"/>
      <c r="O481" s="17"/>
      <c r="Q481" s="14"/>
      <c r="R481" s="14"/>
    </row>
    <row r="482" spans="1:18" ht="15" customHeight="1" x14ac:dyDescent="0.25">
      <c r="A482" s="17" t="s">
        <v>4389</v>
      </c>
      <c r="B482" s="17" t="s">
        <v>4390</v>
      </c>
      <c r="C482" s="17" t="s">
        <v>1812</v>
      </c>
      <c r="D482" s="6" t="str">
        <f>VLOOKUP(C482,'Macola list'!$A:$B,2,0)</f>
        <v>AMFBA40-0194</v>
      </c>
      <c r="E482" s="17" t="s">
        <v>1889</v>
      </c>
      <c r="F482" s="17" t="s">
        <v>1889</v>
      </c>
      <c r="G482" s="17" t="s">
        <v>2556</v>
      </c>
      <c r="H482" s="17">
        <v>1</v>
      </c>
      <c r="I482" s="17" t="s">
        <v>41</v>
      </c>
      <c r="J482" s="17" t="s">
        <v>14</v>
      </c>
      <c r="K482" s="17" t="s">
        <v>59</v>
      </c>
      <c r="L482" s="17" t="s">
        <v>15</v>
      </c>
      <c r="M482" s="17" t="s">
        <v>4391</v>
      </c>
      <c r="N482" s="17" t="s">
        <v>4392</v>
      </c>
      <c r="O482" s="17"/>
      <c r="Q482" s="14"/>
      <c r="R482" s="14"/>
    </row>
    <row r="483" spans="1:18" ht="15" customHeight="1" x14ac:dyDescent="0.25">
      <c r="A483" s="17" t="s">
        <v>4389</v>
      </c>
      <c r="B483" s="17" t="s">
        <v>4390</v>
      </c>
      <c r="C483" s="17" t="s">
        <v>1812</v>
      </c>
      <c r="D483" s="6" t="str">
        <f>VLOOKUP(C483,'Macola list'!$A:$B,2,0)</f>
        <v>AMFBA40-0194</v>
      </c>
      <c r="E483" s="17" t="s">
        <v>1889</v>
      </c>
      <c r="F483" s="17" t="s">
        <v>1889</v>
      </c>
      <c r="G483" s="17" t="s">
        <v>2556</v>
      </c>
      <c r="H483" s="17">
        <v>1</v>
      </c>
      <c r="I483" s="17" t="s">
        <v>41</v>
      </c>
      <c r="J483" s="17" t="s">
        <v>34</v>
      </c>
      <c r="K483" s="17" t="s">
        <v>59</v>
      </c>
      <c r="L483" s="17" t="s">
        <v>1175</v>
      </c>
      <c r="M483" s="17" t="s">
        <v>4393</v>
      </c>
      <c r="N483" s="17"/>
      <c r="O483" s="17"/>
      <c r="Q483" s="14"/>
      <c r="R483" s="14"/>
    </row>
    <row r="484" spans="1:18" ht="15" customHeight="1" x14ac:dyDescent="0.25">
      <c r="A484" s="17" t="s">
        <v>4394</v>
      </c>
      <c r="B484" s="17" t="s">
        <v>4395</v>
      </c>
      <c r="C484" s="17" t="s">
        <v>1373</v>
      </c>
      <c r="D484" s="6" t="str">
        <f>VLOOKUP(C484,'Macola list'!$A:$B,2,0)</f>
        <v>DC55-0072</v>
      </c>
      <c r="E484" s="17" t="s">
        <v>2031</v>
      </c>
      <c r="F484" s="17" t="s">
        <v>2031</v>
      </c>
      <c r="G484" s="17" t="s">
        <v>2032</v>
      </c>
      <c r="H484" s="17">
        <v>1</v>
      </c>
      <c r="I484" s="17" t="s">
        <v>636</v>
      </c>
      <c r="J484" s="17" t="s">
        <v>34</v>
      </c>
      <c r="K484" s="17" t="s">
        <v>80</v>
      </c>
      <c r="L484" s="17" t="s">
        <v>1175</v>
      </c>
      <c r="M484" s="17" t="s">
        <v>4396</v>
      </c>
      <c r="N484" s="17"/>
      <c r="O484" s="17"/>
      <c r="Q484" s="14"/>
      <c r="R484" s="14"/>
    </row>
    <row r="485" spans="1:18" ht="15" customHeight="1" x14ac:dyDescent="0.25">
      <c r="A485" s="17" t="s">
        <v>4397</v>
      </c>
      <c r="B485" s="17" t="s">
        <v>4398</v>
      </c>
      <c r="C485" s="17" t="s">
        <v>1869</v>
      </c>
      <c r="D485" s="6" t="str">
        <f>VLOOKUP(C485,'Macola list'!$A:$B,2,0)</f>
        <v>DC51-0243</v>
      </c>
      <c r="E485" s="17" t="s">
        <v>2169</v>
      </c>
      <c r="F485" s="17" t="s">
        <v>2169</v>
      </c>
      <c r="G485" s="17" t="s">
        <v>2165</v>
      </c>
      <c r="H485" s="17">
        <v>1</v>
      </c>
      <c r="I485" s="17" t="s">
        <v>29</v>
      </c>
      <c r="J485" s="17" t="s">
        <v>34</v>
      </c>
      <c r="K485" s="17" t="s">
        <v>59</v>
      </c>
      <c r="L485" s="17" t="s">
        <v>1175</v>
      </c>
      <c r="M485" s="17" t="s">
        <v>4399</v>
      </c>
      <c r="N485" s="17"/>
      <c r="O485" s="17"/>
      <c r="Q485" s="14"/>
      <c r="R485" s="14"/>
    </row>
    <row r="486" spans="1:18" ht="15" customHeight="1" x14ac:dyDescent="0.25">
      <c r="A486" s="17" t="s">
        <v>4400</v>
      </c>
      <c r="B486" s="17" t="s">
        <v>4401</v>
      </c>
      <c r="C486" s="17" t="s">
        <v>1145</v>
      </c>
      <c r="D486" s="6" t="str">
        <f>VLOOKUP(C486,'Macola list'!$A:$B,2,0)</f>
        <v>DC51-0032</v>
      </c>
      <c r="E486" s="17" t="s">
        <v>1146</v>
      </c>
      <c r="F486" s="17" t="s">
        <v>1146</v>
      </c>
      <c r="G486" s="17" t="s">
        <v>4402</v>
      </c>
      <c r="H486" s="17">
        <v>1</v>
      </c>
      <c r="I486" s="17" t="s">
        <v>2439</v>
      </c>
      <c r="J486" s="17" t="s">
        <v>14</v>
      </c>
      <c r="K486" s="17" t="s">
        <v>87</v>
      </c>
      <c r="L486" s="17" t="s">
        <v>658</v>
      </c>
      <c r="M486" s="17"/>
      <c r="N486" s="17"/>
      <c r="O486" s="17"/>
      <c r="Q486" s="14"/>
      <c r="R486" s="14"/>
    </row>
    <row r="487" spans="1:18" ht="15" customHeight="1" x14ac:dyDescent="0.25">
      <c r="A487" s="17" t="s">
        <v>4403</v>
      </c>
      <c r="B487" s="17" t="s">
        <v>4404</v>
      </c>
      <c r="C487" s="17" t="s">
        <v>2151</v>
      </c>
      <c r="D487" s="6" t="str">
        <f>VLOOKUP(C487,'Macola list'!$A:$B,2,0)</f>
        <v>DC54-0335</v>
      </c>
      <c r="E487" s="17" t="s">
        <v>2173</v>
      </c>
      <c r="F487" s="17" t="s">
        <v>2173</v>
      </c>
      <c r="G487" s="17" t="s">
        <v>2181</v>
      </c>
      <c r="H487" s="17">
        <v>1</v>
      </c>
      <c r="I487" s="17" t="s">
        <v>2259</v>
      </c>
      <c r="J487" s="17" t="s">
        <v>34</v>
      </c>
      <c r="K487" s="17" t="s">
        <v>662</v>
      </c>
      <c r="L487" s="17" t="s">
        <v>658</v>
      </c>
      <c r="M487" s="17" t="s">
        <v>4405</v>
      </c>
      <c r="N487" s="17"/>
      <c r="O487" s="17"/>
      <c r="Q487" s="14"/>
      <c r="R487" s="14"/>
    </row>
    <row r="488" spans="1:18" ht="15" customHeight="1" x14ac:dyDescent="0.25">
      <c r="A488" s="17" t="s">
        <v>4406</v>
      </c>
      <c r="B488" s="17" t="s">
        <v>4407</v>
      </c>
      <c r="C488" s="17" t="s">
        <v>2332</v>
      </c>
      <c r="D488" s="6" t="str">
        <f>VLOOKUP(C488,'Macola list'!$A:$B,2,0)</f>
        <v>AMFBA14-0352</v>
      </c>
      <c r="E488" s="17" t="s">
        <v>2333</v>
      </c>
      <c r="F488" s="17" t="s">
        <v>2333</v>
      </c>
      <c r="G488" s="17" t="s">
        <v>2559</v>
      </c>
      <c r="H488" s="17">
        <v>1</v>
      </c>
      <c r="I488" s="17" t="s">
        <v>18</v>
      </c>
      <c r="J488" s="17" t="s">
        <v>14</v>
      </c>
      <c r="K488" s="17" t="s">
        <v>27</v>
      </c>
      <c r="L488" s="17" t="s">
        <v>15</v>
      </c>
      <c r="M488" s="17" t="s">
        <v>4408</v>
      </c>
      <c r="N488" s="17"/>
      <c r="O488" s="17"/>
      <c r="Q488" s="14"/>
      <c r="R488" s="14"/>
    </row>
    <row r="489" spans="1:18" ht="15" customHeight="1" x14ac:dyDescent="0.25">
      <c r="A489" s="17" t="s">
        <v>4409</v>
      </c>
      <c r="B489" s="17" t="s">
        <v>4410</v>
      </c>
      <c r="C489" s="17" t="s">
        <v>1373</v>
      </c>
      <c r="D489" s="6" t="str">
        <f>VLOOKUP(C489,'Macola list'!$A:$B,2,0)</f>
        <v>DC55-0072</v>
      </c>
      <c r="E489" s="17" t="s">
        <v>2031</v>
      </c>
      <c r="F489" s="17" t="s">
        <v>2031</v>
      </c>
      <c r="G489" s="17" t="s">
        <v>2032</v>
      </c>
      <c r="H489" s="17">
        <v>1</v>
      </c>
      <c r="I489" s="17" t="s">
        <v>626</v>
      </c>
      <c r="J489" s="17" t="s">
        <v>14</v>
      </c>
      <c r="K489" s="17" t="s">
        <v>87</v>
      </c>
      <c r="L489" s="17" t="s">
        <v>15</v>
      </c>
      <c r="M489" s="17" t="s">
        <v>4411</v>
      </c>
      <c r="N489" s="17"/>
      <c r="O489" s="17"/>
      <c r="Q489" s="14"/>
      <c r="R489" s="14"/>
    </row>
    <row r="490" spans="1:18" ht="15" customHeight="1" x14ac:dyDescent="0.25">
      <c r="A490" s="17" t="s">
        <v>4412</v>
      </c>
      <c r="B490" s="17" t="s">
        <v>4413</v>
      </c>
      <c r="C490" s="17" t="s">
        <v>2752</v>
      </c>
      <c r="D490" s="6" t="str">
        <f>VLOOKUP(C490,'Macola list'!$A:$B,2,0)</f>
        <v>AMFBA10-0303</v>
      </c>
      <c r="E490" s="17" t="s">
        <v>4414</v>
      </c>
      <c r="F490" s="17" t="s">
        <v>4414</v>
      </c>
      <c r="G490" s="17" t="s">
        <v>4415</v>
      </c>
      <c r="H490" s="17">
        <v>1</v>
      </c>
      <c r="I490" s="17" t="s">
        <v>41</v>
      </c>
      <c r="J490" s="17" t="s">
        <v>34</v>
      </c>
      <c r="K490" s="17" t="s">
        <v>59</v>
      </c>
      <c r="L490" s="17" t="s">
        <v>1175</v>
      </c>
      <c r="M490" s="17" t="s">
        <v>4416</v>
      </c>
      <c r="N490" s="17"/>
      <c r="O490" s="17"/>
      <c r="Q490" s="14"/>
      <c r="R490" s="14"/>
    </row>
    <row r="491" spans="1:18" ht="15" customHeight="1" x14ac:dyDescent="0.25">
      <c r="A491" s="17" t="s">
        <v>4417</v>
      </c>
      <c r="B491" s="17" t="s">
        <v>4418</v>
      </c>
      <c r="C491" s="17" t="s">
        <v>2344</v>
      </c>
      <c r="D491" s="6" t="str">
        <f>VLOOKUP(C491,'Macola list'!$A:$B,2,0)</f>
        <v>DC16-0443</v>
      </c>
      <c r="E491" s="17" t="s">
        <v>3920</v>
      </c>
      <c r="F491" s="17" t="s">
        <v>3920</v>
      </c>
      <c r="G491" s="17" t="s">
        <v>3921</v>
      </c>
      <c r="H491" s="17">
        <v>1</v>
      </c>
      <c r="I491" s="17" t="s">
        <v>2260</v>
      </c>
      <c r="J491" s="17" t="s">
        <v>14</v>
      </c>
      <c r="K491" s="17" t="s">
        <v>27</v>
      </c>
      <c r="L491" s="17" t="s">
        <v>15</v>
      </c>
      <c r="M491" s="17" t="s">
        <v>4419</v>
      </c>
      <c r="N491" s="17"/>
      <c r="O491" s="17"/>
      <c r="Q491" s="14"/>
      <c r="R491" s="14"/>
    </row>
    <row r="492" spans="1:18" ht="15" customHeight="1" x14ac:dyDescent="0.25">
      <c r="A492" s="17" t="s">
        <v>4420</v>
      </c>
      <c r="B492" s="17" t="s">
        <v>4421</v>
      </c>
      <c r="C492" s="17" t="s">
        <v>1272</v>
      </c>
      <c r="D492" s="6" t="str">
        <f>VLOOKUP(C492,'Macola list'!$A:$B,2,0)</f>
        <v>DC51-0102</v>
      </c>
      <c r="E492" s="17" t="s">
        <v>2018</v>
      </c>
      <c r="F492" s="17" t="s">
        <v>2018</v>
      </c>
      <c r="G492" s="17" t="s">
        <v>2013</v>
      </c>
      <c r="H492" s="17">
        <v>1</v>
      </c>
      <c r="I492" s="17" t="s">
        <v>656</v>
      </c>
      <c r="J492" s="17" t="s">
        <v>14</v>
      </c>
      <c r="K492" s="17" t="s">
        <v>27</v>
      </c>
      <c r="L492" s="17" t="s">
        <v>15</v>
      </c>
      <c r="M492" s="17" t="s">
        <v>4422</v>
      </c>
      <c r="N492" s="17"/>
      <c r="O492" s="17"/>
      <c r="Q492" s="14"/>
      <c r="R492" s="14"/>
    </row>
    <row r="493" spans="1:18" ht="15" customHeight="1" x14ac:dyDescent="0.25">
      <c r="A493" s="17" t="s">
        <v>4423</v>
      </c>
      <c r="B493" s="17" t="s">
        <v>4424</v>
      </c>
      <c r="C493" s="17" t="s">
        <v>2525</v>
      </c>
      <c r="D493" s="6" t="str">
        <f>VLOOKUP(C493,'Macola list'!$A:$B,2,0)</f>
        <v>AMFBA10-0323</v>
      </c>
      <c r="E493" s="17" t="s">
        <v>2526</v>
      </c>
      <c r="F493" s="17" t="s">
        <v>3124</v>
      </c>
      <c r="G493" s="17" t="s">
        <v>2527</v>
      </c>
      <c r="H493" s="17">
        <v>1</v>
      </c>
      <c r="I493" s="17" t="s">
        <v>29</v>
      </c>
      <c r="J493" s="17" t="s">
        <v>34</v>
      </c>
      <c r="K493" s="17" t="s">
        <v>66</v>
      </c>
      <c r="L493" s="17" t="s">
        <v>1175</v>
      </c>
      <c r="M493" s="17" t="s">
        <v>4425</v>
      </c>
      <c r="N493" s="17"/>
      <c r="O493" s="17"/>
      <c r="Q493" s="14"/>
      <c r="R493" s="14"/>
    </row>
    <row r="494" spans="1:18" ht="15" customHeight="1" x14ac:dyDescent="0.25">
      <c r="A494" s="17" t="s">
        <v>4426</v>
      </c>
      <c r="B494" s="17" t="s">
        <v>4427</v>
      </c>
      <c r="C494" s="17" t="s">
        <v>2071</v>
      </c>
      <c r="D494" s="6" t="str">
        <f>VLOOKUP(C494,'Macola list'!$A:$B,2,0)</f>
        <v>DC51-0121</v>
      </c>
      <c r="E494" s="17" t="s">
        <v>4428</v>
      </c>
      <c r="F494" s="17" t="s">
        <v>4428</v>
      </c>
      <c r="G494" s="17" t="s">
        <v>4429</v>
      </c>
      <c r="H494" s="17">
        <v>1</v>
      </c>
      <c r="I494" s="17" t="s">
        <v>41</v>
      </c>
      <c r="J494" s="17" t="s">
        <v>34</v>
      </c>
      <c r="K494" s="17" t="s">
        <v>23</v>
      </c>
      <c r="L494" s="17" t="s">
        <v>1175</v>
      </c>
      <c r="M494" s="17" t="s">
        <v>4430</v>
      </c>
      <c r="N494" s="17"/>
      <c r="O494" s="17"/>
      <c r="Q494" s="14"/>
      <c r="R494" s="14"/>
    </row>
    <row r="495" spans="1:18" ht="15" customHeight="1" x14ac:dyDescent="0.25">
      <c r="A495" s="17" t="s">
        <v>4431</v>
      </c>
      <c r="B495" s="17" t="s">
        <v>4432</v>
      </c>
      <c r="C495" s="17" t="s">
        <v>1884</v>
      </c>
      <c r="D495" s="6" t="str">
        <f>VLOOKUP(C495,'Macola list'!$A:$B,2,0)</f>
        <v>AMFBA20-0287</v>
      </c>
      <c r="E495" s="17" t="s">
        <v>2585</v>
      </c>
      <c r="F495" s="17" t="s">
        <v>2585</v>
      </c>
      <c r="G495" s="17" t="s">
        <v>2586</v>
      </c>
      <c r="H495" s="17">
        <v>1</v>
      </c>
      <c r="I495" s="17" t="s">
        <v>41</v>
      </c>
      <c r="J495" s="17" t="s">
        <v>34</v>
      </c>
      <c r="K495" s="17" t="s">
        <v>23</v>
      </c>
      <c r="L495" s="17" t="s">
        <v>1175</v>
      </c>
      <c r="M495" s="17" t="s">
        <v>4433</v>
      </c>
      <c r="N495" s="17"/>
      <c r="O495" s="17"/>
      <c r="Q495" s="14"/>
      <c r="R495" s="14"/>
    </row>
    <row r="496" spans="1:18" ht="15" customHeight="1" x14ac:dyDescent="0.25">
      <c r="A496" s="17" t="s">
        <v>4434</v>
      </c>
      <c r="B496" s="17" t="s">
        <v>4435</v>
      </c>
      <c r="C496" s="17" t="s">
        <v>2696</v>
      </c>
      <c r="D496" s="6" t="str">
        <f>VLOOKUP(C496,'Macola list'!$A:$B,2,0)</f>
        <v>AMFBA10-0311</v>
      </c>
      <c r="E496" s="17" t="s">
        <v>2697</v>
      </c>
      <c r="F496" s="17" t="s">
        <v>2697</v>
      </c>
      <c r="G496" s="17" t="s">
        <v>2698</v>
      </c>
      <c r="H496" s="17">
        <v>1</v>
      </c>
      <c r="I496" s="17" t="s">
        <v>41</v>
      </c>
      <c r="J496" s="17" t="s">
        <v>14</v>
      </c>
      <c r="K496" s="17" t="s">
        <v>27</v>
      </c>
      <c r="L496" s="17" t="s">
        <v>15</v>
      </c>
      <c r="M496" s="17" t="s">
        <v>4436</v>
      </c>
      <c r="N496" s="17"/>
      <c r="O496" s="17"/>
      <c r="Q496" s="14"/>
      <c r="R496" s="14"/>
    </row>
    <row r="497" spans="1:18" ht="15" customHeight="1" x14ac:dyDescent="0.25">
      <c r="A497" s="17" t="s">
        <v>4437</v>
      </c>
      <c r="B497" s="17" t="s">
        <v>4438</v>
      </c>
      <c r="C497" s="17" t="s">
        <v>1204</v>
      </c>
      <c r="D497" s="6" t="str">
        <f>VLOOKUP(C497,'Macola list'!$A:$B,2,0)</f>
        <v>DC51-0042</v>
      </c>
      <c r="E497" s="17" t="s">
        <v>1399</v>
      </c>
      <c r="F497" s="17" t="s">
        <v>1399</v>
      </c>
      <c r="G497" s="17" t="s">
        <v>2050</v>
      </c>
      <c r="H497" s="17">
        <v>1</v>
      </c>
      <c r="I497" s="17" t="s">
        <v>626</v>
      </c>
      <c r="J497" s="17" t="s">
        <v>14</v>
      </c>
      <c r="K497" s="17" t="s">
        <v>27</v>
      </c>
      <c r="L497" s="17" t="s">
        <v>15</v>
      </c>
      <c r="M497" s="17" t="s">
        <v>4439</v>
      </c>
      <c r="N497" s="17" t="s">
        <v>3198</v>
      </c>
      <c r="O497" s="17"/>
      <c r="Q497" s="14"/>
      <c r="R497" s="14"/>
    </row>
    <row r="498" spans="1:18" ht="15" customHeight="1" x14ac:dyDescent="0.25">
      <c r="A498" s="17" t="s">
        <v>4440</v>
      </c>
      <c r="B498" s="17" t="s">
        <v>4441</v>
      </c>
      <c r="C498" s="17" t="s">
        <v>1811</v>
      </c>
      <c r="D498" s="6" t="str">
        <f>VLOOKUP(C498,'Macola list'!$A:$B,2,0)</f>
        <v>AMFBA40-0193</v>
      </c>
      <c r="E498" s="17" t="s">
        <v>1854</v>
      </c>
      <c r="F498" s="17" t="s">
        <v>1854</v>
      </c>
      <c r="G498" s="17" t="s">
        <v>2556</v>
      </c>
      <c r="H498" s="17">
        <v>1</v>
      </c>
      <c r="I498" s="17" t="s">
        <v>18</v>
      </c>
      <c r="J498" s="17" t="s">
        <v>14</v>
      </c>
      <c r="K498" s="17" t="s">
        <v>59</v>
      </c>
      <c r="L498" s="17" t="s">
        <v>15</v>
      </c>
      <c r="M498" s="17" t="s">
        <v>4442</v>
      </c>
      <c r="N498" s="17" t="s">
        <v>4443</v>
      </c>
      <c r="O498" s="17"/>
      <c r="Q498" s="14"/>
      <c r="R498" s="14"/>
    </row>
    <row r="499" spans="1:18" ht="15" customHeight="1" x14ac:dyDescent="0.25">
      <c r="A499" s="17" t="s">
        <v>4444</v>
      </c>
      <c r="B499" s="17" t="s">
        <v>4445</v>
      </c>
      <c r="C499" s="17" t="s">
        <v>1263</v>
      </c>
      <c r="D499" s="6" t="str">
        <f>VLOOKUP(C499,'Macola list'!$A:$B,2,0)</f>
        <v>AMFBA21-0076</v>
      </c>
      <c r="E499" s="17" t="s">
        <v>2446</v>
      </c>
      <c r="F499" s="17" t="s">
        <v>2446</v>
      </c>
      <c r="G499" s="17" t="s">
        <v>2447</v>
      </c>
      <c r="H499" s="17">
        <v>1</v>
      </c>
      <c r="I499" s="17" t="s">
        <v>41</v>
      </c>
      <c r="J499" s="17" t="s">
        <v>34</v>
      </c>
      <c r="K499" s="17" t="s">
        <v>27</v>
      </c>
      <c r="L499" s="17" t="s">
        <v>1175</v>
      </c>
      <c r="M499" s="17" t="s">
        <v>4446</v>
      </c>
      <c r="N499" s="17"/>
      <c r="O499" s="17"/>
      <c r="Q499" s="14"/>
      <c r="R499" s="14"/>
    </row>
    <row r="500" spans="1:18" ht="15" customHeight="1" x14ac:dyDescent="0.25">
      <c r="A500" s="17" t="s">
        <v>4447</v>
      </c>
      <c r="B500" s="17" t="s">
        <v>4448</v>
      </c>
      <c r="C500" s="17" t="s">
        <v>1204</v>
      </c>
      <c r="D500" s="6" t="str">
        <f>VLOOKUP(C500,'Macola list'!$A:$B,2,0)</f>
        <v>DC51-0042</v>
      </c>
      <c r="E500" s="17" t="s">
        <v>1399</v>
      </c>
      <c r="F500" s="17" t="s">
        <v>1399</v>
      </c>
      <c r="G500" s="17" t="s">
        <v>2050</v>
      </c>
      <c r="H500" s="17">
        <v>1</v>
      </c>
      <c r="I500" s="17" t="s">
        <v>2179</v>
      </c>
      <c r="J500" s="17" t="s">
        <v>14</v>
      </c>
      <c r="K500" s="17" t="s">
        <v>23</v>
      </c>
      <c r="L500" s="17" t="s">
        <v>15</v>
      </c>
      <c r="M500" s="17" t="s">
        <v>4449</v>
      </c>
      <c r="N500" s="17" t="s">
        <v>4450</v>
      </c>
      <c r="O500" s="17"/>
      <c r="Q500" s="14"/>
      <c r="R500" s="14"/>
    </row>
    <row r="501" spans="1:18" ht="15" customHeight="1" x14ac:dyDescent="0.25">
      <c r="A501" s="17" t="s">
        <v>4451</v>
      </c>
      <c r="B501" s="17" t="s">
        <v>4452</v>
      </c>
      <c r="C501" s="17" t="s">
        <v>2564</v>
      </c>
      <c r="D501" s="6" t="str">
        <f>VLOOKUP(C501,'Macola list'!$A:$B,2,0)</f>
        <v>AMFBA10-0325</v>
      </c>
      <c r="E501" s="17" t="s">
        <v>2565</v>
      </c>
      <c r="F501" s="17" t="s">
        <v>2565</v>
      </c>
      <c r="G501" s="17" t="s">
        <v>2566</v>
      </c>
      <c r="H501" s="17">
        <v>1</v>
      </c>
      <c r="I501" s="17" t="s">
        <v>2406</v>
      </c>
      <c r="J501" s="17" t="s">
        <v>34</v>
      </c>
      <c r="K501" s="17" t="s">
        <v>42</v>
      </c>
      <c r="L501" s="17" t="s">
        <v>1175</v>
      </c>
      <c r="M501" s="17" t="s">
        <v>4453</v>
      </c>
      <c r="N501" s="17"/>
      <c r="O501" s="17"/>
      <c r="Q501" s="14"/>
      <c r="R501" s="14"/>
    </row>
    <row r="502" spans="1:18" ht="15" customHeight="1" x14ac:dyDescent="0.25">
      <c r="A502" s="17" t="s">
        <v>4454</v>
      </c>
      <c r="B502" s="17" t="s">
        <v>4455</v>
      </c>
      <c r="C502" s="17" t="s">
        <v>1101</v>
      </c>
      <c r="D502" s="6" t="str">
        <f>VLOOKUP(C502,'Macola list'!$A:$B,2,0)</f>
        <v>AMFBA21-0048</v>
      </c>
      <c r="E502" s="17" t="s">
        <v>4456</v>
      </c>
      <c r="F502" s="17" t="s">
        <v>4456</v>
      </c>
      <c r="G502" s="17" t="s">
        <v>4457</v>
      </c>
      <c r="H502" s="17">
        <v>1</v>
      </c>
      <c r="I502" s="17" t="s">
        <v>29</v>
      </c>
      <c r="J502" s="17" t="s">
        <v>34</v>
      </c>
      <c r="K502" s="17" t="s">
        <v>59</v>
      </c>
      <c r="L502" s="17" t="s">
        <v>1175</v>
      </c>
      <c r="M502" s="17" t="s">
        <v>4458</v>
      </c>
      <c r="N502" s="17"/>
      <c r="O502" s="17"/>
      <c r="Q502" s="14"/>
      <c r="R502" s="14"/>
    </row>
    <row r="503" spans="1:18" ht="15" customHeight="1" x14ac:dyDescent="0.25">
      <c r="A503" s="17" t="s">
        <v>4459</v>
      </c>
      <c r="B503" s="17" t="s">
        <v>4460</v>
      </c>
      <c r="C503" s="17" t="s">
        <v>2123</v>
      </c>
      <c r="D503" s="6" t="str">
        <f>VLOOKUP(C503,'Macola list'!$A:$B,2,0)</f>
        <v>DC51-0281</v>
      </c>
      <c r="E503" s="17" t="s">
        <v>4461</v>
      </c>
      <c r="F503" s="17" t="s">
        <v>4461</v>
      </c>
      <c r="G503" s="17" t="s">
        <v>4462</v>
      </c>
      <c r="H503" s="17">
        <v>1</v>
      </c>
      <c r="I503" s="17" t="s">
        <v>2257</v>
      </c>
      <c r="J503" s="17" t="s">
        <v>23</v>
      </c>
      <c r="K503" s="17" t="s">
        <v>662</v>
      </c>
      <c r="L503" s="17" t="s">
        <v>1175</v>
      </c>
      <c r="M503" s="17" t="s">
        <v>4463</v>
      </c>
      <c r="N503" s="17" t="s">
        <v>4464</v>
      </c>
      <c r="O503" s="17"/>
      <c r="Q503" s="14"/>
      <c r="R503" s="14"/>
    </row>
    <row r="504" spans="1:18" ht="15" customHeight="1" x14ac:dyDescent="0.25">
      <c r="A504" s="17" t="s">
        <v>4465</v>
      </c>
      <c r="B504" s="17" t="s">
        <v>4466</v>
      </c>
      <c r="C504" s="17" t="s">
        <v>1811</v>
      </c>
      <c r="D504" s="6" t="str">
        <f>VLOOKUP(C504,'Macola list'!$A:$B,2,0)</f>
        <v>AMFBA40-0193</v>
      </c>
      <c r="E504" s="17" t="s">
        <v>1854</v>
      </c>
      <c r="F504" s="17" t="s">
        <v>1854</v>
      </c>
      <c r="G504" s="17" t="s">
        <v>2481</v>
      </c>
      <c r="H504" s="17">
        <v>1</v>
      </c>
      <c r="I504" s="17" t="s">
        <v>2274</v>
      </c>
      <c r="J504" s="17" t="s">
        <v>14</v>
      </c>
      <c r="K504" s="17" t="s">
        <v>27</v>
      </c>
      <c r="L504" s="17" t="s">
        <v>15</v>
      </c>
      <c r="M504" s="17" t="s">
        <v>4467</v>
      </c>
      <c r="N504" s="17"/>
      <c r="O504" s="17"/>
      <c r="Q504" s="14"/>
      <c r="R504" s="14"/>
    </row>
    <row r="505" spans="1:18" ht="15" customHeight="1" x14ac:dyDescent="0.25">
      <c r="A505" s="17" t="s">
        <v>4468</v>
      </c>
      <c r="B505" s="17" t="s">
        <v>4469</v>
      </c>
      <c r="C505" s="17" t="s">
        <v>1811</v>
      </c>
      <c r="D505" s="6" t="str">
        <f>VLOOKUP(C505,'Macola list'!$A:$B,2,0)</f>
        <v>AMFBA40-0193</v>
      </c>
      <c r="E505" s="17" t="s">
        <v>1854</v>
      </c>
      <c r="F505" s="17" t="s">
        <v>1854</v>
      </c>
      <c r="G505" s="17" t="s">
        <v>2481</v>
      </c>
      <c r="H505" s="17">
        <v>1</v>
      </c>
      <c r="I505" s="17" t="s">
        <v>2274</v>
      </c>
      <c r="J505" s="17" t="s">
        <v>34</v>
      </c>
      <c r="K505" s="17" t="s">
        <v>27</v>
      </c>
      <c r="L505" s="17" t="s">
        <v>1175</v>
      </c>
      <c r="M505" s="17" t="s">
        <v>4470</v>
      </c>
      <c r="N505" s="17"/>
      <c r="O505" s="17"/>
      <c r="Q505" s="14"/>
      <c r="R505" s="14"/>
    </row>
    <row r="506" spans="1:18" ht="15" customHeight="1" x14ac:dyDescent="0.25">
      <c r="A506" s="17" t="s">
        <v>4471</v>
      </c>
      <c r="B506" s="17" t="s">
        <v>4472</v>
      </c>
      <c r="C506" s="17" t="s">
        <v>1581</v>
      </c>
      <c r="D506" s="6" t="str">
        <f>VLOOKUP(C506,'Macola list'!$A:$B,2,0)</f>
        <v>LAF02-1051</v>
      </c>
      <c r="E506" s="17" t="s">
        <v>4473</v>
      </c>
      <c r="F506" s="17" t="s">
        <v>4473</v>
      </c>
      <c r="G506" s="17" t="s">
        <v>4474</v>
      </c>
      <c r="H506" s="17">
        <v>1</v>
      </c>
      <c r="I506" s="17" t="s">
        <v>4475</v>
      </c>
      <c r="J506" s="17" t="s">
        <v>14</v>
      </c>
      <c r="K506" s="17" t="s">
        <v>27</v>
      </c>
      <c r="L506" s="17" t="s">
        <v>658</v>
      </c>
      <c r="M506" s="17" t="s">
        <v>4476</v>
      </c>
      <c r="N506" s="17"/>
      <c r="O506" s="17"/>
      <c r="Q506" s="14"/>
      <c r="R506" s="14"/>
    </row>
    <row r="507" spans="1:18" ht="15" customHeight="1" x14ac:dyDescent="0.25">
      <c r="A507" s="17" t="s">
        <v>4477</v>
      </c>
      <c r="B507" s="17" t="s">
        <v>4478</v>
      </c>
      <c r="C507" s="17" t="s">
        <v>2608</v>
      </c>
      <c r="D507" s="6" t="str">
        <f>VLOOKUP(C507,'Macola list'!$A:$B,2,0)</f>
        <v>AMFBA14-0358-1</v>
      </c>
      <c r="E507" s="17" t="s">
        <v>2350</v>
      </c>
      <c r="F507" s="17" t="s">
        <v>2350</v>
      </c>
      <c r="G507" s="17" t="s">
        <v>2516</v>
      </c>
      <c r="H507" s="17">
        <v>1</v>
      </c>
      <c r="I507" s="17" t="s">
        <v>41</v>
      </c>
      <c r="J507" s="17" t="s">
        <v>34</v>
      </c>
      <c r="K507" s="17" t="s">
        <v>27</v>
      </c>
      <c r="L507" s="17" t="s">
        <v>1175</v>
      </c>
      <c r="M507" s="17" t="s">
        <v>4479</v>
      </c>
      <c r="N507" s="17"/>
      <c r="O507" s="17"/>
      <c r="Q507" s="14"/>
      <c r="R507" s="14"/>
    </row>
    <row r="508" spans="1:18" x14ac:dyDescent="0.25">
      <c r="A508" s="17" t="s">
        <v>4480</v>
      </c>
      <c r="B508" s="17" t="s">
        <v>4481</v>
      </c>
      <c r="C508" s="17" t="s">
        <v>2132</v>
      </c>
      <c r="D508" s="6" t="str">
        <f>VLOOKUP(C508,'Macola list'!$A:$B,2,0)</f>
        <v>DC54-0303</v>
      </c>
      <c r="E508" s="17" t="s">
        <v>4482</v>
      </c>
      <c r="F508" s="17" t="s">
        <v>4482</v>
      </c>
      <c r="G508" s="17" t="s">
        <v>4483</v>
      </c>
      <c r="H508" s="17">
        <v>1</v>
      </c>
      <c r="I508" s="17" t="s">
        <v>2263</v>
      </c>
      <c r="J508" s="17" t="s">
        <v>34</v>
      </c>
      <c r="K508" s="17" t="s">
        <v>27</v>
      </c>
      <c r="L508" s="17" t="s">
        <v>1175</v>
      </c>
      <c r="M508" s="17" t="s">
        <v>4484</v>
      </c>
      <c r="N508" s="17"/>
      <c r="O508" s="17"/>
      <c r="Q508" s="14"/>
      <c r="R508" s="14"/>
    </row>
    <row r="509" spans="1:18" ht="15" customHeight="1" x14ac:dyDescent="0.25">
      <c r="A509" s="17" t="s">
        <v>4485</v>
      </c>
      <c r="B509" s="17" t="s">
        <v>4486</v>
      </c>
      <c r="C509" s="17" t="s">
        <v>1429</v>
      </c>
      <c r="D509" s="6" t="str">
        <f>VLOOKUP(C509,'Macola list'!$A:$B,2,0)</f>
        <v>DC55-0069</v>
      </c>
      <c r="E509" s="17" t="s">
        <v>1430</v>
      </c>
      <c r="F509" s="17" t="s">
        <v>1430</v>
      </c>
      <c r="G509" s="17" t="s">
        <v>2038</v>
      </c>
      <c r="H509" s="17">
        <v>1</v>
      </c>
      <c r="I509" s="17" t="s">
        <v>656</v>
      </c>
      <c r="J509" s="17" t="s">
        <v>34</v>
      </c>
      <c r="K509" s="17" t="s">
        <v>80</v>
      </c>
      <c r="L509" s="17" t="s">
        <v>1175</v>
      </c>
      <c r="M509" s="17" t="s">
        <v>4487</v>
      </c>
      <c r="N509" s="17"/>
      <c r="O509" s="17"/>
      <c r="Q509" s="14"/>
      <c r="R509" s="14"/>
    </row>
    <row r="510" spans="1:18" ht="15" customHeight="1" x14ac:dyDescent="0.25">
      <c r="A510" s="17" t="s">
        <v>4488</v>
      </c>
      <c r="B510" s="17" t="s">
        <v>4489</v>
      </c>
      <c r="C510" s="17" t="s">
        <v>4490</v>
      </c>
      <c r="D510" s="6" t="str">
        <f>VLOOKUP(C510,'Macola list'!$A:$B,2,0)</f>
        <v>AMFBA21-0426A</v>
      </c>
      <c r="E510" s="17" t="s">
        <v>4491</v>
      </c>
      <c r="F510" s="17" t="s">
        <v>4491</v>
      </c>
      <c r="G510" s="17" t="s">
        <v>2357</v>
      </c>
      <c r="H510" s="17">
        <v>1</v>
      </c>
      <c r="I510" s="17" t="s">
        <v>29</v>
      </c>
      <c r="J510" s="17" t="s">
        <v>23</v>
      </c>
      <c r="K510" s="17" t="s">
        <v>23</v>
      </c>
      <c r="L510" s="17" t="s">
        <v>1175</v>
      </c>
      <c r="M510" s="17" t="s">
        <v>4492</v>
      </c>
      <c r="N510" s="17" t="s">
        <v>4493</v>
      </c>
      <c r="O510" s="17"/>
      <c r="Q510" s="14"/>
      <c r="R510" s="14"/>
    </row>
    <row r="511" spans="1:18" ht="15" customHeight="1" x14ac:dyDescent="0.25">
      <c r="A511" s="17" t="s">
        <v>4488</v>
      </c>
      <c r="B511" s="17" t="s">
        <v>4489</v>
      </c>
      <c r="C511" s="17" t="s">
        <v>4490</v>
      </c>
      <c r="D511" s="6" t="str">
        <f>VLOOKUP(C511,'Macola list'!$A:$B,2,0)</f>
        <v>AMFBA21-0426A</v>
      </c>
      <c r="E511" s="17" t="s">
        <v>4491</v>
      </c>
      <c r="F511" s="17" t="s">
        <v>4491</v>
      </c>
      <c r="G511" s="17" t="s">
        <v>2357</v>
      </c>
      <c r="H511" s="17">
        <v>1</v>
      </c>
      <c r="I511" s="17" t="s">
        <v>29</v>
      </c>
      <c r="J511" s="17" t="s">
        <v>23</v>
      </c>
      <c r="K511" s="17" t="s">
        <v>23</v>
      </c>
      <c r="L511" s="17" t="s">
        <v>1175</v>
      </c>
      <c r="M511" s="17" t="s">
        <v>4494</v>
      </c>
      <c r="N511" s="17" t="s">
        <v>4493</v>
      </c>
      <c r="O511" s="17"/>
      <c r="Q511" s="14"/>
      <c r="R511" s="14"/>
    </row>
    <row r="512" spans="1:18" ht="15" customHeight="1" x14ac:dyDescent="0.25">
      <c r="A512" s="17" t="s">
        <v>4495</v>
      </c>
      <c r="B512" s="17" t="s">
        <v>4496</v>
      </c>
      <c r="C512" s="17" t="s">
        <v>1393</v>
      </c>
      <c r="D512" s="6" t="str">
        <f>VLOOKUP(C512,'Macola list'!$A:$B,2,0)</f>
        <v>AMFBA55-0101</v>
      </c>
      <c r="E512" s="17" t="s">
        <v>1394</v>
      </c>
      <c r="F512" s="17" t="s">
        <v>1394</v>
      </c>
      <c r="G512" s="17" t="s">
        <v>2033</v>
      </c>
      <c r="H512" s="17">
        <v>1</v>
      </c>
      <c r="I512" s="17" t="s">
        <v>2179</v>
      </c>
      <c r="J512" s="17" t="s">
        <v>657</v>
      </c>
      <c r="K512" s="17" t="s">
        <v>23</v>
      </c>
      <c r="L512" s="17" t="s">
        <v>658</v>
      </c>
      <c r="M512" s="17" t="s">
        <v>4497</v>
      </c>
      <c r="N512" s="17"/>
      <c r="O512" s="17"/>
      <c r="Q512" s="14"/>
      <c r="R512" s="14"/>
    </row>
    <row r="513" spans="1:18" ht="15" customHeight="1" x14ac:dyDescent="0.25">
      <c r="A513" s="17" t="s">
        <v>4498</v>
      </c>
      <c r="B513" s="17" t="s">
        <v>4499</v>
      </c>
      <c r="C513" s="17" t="s">
        <v>908</v>
      </c>
      <c r="D513" s="6" t="str">
        <f>VLOOKUP(C513,'Macola list'!$A:$B,2,0)</f>
        <v>DC16-0090</v>
      </c>
      <c r="E513" s="17" t="s">
        <v>909</v>
      </c>
      <c r="F513" s="17" t="s">
        <v>909</v>
      </c>
      <c r="G513" s="17" t="s">
        <v>2602</v>
      </c>
      <c r="H513" s="17">
        <v>1</v>
      </c>
      <c r="I513" s="17" t="s">
        <v>29</v>
      </c>
      <c r="J513" s="17" t="s">
        <v>34</v>
      </c>
      <c r="K513" s="17" t="s">
        <v>59</v>
      </c>
      <c r="L513" s="17" t="s">
        <v>1175</v>
      </c>
      <c r="M513" s="17" t="s">
        <v>4500</v>
      </c>
      <c r="N513" s="17"/>
      <c r="O513" s="17"/>
      <c r="Q513" s="14"/>
      <c r="R513" s="14"/>
    </row>
    <row r="514" spans="1:18" ht="15" customHeight="1" x14ac:dyDescent="0.25">
      <c r="A514" s="17" t="s">
        <v>4501</v>
      </c>
      <c r="B514" s="17" t="s">
        <v>4502</v>
      </c>
      <c r="C514" s="17" t="s">
        <v>1811</v>
      </c>
      <c r="D514" s="6" t="str">
        <f>VLOOKUP(C514,'Macola list'!$A:$B,2,0)</f>
        <v>AMFBA40-0193</v>
      </c>
      <c r="E514" s="17" t="s">
        <v>1854</v>
      </c>
      <c r="F514" s="17" t="s">
        <v>1854</v>
      </c>
      <c r="G514" s="17" t="s">
        <v>2481</v>
      </c>
      <c r="H514" s="17">
        <v>1</v>
      </c>
      <c r="I514" s="17" t="s">
        <v>18</v>
      </c>
      <c r="J514" s="17" t="s">
        <v>14</v>
      </c>
      <c r="K514" s="17" t="s">
        <v>27</v>
      </c>
      <c r="L514" s="17" t="s">
        <v>15</v>
      </c>
      <c r="M514" s="17" t="s">
        <v>4503</v>
      </c>
      <c r="N514" s="17"/>
      <c r="O514" s="17"/>
      <c r="Q514" s="14"/>
      <c r="R514" s="14"/>
    </row>
    <row r="515" spans="1:18" ht="15" customHeight="1" x14ac:dyDescent="0.25">
      <c r="A515" s="17" t="s">
        <v>4501</v>
      </c>
      <c r="B515" s="17" t="s">
        <v>4502</v>
      </c>
      <c r="C515" s="17" t="s">
        <v>1811</v>
      </c>
      <c r="D515" s="6" t="str">
        <f>VLOOKUP(C515,'Macola list'!$A:$B,2,0)</f>
        <v>AMFBA40-0193</v>
      </c>
      <c r="E515" s="17" t="s">
        <v>1854</v>
      </c>
      <c r="F515" s="17" t="s">
        <v>1854</v>
      </c>
      <c r="G515" s="17" t="s">
        <v>2481</v>
      </c>
      <c r="H515" s="17">
        <v>1</v>
      </c>
      <c r="I515" s="17" t="s">
        <v>18</v>
      </c>
      <c r="J515" s="17" t="s">
        <v>14</v>
      </c>
      <c r="K515" s="17" t="s">
        <v>27</v>
      </c>
      <c r="L515" s="17" t="s">
        <v>15</v>
      </c>
      <c r="M515" s="17" t="s">
        <v>4504</v>
      </c>
      <c r="N515" s="17"/>
      <c r="O515" s="17"/>
      <c r="Q515" s="14"/>
      <c r="R515" s="14"/>
    </row>
    <row r="516" spans="1:18" ht="15" customHeight="1" x14ac:dyDescent="0.25">
      <c r="A516" s="17" t="s">
        <v>4505</v>
      </c>
      <c r="B516" s="17" t="s">
        <v>4506</v>
      </c>
      <c r="C516" s="17" t="s">
        <v>2463</v>
      </c>
      <c r="D516" s="6" t="str">
        <f>VLOOKUP(C516,'Macola list'!$A:$B,2,0)</f>
        <v>AMFBA20-0418</v>
      </c>
      <c r="E516" s="17" t="s">
        <v>2520</v>
      </c>
      <c r="F516" s="17" t="s">
        <v>2520</v>
      </c>
      <c r="G516" s="17" t="s">
        <v>2432</v>
      </c>
      <c r="H516" s="17">
        <v>1</v>
      </c>
      <c r="I516" s="17" t="s">
        <v>2260</v>
      </c>
      <c r="J516" s="17" t="s">
        <v>23</v>
      </c>
      <c r="K516" s="17" t="s">
        <v>23</v>
      </c>
      <c r="L516" s="17" t="s">
        <v>1175</v>
      </c>
      <c r="M516" s="17" t="s">
        <v>4507</v>
      </c>
      <c r="N516" s="17" t="s">
        <v>4508</v>
      </c>
      <c r="O516" s="17"/>
      <c r="Q516" s="14"/>
      <c r="R516" s="14"/>
    </row>
    <row r="517" spans="1:18" ht="15" customHeight="1" x14ac:dyDescent="0.25">
      <c r="A517" s="17" t="s">
        <v>4509</v>
      </c>
      <c r="B517" s="17" t="s">
        <v>4510</v>
      </c>
      <c r="C517" s="17" t="s">
        <v>2148</v>
      </c>
      <c r="D517" s="6" t="str">
        <f>VLOOKUP(C517,'Macola list'!$A:$B,2,0)</f>
        <v>DC54-0332</v>
      </c>
      <c r="E517" s="17" t="s">
        <v>4172</v>
      </c>
      <c r="F517" s="17" t="s">
        <v>4172</v>
      </c>
      <c r="G517" s="17" t="s">
        <v>2166</v>
      </c>
      <c r="H517" s="17">
        <v>1</v>
      </c>
      <c r="I517" s="17" t="s">
        <v>636</v>
      </c>
      <c r="J517" s="17" t="s">
        <v>34</v>
      </c>
      <c r="K517" s="17" t="s">
        <v>23</v>
      </c>
      <c r="L517" s="17" t="s">
        <v>1175</v>
      </c>
      <c r="M517" s="17" t="s">
        <v>4511</v>
      </c>
      <c r="N517" s="17"/>
      <c r="O517" s="17"/>
      <c r="Q517" s="14"/>
      <c r="R517" s="14"/>
    </row>
    <row r="518" spans="1:18" ht="15" customHeight="1" x14ac:dyDescent="0.25">
      <c r="A518" s="17" t="s">
        <v>4512</v>
      </c>
      <c r="B518" s="17" t="s">
        <v>4513</v>
      </c>
      <c r="C518" s="17" t="s">
        <v>1412</v>
      </c>
      <c r="D518" s="6" t="str">
        <f>VLOOKUP(C518,'Macola list'!$A:$B,2,0)</f>
        <v>DC54-0064</v>
      </c>
      <c r="E518" s="17" t="s">
        <v>2007</v>
      </c>
      <c r="F518" s="17" t="s">
        <v>2007</v>
      </c>
      <c r="G518" s="17" t="s">
        <v>2210</v>
      </c>
      <c r="H518" s="17">
        <v>1</v>
      </c>
      <c r="I518" s="17" t="s">
        <v>2259</v>
      </c>
      <c r="J518" s="17" t="s">
        <v>23</v>
      </c>
      <c r="K518" s="17" t="s">
        <v>59</v>
      </c>
      <c r="L518" s="17" t="s">
        <v>658</v>
      </c>
      <c r="M518" s="17" t="s">
        <v>4514</v>
      </c>
      <c r="N518" s="17" t="s">
        <v>4515</v>
      </c>
      <c r="O518" s="17"/>
      <c r="Q518" s="14"/>
      <c r="R518" s="14"/>
    </row>
    <row r="519" spans="1:18" ht="15" customHeight="1" x14ac:dyDescent="0.25">
      <c r="A519" s="17" t="s">
        <v>4516</v>
      </c>
      <c r="B519" s="17" t="s">
        <v>4517</v>
      </c>
      <c r="C519" s="17" t="s">
        <v>1143</v>
      </c>
      <c r="D519" s="6" t="str">
        <f>VLOOKUP(C519,'Macola list'!$A:$B,2,0)</f>
        <v>DC51-0030</v>
      </c>
      <c r="E519" s="17" t="s">
        <v>1144</v>
      </c>
      <c r="F519" s="17" t="s">
        <v>1144</v>
      </c>
      <c r="G519" s="17" t="s">
        <v>2315</v>
      </c>
      <c r="H519" s="17">
        <v>1</v>
      </c>
      <c r="I519" s="17" t="s">
        <v>656</v>
      </c>
      <c r="J519" s="17" t="s">
        <v>34</v>
      </c>
      <c r="K519" s="17" t="s">
        <v>80</v>
      </c>
      <c r="L519" s="17" t="s">
        <v>1175</v>
      </c>
      <c r="M519" s="17" t="s">
        <v>4518</v>
      </c>
      <c r="N519" s="17"/>
      <c r="O519" s="17"/>
      <c r="Q519" s="14"/>
      <c r="R519" s="14"/>
    </row>
    <row r="520" spans="1:18" ht="15" customHeight="1" x14ac:dyDescent="0.25">
      <c r="A520" s="17" t="s">
        <v>4519</v>
      </c>
      <c r="B520" s="17" t="s">
        <v>4520</v>
      </c>
      <c r="C520" s="17" t="s">
        <v>2590</v>
      </c>
      <c r="D520" s="6" t="str">
        <f>VLOOKUP(C520,'Macola list'!$A:$B,2,0)</f>
        <v>AMFBA10-0316</v>
      </c>
      <c r="E520" s="17" t="s">
        <v>2591</v>
      </c>
      <c r="F520" s="17" t="s">
        <v>2591</v>
      </c>
      <c r="G520" s="17" t="s">
        <v>2592</v>
      </c>
      <c r="H520" s="17">
        <v>1</v>
      </c>
      <c r="I520" s="17" t="s">
        <v>41</v>
      </c>
      <c r="J520" s="17" t="s">
        <v>14</v>
      </c>
      <c r="K520" s="17" t="s">
        <v>27</v>
      </c>
      <c r="L520" s="17" t="s">
        <v>15</v>
      </c>
      <c r="M520" s="17" t="s">
        <v>4521</v>
      </c>
      <c r="N520" s="17"/>
      <c r="O520" s="17"/>
      <c r="Q520" s="14"/>
      <c r="R520" s="14"/>
    </row>
    <row r="521" spans="1:18" ht="15" customHeight="1" x14ac:dyDescent="0.25">
      <c r="A521" s="17" t="s">
        <v>4522</v>
      </c>
      <c r="B521" s="17" t="s">
        <v>4489</v>
      </c>
      <c r="C521" s="17" t="s">
        <v>4490</v>
      </c>
      <c r="D521" s="6" t="str">
        <f>VLOOKUP(C521,'Macola list'!$A:$B,2,0)</f>
        <v>AMFBA21-0426A</v>
      </c>
      <c r="E521" s="17" t="s">
        <v>4491</v>
      </c>
      <c r="F521" s="17" t="s">
        <v>4491</v>
      </c>
      <c r="G521" s="17" t="s">
        <v>2357</v>
      </c>
      <c r="H521" s="17">
        <v>1</v>
      </c>
      <c r="I521" s="17" t="s">
        <v>29</v>
      </c>
      <c r="J521" s="17" t="s">
        <v>14</v>
      </c>
      <c r="K521" s="17" t="s">
        <v>23</v>
      </c>
      <c r="L521" s="17" t="s">
        <v>15</v>
      </c>
      <c r="M521" s="17" t="s">
        <v>4523</v>
      </c>
      <c r="N521" s="17" t="s">
        <v>4493</v>
      </c>
      <c r="O521" s="17"/>
      <c r="Q521" s="14"/>
      <c r="R521" s="14"/>
    </row>
    <row r="522" spans="1:18" ht="15" customHeight="1" x14ac:dyDescent="0.25">
      <c r="A522" s="17" t="s">
        <v>4522</v>
      </c>
      <c r="B522" s="17" t="s">
        <v>4489</v>
      </c>
      <c r="C522" s="17" t="s">
        <v>4490</v>
      </c>
      <c r="D522" s="6" t="str">
        <f>VLOOKUP(C522,'Macola list'!$A:$B,2,0)</f>
        <v>AMFBA21-0426A</v>
      </c>
      <c r="E522" s="17" t="s">
        <v>4491</v>
      </c>
      <c r="F522" s="17" t="s">
        <v>4491</v>
      </c>
      <c r="G522" s="17" t="s">
        <v>2357</v>
      </c>
      <c r="H522" s="17">
        <v>1</v>
      </c>
      <c r="I522" s="17" t="s">
        <v>29</v>
      </c>
      <c r="J522" s="17" t="s">
        <v>14</v>
      </c>
      <c r="K522" s="17" t="s">
        <v>23</v>
      </c>
      <c r="L522" s="17" t="s">
        <v>15</v>
      </c>
      <c r="M522" s="17" t="s">
        <v>4524</v>
      </c>
      <c r="N522" s="17" t="s">
        <v>4493</v>
      </c>
      <c r="O522" s="17"/>
      <c r="Q522" s="14"/>
      <c r="R522" s="14"/>
    </row>
    <row r="523" spans="1:18" ht="15" customHeight="1" x14ac:dyDescent="0.25">
      <c r="A523" s="17" t="s">
        <v>4525</v>
      </c>
      <c r="B523" s="17" t="s">
        <v>4526</v>
      </c>
      <c r="C523" s="17" t="s">
        <v>1375</v>
      </c>
      <c r="D523" s="6" t="str">
        <f>VLOOKUP(C523,'Macola list'!$A:$B,2,0)</f>
        <v>DC54-0054</v>
      </c>
      <c r="E523" s="17" t="s">
        <v>1376</v>
      </c>
      <c r="F523" s="17" t="s">
        <v>1376</v>
      </c>
      <c r="G523" s="17" t="s">
        <v>2254</v>
      </c>
      <c r="H523" s="17">
        <v>1</v>
      </c>
      <c r="I523" s="17" t="s">
        <v>29</v>
      </c>
      <c r="J523" s="17" t="s">
        <v>34</v>
      </c>
      <c r="K523" s="17" t="s">
        <v>660</v>
      </c>
      <c r="L523" s="17" t="s">
        <v>1175</v>
      </c>
      <c r="M523" s="17" t="s">
        <v>4527</v>
      </c>
      <c r="N523" s="17"/>
      <c r="O523" s="17"/>
      <c r="Q523" s="14"/>
      <c r="R523" s="14"/>
    </row>
    <row r="524" spans="1:18" ht="15" customHeight="1" x14ac:dyDescent="0.25">
      <c r="A524" s="17" t="s">
        <v>4528</v>
      </c>
      <c r="B524" s="17" t="s">
        <v>4529</v>
      </c>
      <c r="C524" s="17" t="s">
        <v>1810</v>
      </c>
      <c r="D524" s="6" t="str">
        <f>VLOOKUP(C524,'Macola list'!$A:$B,2,0)</f>
        <v>AMFBA40-0192</v>
      </c>
      <c r="E524" s="17" t="s">
        <v>1887</v>
      </c>
      <c r="F524" s="17" t="s">
        <v>1887</v>
      </c>
      <c r="G524" s="17" t="s">
        <v>2556</v>
      </c>
      <c r="H524" s="17">
        <v>1</v>
      </c>
      <c r="I524" s="17" t="s">
        <v>2306</v>
      </c>
      <c r="J524" s="17" t="s">
        <v>14</v>
      </c>
      <c r="K524" s="17" t="s">
        <v>80</v>
      </c>
      <c r="L524" s="17" t="s">
        <v>15</v>
      </c>
      <c r="M524" s="17" t="s">
        <v>4530</v>
      </c>
      <c r="N524" s="17"/>
      <c r="O524" s="17"/>
      <c r="Q524" s="14"/>
      <c r="R524" s="14"/>
    </row>
    <row r="525" spans="1:18" ht="15" customHeight="1" x14ac:dyDescent="0.25">
      <c r="A525" s="17" t="s">
        <v>4531</v>
      </c>
      <c r="B525" s="17" t="s">
        <v>4532</v>
      </c>
      <c r="C525" s="17" t="s">
        <v>1980</v>
      </c>
      <c r="D525" s="6" t="str">
        <f>VLOOKUP(C525,'Macola list'!$A:$B,2,0)</f>
        <v>DC21-0343</v>
      </c>
      <c r="E525" s="17" t="s">
        <v>4533</v>
      </c>
      <c r="F525" s="17" t="s">
        <v>4533</v>
      </c>
      <c r="G525" s="17" t="s">
        <v>4534</v>
      </c>
      <c r="H525" s="17">
        <v>1</v>
      </c>
      <c r="I525" s="17" t="s">
        <v>2257</v>
      </c>
      <c r="J525" s="17" t="s">
        <v>14</v>
      </c>
      <c r="K525" s="17" t="s">
        <v>27</v>
      </c>
      <c r="L525" s="17" t="s">
        <v>15</v>
      </c>
      <c r="M525" s="17" t="s">
        <v>4535</v>
      </c>
      <c r="N525" s="17"/>
      <c r="O525" s="17"/>
      <c r="Q525" s="14"/>
      <c r="R525" s="14"/>
    </row>
    <row r="526" spans="1:18" ht="15" customHeight="1" x14ac:dyDescent="0.25">
      <c r="A526" s="17" t="s">
        <v>4536</v>
      </c>
      <c r="B526" s="17" t="s">
        <v>4537</v>
      </c>
      <c r="C526" s="17" t="s">
        <v>1095</v>
      </c>
      <c r="D526" s="6" t="str">
        <f>VLOOKUP(C526,'Macola list'!$A:$B,2,0)</f>
        <v>DC16-0084</v>
      </c>
      <c r="E526" s="17" t="s">
        <v>1141</v>
      </c>
      <c r="F526" s="17" t="s">
        <v>1141</v>
      </c>
      <c r="G526" s="17" t="s">
        <v>2602</v>
      </c>
      <c r="H526" s="17">
        <v>1</v>
      </c>
      <c r="I526" s="17" t="s">
        <v>18</v>
      </c>
      <c r="J526" s="17" t="s">
        <v>14</v>
      </c>
      <c r="K526" s="17" t="s">
        <v>87</v>
      </c>
      <c r="L526" s="17" t="s">
        <v>15</v>
      </c>
      <c r="M526" s="17" t="s">
        <v>4538</v>
      </c>
      <c r="N526" s="17"/>
      <c r="O526" s="17"/>
      <c r="Q526" s="14"/>
      <c r="R526" s="14"/>
    </row>
    <row r="527" spans="1:18" ht="15" customHeight="1" x14ac:dyDescent="0.25">
      <c r="A527" s="17" t="s">
        <v>4539</v>
      </c>
      <c r="B527" s="17" t="s">
        <v>4540</v>
      </c>
      <c r="C527" s="17" t="s">
        <v>895</v>
      </c>
      <c r="D527" s="6" t="str">
        <f>VLOOKUP(C527,'Macola list'!$A:$B,2,0)</f>
        <v>DC16-0083</v>
      </c>
      <c r="E527" s="17" t="s">
        <v>896</v>
      </c>
      <c r="F527" s="17" t="s">
        <v>896</v>
      </c>
      <c r="G527" s="17" t="s">
        <v>2581</v>
      </c>
      <c r="H527" s="17">
        <v>1</v>
      </c>
      <c r="I527" s="17" t="s">
        <v>2189</v>
      </c>
      <c r="J527" s="17" t="s">
        <v>14</v>
      </c>
      <c r="K527" s="17" t="s">
        <v>59</v>
      </c>
      <c r="L527" s="17" t="s">
        <v>15</v>
      </c>
      <c r="M527" s="17" t="s">
        <v>4541</v>
      </c>
      <c r="N527" s="17" t="s">
        <v>4542</v>
      </c>
      <c r="O527" s="17"/>
      <c r="Q527" s="14"/>
      <c r="R527" s="14"/>
    </row>
    <row r="528" spans="1:18" ht="15" customHeight="1" x14ac:dyDescent="0.25">
      <c r="A528" s="17" t="s">
        <v>4543</v>
      </c>
      <c r="B528" s="17" t="s">
        <v>4544</v>
      </c>
      <c r="C528" s="17" t="s">
        <v>2417</v>
      </c>
      <c r="D528" s="6" t="str">
        <f>VLOOKUP(C528,'Macola list'!$A:$B,2,0)</f>
        <v>DC20-0473</v>
      </c>
      <c r="E528" s="17" t="s">
        <v>2418</v>
      </c>
      <c r="F528" s="17" t="s">
        <v>2418</v>
      </c>
      <c r="G528" s="17" t="s">
        <v>2529</v>
      </c>
      <c r="H528" s="17">
        <v>1</v>
      </c>
      <c r="I528" s="17" t="s">
        <v>626</v>
      </c>
      <c r="J528" s="17" t="s">
        <v>657</v>
      </c>
      <c r="K528" s="17" t="s">
        <v>27</v>
      </c>
      <c r="L528" s="17" t="s">
        <v>658</v>
      </c>
      <c r="M528" s="17" t="s">
        <v>4545</v>
      </c>
      <c r="N528" s="17"/>
      <c r="O528" s="17"/>
      <c r="Q528" s="14"/>
      <c r="R528" s="14"/>
    </row>
    <row r="529" spans="1:18" ht="15" customHeight="1" x14ac:dyDescent="0.25">
      <c r="A529" s="17" t="s">
        <v>4546</v>
      </c>
      <c r="B529" s="17" t="s">
        <v>4547</v>
      </c>
      <c r="C529" s="17" t="s">
        <v>1095</v>
      </c>
      <c r="D529" s="6" t="str">
        <f>VLOOKUP(C529,'Macola list'!$A:$B,2,0)</f>
        <v>DC16-0084</v>
      </c>
      <c r="E529" s="17" t="s">
        <v>1141</v>
      </c>
      <c r="F529" s="17" t="s">
        <v>1141</v>
      </c>
      <c r="G529" s="17" t="s">
        <v>2602</v>
      </c>
      <c r="H529" s="17">
        <v>1</v>
      </c>
      <c r="I529" s="17" t="s">
        <v>2263</v>
      </c>
      <c r="J529" s="17" t="s">
        <v>34</v>
      </c>
      <c r="K529" s="17" t="s">
        <v>35</v>
      </c>
      <c r="L529" s="17" t="s">
        <v>1175</v>
      </c>
      <c r="M529" s="17" t="s">
        <v>4548</v>
      </c>
      <c r="N529" s="17"/>
      <c r="O529" s="17"/>
      <c r="Q529" s="14"/>
      <c r="R529" s="14"/>
    </row>
    <row r="530" spans="1:18" ht="15" customHeight="1" x14ac:dyDescent="0.25">
      <c r="A530" s="17" t="s">
        <v>4549</v>
      </c>
      <c r="B530" s="17" t="s">
        <v>4550</v>
      </c>
      <c r="C530" s="17" t="s">
        <v>1373</v>
      </c>
      <c r="D530" s="6" t="str">
        <f>VLOOKUP(C530,'Macola list'!$A:$B,2,0)</f>
        <v>DC55-0072</v>
      </c>
      <c r="E530" s="17" t="s">
        <v>2031</v>
      </c>
      <c r="F530" s="17" t="s">
        <v>2031</v>
      </c>
      <c r="G530" s="17" t="s">
        <v>2032</v>
      </c>
      <c r="H530" s="17">
        <v>1</v>
      </c>
      <c r="I530" s="17" t="s">
        <v>626</v>
      </c>
      <c r="J530" s="17" t="s">
        <v>34</v>
      </c>
      <c r="K530" s="17" t="s">
        <v>66</v>
      </c>
      <c r="L530" s="17" t="s">
        <v>1175</v>
      </c>
      <c r="M530" s="17" t="s">
        <v>4551</v>
      </c>
      <c r="N530" s="17"/>
      <c r="O530" s="17"/>
      <c r="Q530" s="14"/>
      <c r="R530" s="14"/>
    </row>
    <row r="531" spans="1:18" ht="15" customHeight="1" x14ac:dyDescent="0.25">
      <c r="A531" s="17" t="s">
        <v>4552</v>
      </c>
      <c r="B531" s="17" t="s">
        <v>4553</v>
      </c>
      <c r="C531" s="17" t="s">
        <v>607</v>
      </c>
      <c r="D531" s="6" t="str">
        <f>VLOOKUP(C531,'Macola list'!$A:$B,2,0)</f>
        <v>DC51-0005</v>
      </c>
      <c r="E531" s="17" t="s">
        <v>625</v>
      </c>
      <c r="F531" s="17" t="s">
        <v>625</v>
      </c>
      <c r="G531" s="17" t="s">
        <v>2042</v>
      </c>
      <c r="H531" s="17">
        <v>1</v>
      </c>
      <c r="I531" s="17" t="s">
        <v>636</v>
      </c>
      <c r="J531" s="17" t="s">
        <v>34</v>
      </c>
      <c r="K531" s="17" t="s">
        <v>23</v>
      </c>
      <c r="L531" s="17" t="s">
        <v>1175</v>
      </c>
      <c r="M531" s="17" t="s">
        <v>4554</v>
      </c>
      <c r="N531" s="17"/>
      <c r="O531" s="17"/>
      <c r="Q531" s="14"/>
      <c r="R531" s="14"/>
    </row>
    <row r="532" spans="1:18" ht="15" customHeight="1" x14ac:dyDescent="0.25">
      <c r="A532" s="17" t="s">
        <v>4555</v>
      </c>
      <c r="B532" s="17" t="s">
        <v>4556</v>
      </c>
      <c r="C532" s="17" t="s">
        <v>1924</v>
      </c>
      <c r="D532" s="6" t="str">
        <f>VLOOKUP(C532,'Macola list'!$A:$B,2,0)</f>
        <v>AMFBA40-0271</v>
      </c>
      <c r="E532" s="17" t="s">
        <v>2707</v>
      </c>
      <c r="F532" s="17" t="s">
        <v>2707</v>
      </c>
      <c r="G532" s="17" t="s">
        <v>2708</v>
      </c>
      <c r="H532" s="17">
        <v>1</v>
      </c>
      <c r="I532" s="17" t="s">
        <v>18</v>
      </c>
      <c r="J532" s="17" t="s">
        <v>34</v>
      </c>
      <c r="K532" s="17" t="s">
        <v>59</v>
      </c>
      <c r="L532" s="17" t="s">
        <v>1175</v>
      </c>
      <c r="M532" s="17" t="s">
        <v>4557</v>
      </c>
      <c r="N532" s="17"/>
      <c r="O532" s="17"/>
      <c r="Q532" s="14"/>
      <c r="R532" s="14"/>
    </row>
    <row r="533" spans="1:18" ht="15" customHeight="1" x14ac:dyDescent="0.25">
      <c r="A533" s="17" t="s">
        <v>4558</v>
      </c>
      <c r="B533" s="17" t="s">
        <v>4559</v>
      </c>
      <c r="C533" s="17" t="s">
        <v>1977</v>
      </c>
      <c r="D533" s="6" t="str">
        <f>VLOOKUP(C533,'Macola list'!$A:$B,2,0)</f>
        <v>DC21-0340</v>
      </c>
      <c r="E533" s="17" t="s">
        <v>4560</v>
      </c>
      <c r="F533" s="17" t="s">
        <v>4560</v>
      </c>
      <c r="G533" s="17" t="s">
        <v>4561</v>
      </c>
      <c r="H533" s="17">
        <v>1</v>
      </c>
      <c r="I533" s="17" t="s">
        <v>2189</v>
      </c>
      <c r="J533" s="17" t="s">
        <v>14</v>
      </c>
      <c r="K533" s="17" t="s">
        <v>27</v>
      </c>
      <c r="L533" s="17" t="s">
        <v>15</v>
      </c>
      <c r="M533" s="17" t="s">
        <v>4562</v>
      </c>
      <c r="N533" s="17"/>
      <c r="O533" s="17"/>
      <c r="Q533" s="14"/>
      <c r="R533" s="14"/>
    </row>
    <row r="534" spans="1:18" ht="15" customHeight="1" x14ac:dyDescent="0.25">
      <c r="A534" s="17" t="s">
        <v>4563</v>
      </c>
      <c r="B534" s="17" t="s">
        <v>4564</v>
      </c>
      <c r="C534" s="17" t="s">
        <v>2134</v>
      </c>
      <c r="D534" s="6" t="str">
        <f>VLOOKUP(C534,'Macola list'!$A:$B,2,0)</f>
        <v>DC54-0307</v>
      </c>
      <c r="E534" s="17" t="s">
        <v>4565</v>
      </c>
      <c r="F534" s="17" t="s">
        <v>4565</v>
      </c>
      <c r="G534" s="17" t="s">
        <v>4566</v>
      </c>
      <c r="H534" s="17">
        <v>1</v>
      </c>
      <c r="I534" s="17" t="s">
        <v>41</v>
      </c>
      <c r="J534" s="17" t="s">
        <v>34</v>
      </c>
      <c r="K534" s="17" t="s">
        <v>80</v>
      </c>
      <c r="L534" s="17" t="s">
        <v>1175</v>
      </c>
      <c r="M534" s="17" t="s">
        <v>4567</v>
      </c>
      <c r="N534" s="17"/>
      <c r="O534" s="17"/>
      <c r="Q534" s="14"/>
      <c r="R534" s="14"/>
    </row>
    <row r="535" spans="1:18" ht="15" customHeight="1" x14ac:dyDescent="0.25">
      <c r="A535" s="17" t="s">
        <v>4568</v>
      </c>
      <c r="B535" s="17" t="s">
        <v>4569</v>
      </c>
      <c r="C535" s="17" t="s">
        <v>2409</v>
      </c>
      <c r="D535" s="6" t="str">
        <f>VLOOKUP(C535,'Macola list'!$A:$B,2,0)</f>
        <v>DC73-0447</v>
      </c>
      <c r="E535" s="17" t="s">
        <v>2410</v>
      </c>
      <c r="F535" s="17" t="s">
        <v>2410</v>
      </c>
      <c r="G535" s="17" t="s">
        <v>4115</v>
      </c>
      <c r="H535" s="17">
        <v>1</v>
      </c>
      <c r="I535" s="17" t="s">
        <v>29</v>
      </c>
      <c r="J535" s="17" t="s">
        <v>14</v>
      </c>
      <c r="K535" s="17" t="s">
        <v>59</v>
      </c>
      <c r="L535" s="17" t="s">
        <v>15</v>
      </c>
      <c r="M535" s="17" t="s">
        <v>4570</v>
      </c>
      <c r="N535" s="17" t="s">
        <v>4571</v>
      </c>
      <c r="O535" s="17"/>
      <c r="Q535" s="14"/>
      <c r="R535" s="14"/>
    </row>
    <row r="536" spans="1:18" ht="15" customHeight="1" x14ac:dyDescent="0.25">
      <c r="A536" s="17" t="s">
        <v>4572</v>
      </c>
      <c r="B536" s="17" t="s">
        <v>4573</v>
      </c>
      <c r="C536" s="17" t="s">
        <v>632</v>
      </c>
      <c r="D536" s="6" t="str">
        <f>VLOOKUP(C536,'Macola list'!$A:$B,2,0)</f>
        <v>DC51-0003</v>
      </c>
      <c r="E536" s="17" t="s">
        <v>633</v>
      </c>
      <c r="F536" s="17" t="s">
        <v>633</v>
      </c>
      <c r="G536" s="17" t="s">
        <v>2361</v>
      </c>
      <c r="H536" s="17">
        <v>1</v>
      </c>
      <c r="I536" s="17" t="s">
        <v>41</v>
      </c>
      <c r="J536" s="17" t="s">
        <v>34</v>
      </c>
      <c r="K536" s="17" t="s">
        <v>80</v>
      </c>
      <c r="L536" s="17" t="s">
        <v>1175</v>
      </c>
      <c r="M536" s="17" t="s">
        <v>4574</v>
      </c>
      <c r="N536" s="17"/>
      <c r="O536" s="17"/>
      <c r="Q536" s="14"/>
      <c r="R536" s="14"/>
    </row>
    <row r="537" spans="1:18" ht="15" customHeight="1" x14ac:dyDescent="0.25">
      <c r="A537" s="17" t="s">
        <v>4575</v>
      </c>
      <c r="B537" s="17" t="s">
        <v>4576</v>
      </c>
      <c r="C537" s="17" t="s">
        <v>1868</v>
      </c>
      <c r="D537" s="6" t="str">
        <f>VLOOKUP(C537,'Macola list'!$A:$B,2,0)</f>
        <v>DC51-0242</v>
      </c>
      <c r="E537" s="17" t="s">
        <v>2730</v>
      </c>
      <c r="F537" s="17" t="s">
        <v>2730</v>
      </c>
      <c r="G537" s="17" t="s">
        <v>2165</v>
      </c>
      <c r="H537" s="17">
        <v>1</v>
      </c>
      <c r="I537" s="17" t="s">
        <v>18</v>
      </c>
      <c r="J537" s="17" t="s">
        <v>23</v>
      </c>
      <c r="K537" s="17" t="s">
        <v>23</v>
      </c>
      <c r="L537" s="17" t="s">
        <v>1175</v>
      </c>
      <c r="M537" s="17" t="s">
        <v>4577</v>
      </c>
      <c r="N537" s="17" t="s">
        <v>4578</v>
      </c>
      <c r="O537" s="17"/>
      <c r="Q537" s="14"/>
      <c r="R537" s="14"/>
    </row>
    <row r="538" spans="1:18" ht="15" customHeight="1" x14ac:dyDescent="0.25">
      <c r="A538" s="17" t="s">
        <v>4579</v>
      </c>
      <c r="B538" s="17" t="s">
        <v>4580</v>
      </c>
      <c r="C538" s="17" t="s">
        <v>1112</v>
      </c>
      <c r="D538" s="6" t="str">
        <f>VLOOKUP(C538,'Macola list'!$A:$B,2,0)</f>
        <v>DC50-0017</v>
      </c>
      <c r="E538" s="17" t="s">
        <v>4581</v>
      </c>
      <c r="F538" s="17" t="s">
        <v>4581</v>
      </c>
      <c r="G538" s="17" t="s">
        <v>3862</v>
      </c>
      <c r="H538" s="17">
        <v>1</v>
      </c>
      <c r="I538" s="17" t="s">
        <v>626</v>
      </c>
      <c r="J538" s="17" t="s">
        <v>34</v>
      </c>
      <c r="K538" s="17" t="s">
        <v>80</v>
      </c>
      <c r="L538" s="17" t="s">
        <v>1175</v>
      </c>
      <c r="M538" s="17" t="s">
        <v>4582</v>
      </c>
      <c r="N538" s="17"/>
      <c r="O538" s="17"/>
      <c r="Q538" s="14"/>
      <c r="R538" s="14"/>
    </row>
    <row r="539" spans="1:18" ht="15" customHeight="1" x14ac:dyDescent="0.25">
      <c r="A539" s="17" t="s">
        <v>4583</v>
      </c>
      <c r="B539" s="17" t="s">
        <v>4584</v>
      </c>
      <c r="C539" s="17" t="s">
        <v>1409</v>
      </c>
      <c r="D539" s="6" t="str">
        <f>VLOOKUP(C539,'Macola list'!$A:$B,2,0)</f>
        <v>DC54-0057</v>
      </c>
      <c r="E539" s="17" t="s">
        <v>2051</v>
      </c>
      <c r="F539" s="17" t="s">
        <v>2051</v>
      </c>
      <c r="G539" s="17" t="s">
        <v>2010</v>
      </c>
      <c r="H539" s="17">
        <v>1</v>
      </c>
      <c r="I539" s="17" t="s">
        <v>656</v>
      </c>
      <c r="J539" s="17" t="s">
        <v>34</v>
      </c>
      <c r="K539" s="17" t="s">
        <v>23</v>
      </c>
      <c r="L539" s="17" t="s">
        <v>1175</v>
      </c>
      <c r="M539" s="17" t="s">
        <v>4585</v>
      </c>
      <c r="N539" s="17"/>
      <c r="O539" s="17"/>
      <c r="Q539" s="14"/>
      <c r="R539" s="14"/>
    </row>
    <row r="540" spans="1:18" ht="15" customHeight="1" x14ac:dyDescent="0.25">
      <c r="A540" s="17" t="s">
        <v>4586</v>
      </c>
      <c r="B540" s="17" t="s">
        <v>4587</v>
      </c>
      <c r="C540" s="17" t="s">
        <v>1409</v>
      </c>
      <c r="D540" s="6" t="str">
        <f>VLOOKUP(C540,'Macola list'!$A:$B,2,0)</f>
        <v>DC54-0057</v>
      </c>
      <c r="E540" s="17" t="s">
        <v>2051</v>
      </c>
      <c r="F540" s="17" t="s">
        <v>2051</v>
      </c>
      <c r="G540" s="17" t="s">
        <v>2010</v>
      </c>
      <c r="H540" s="17">
        <v>1</v>
      </c>
      <c r="I540" s="17" t="s">
        <v>2257</v>
      </c>
      <c r="J540" s="17" t="s">
        <v>34</v>
      </c>
      <c r="K540" s="17" t="s">
        <v>27</v>
      </c>
      <c r="L540" s="17" t="s">
        <v>1175</v>
      </c>
      <c r="M540" s="17" t="s">
        <v>4588</v>
      </c>
      <c r="N540" s="17"/>
      <c r="O540" s="17"/>
      <c r="Q540" s="14"/>
      <c r="R540" s="14"/>
    </row>
    <row r="541" spans="1:18" ht="15" customHeight="1" x14ac:dyDescent="0.25">
      <c r="A541" s="17" t="s">
        <v>4589</v>
      </c>
      <c r="B541" s="17" t="s">
        <v>4587</v>
      </c>
      <c r="C541" s="17" t="s">
        <v>1382</v>
      </c>
      <c r="D541" s="6" t="str">
        <f>VLOOKUP(C541,'Macola list'!$A:$B,2,0)</f>
        <v>AMFBA54-0107</v>
      </c>
      <c r="E541" s="17" t="s">
        <v>4590</v>
      </c>
      <c r="F541" s="17" t="s">
        <v>4590</v>
      </c>
      <c r="G541" s="17" t="s">
        <v>4591</v>
      </c>
      <c r="H541" s="17">
        <v>1</v>
      </c>
      <c r="I541" s="17" t="s">
        <v>2257</v>
      </c>
      <c r="J541" s="17" t="s">
        <v>14</v>
      </c>
      <c r="K541" s="17" t="s">
        <v>27</v>
      </c>
      <c r="L541" s="17" t="s">
        <v>15</v>
      </c>
      <c r="M541" s="17" t="s">
        <v>4592</v>
      </c>
      <c r="N541" s="17"/>
      <c r="O541" s="17"/>
      <c r="Q541" s="14"/>
      <c r="R541" s="14"/>
    </row>
    <row r="542" spans="1:18" ht="15" customHeight="1" x14ac:dyDescent="0.25">
      <c r="A542" s="17" t="s">
        <v>4593</v>
      </c>
      <c r="B542" s="17" t="s">
        <v>4594</v>
      </c>
      <c r="C542" s="17" t="s">
        <v>2377</v>
      </c>
      <c r="D542" s="6" t="str">
        <f>VLOOKUP(C542,'Macola list'!$A:$B,2,0)</f>
        <v>DC16-0440</v>
      </c>
      <c r="E542" s="17" t="s">
        <v>2378</v>
      </c>
      <c r="F542" s="17" t="s">
        <v>2378</v>
      </c>
      <c r="G542" s="17" t="s">
        <v>2611</v>
      </c>
      <c r="H542" s="17">
        <v>1</v>
      </c>
      <c r="I542" s="17" t="s">
        <v>29</v>
      </c>
      <c r="J542" s="17" t="s">
        <v>34</v>
      </c>
      <c r="K542" s="17" t="s">
        <v>27</v>
      </c>
      <c r="L542" s="17" t="s">
        <v>1175</v>
      </c>
      <c r="M542" s="17" t="s">
        <v>4595</v>
      </c>
      <c r="N542" s="17"/>
      <c r="O542" s="17"/>
      <c r="Q542" s="14"/>
      <c r="R542" s="14"/>
    </row>
    <row r="543" spans="1:18" ht="15" customHeight="1" x14ac:dyDescent="0.25">
      <c r="A543" s="17" t="s">
        <v>4596</v>
      </c>
      <c r="B543" s="17" t="s">
        <v>4597</v>
      </c>
      <c r="C543" s="17" t="s">
        <v>4598</v>
      </c>
      <c r="D543" s="6" t="str">
        <f>VLOOKUP(C543,'Macola list'!$A:$B,2,0)</f>
        <v>AMFBA20-0424A</v>
      </c>
      <c r="E543" s="17" t="s">
        <v>2433</v>
      </c>
      <c r="F543" s="17" t="s">
        <v>2433</v>
      </c>
      <c r="G543" s="17" t="s">
        <v>2434</v>
      </c>
      <c r="H543" s="17">
        <v>1</v>
      </c>
      <c r="I543" s="17" t="s">
        <v>627</v>
      </c>
      <c r="J543" s="17" t="s">
        <v>34</v>
      </c>
      <c r="K543" s="17" t="s">
        <v>23</v>
      </c>
      <c r="L543" s="17" t="s">
        <v>1175</v>
      </c>
      <c r="M543" s="17" t="s">
        <v>4599</v>
      </c>
      <c r="N543" s="17"/>
      <c r="O543" s="17"/>
      <c r="Q543" s="14"/>
      <c r="R543" s="14"/>
    </row>
    <row r="544" spans="1:18" ht="15" customHeight="1" x14ac:dyDescent="0.25">
      <c r="A544" s="17" t="s">
        <v>4600</v>
      </c>
      <c r="B544" s="17" t="s">
        <v>4601</v>
      </c>
      <c r="C544" s="17" t="s">
        <v>1196</v>
      </c>
      <c r="D544" s="6" t="str">
        <f>VLOOKUP(C544,'Macola list'!$A:$B,2,0)</f>
        <v>DC51-0096</v>
      </c>
      <c r="E544" s="17" t="s">
        <v>1197</v>
      </c>
      <c r="F544" s="17" t="s">
        <v>1197</v>
      </c>
      <c r="G544" s="17" t="s">
        <v>1876</v>
      </c>
      <c r="H544" s="17">
        <v>1</v>
      </c>
      <c r="I544" s="17" t="s">
        <v>18</v>
      </c>
      <c r="J544" s="17" t="s">
        <v>34</v>
      </c>
      <c r="K544" s="17" t="s">
        <v>66</v>
      </c>
      <c r="L544" s="17" t="s">
        <v>1175</v>
      </c>
      <c r="M544" s="17" t="s">
        <v>4602</v>
      </c>
      <c r="N544" s="17"/>
      <c r="O544" s="17"/>
      <c r="Q544" s="14"/>
      <c r="R544" s="14"/>
    </row>
    <row r="545" spans="1:18" ht="15" customHeight="1" x14ac:dyDescent="0.25">
      <c r="A545" s="17" t="s">
        <v>4603</v>
      </c>
      <c r="B545" s="17" t="s">
        <v>4604</v>
      </c>
      <c r="C545" s="17" t="s">
        <v>2183</v>
      </c>
      <c r="D545" s="6" t="str">
        <f>VLOOKUP(C545,'Macola list'!$A:$B,2,0)</f>
        <v>DC51-0128</v>
      </c>
      <c r="E545" s="17" t="s">
        <v>2629</v>
      </c>
      <c r="F545" s="17" t="s">
        <v>2629</v>
      </c>
      <c r="G545" s="17" t="s">
        <v>2630</v>
      </c>
      <c r="H545" s="17">
        <v>1</v>
      </c>
      <c r="I545" s="17" t="s">
        <v>626</v>
      </c>
      <c r="J545" s="17" t="s">
        <v>14</v>
      </c>
      <c r="K545" s="17" t="s">
        <v>87</v>
      </c>
      <c r="L545" s="17" t="s">
        <v>15</v>
      </c>
      <c r="M545" s="17" t="s">
        <v>4605</v>
      </c>
      <c r="N545" s="17"/>
      <c r="O545" s="17"/>
      <c r="Q545" s="14"/>
      <c r="R545" s="14"/>
    </row>
    <row r="546" spans="1:18" ht="15" customHeight="1" x14ac:dyDescent="0.25">
      <c r="A546" s="17" t="s">
        <v>4606</v>
      </c>
      <c r="B546" s="17" t="s">
        <v>4607</v>
      </c>
      <c r="C546" s="17" t="s">
        <v>1395</v>
      </c>
      <c r="D546" s="6" t="str">
        <f>VLOOKUP(C546,'Macola list'!$A:$B,2,0)</f>
        <v>DC55-0071</v>
      </c>
      <c r="E546" s="17" t="s">
        <v>1396</v>
      </c>
      <c r="F546" s="17" t="s">
        <v>1396</v>
      </c>
      <c r="G546" s="17" t="s">
        <v>2039</v>
      </c>
      <c r="H546" s="17">
        <v>1</v>
      </c>
      <c r="I546" s="17" t="s">
        <v>626</v>
      </c>
      <c r="J546" s="17" t="s">
        <v>34</v>
      </c>
      <c r="K546" s="17" t="s">
        <v>23</v>
      </c>
      <c r="L546" s="17" t="s">
        <v>1175</v>
      </c>
      <c r="M546" s="17" t="s">
        <v>4608</v>
      </c>
      <c r="N546" s="17"/>
      <c r="O546" s="17"/>
      <c r="Q546" s="14"/>
      <c r="R546" s="14"/>
    </row>
    <row r="547" spans="1:18" ht="15" customHeight="1" x14ac:dyDescent="0.25">
      <c r="A547" s="17" t="s">
        <v>4609</v>
      </c>
      <c r="B547" s="17" t="s">
        <v>4610</v>
      </c>
      <c r="C547" s="17" t="s">
        <v>1377</v>
      </c>
      <c r="D547" s="6" t="str">
        <f>VLOOKUP(C547,'Macola list'!$A:$B,2,0)</f>
        <v>DC55-0070</v>
      </c>
      <c r="E547" s="17" t="s">
        <v>1378</v>
      </c>
      <c r="F547" s="17" t="s">
        <v>1378</v>
      </c>
      <c r="G547" s="17" t="s">
        <v>2743</v>
      </c>
      <c r="H547" s="17">
        <v>1</v>
      </c>
      <c r="I547" s="17" t="s">
        <v>2260</v>
      </c>
      <c r="J547" s="17" t="s">
        <v>14</v>
      </c>
      <c r="K547" s="17" t="s">
        <v>27</v>
      </c>
      <c r="L547" s="17" t="s">
        <v>15</v>
      </c>
      <c r="M547" s="17" t="s">
        <v>4611</v>
      </c>
      <c r="N547" s="17"/>
      <c r="O547" s="17"/>
      <c r="Q547" s="14"/>
      <c r="R547" s="14"/>
    </row>
    <row r="548" spans="1:18" ht="15" customHeight="1" x14ac:dyDescent="0.25">
      <c r="A548" s="17" t="s">
        <v>4612</v>
      </c>
      <c r="B548" s="17" t="s">
        <v>4613</v>
      </c>
      <c r="C548" s="17" t="s">
        <v>2564</v>
      </c>
      <c r="D548" s="6" t="str">
        <f>VLOOKUP(C548,'Macola list'!$A:$B,2,0)</f>
        <v>AMFBA10-0325</v>
      </c>
      <c r="E548" s="17" t="s">
        <v>2565</v>
      </c>
      <c r="F548" s="17" t="s">
        <v>2565</v>
      </c>
      <c r="G548" s="17" t="s">
        <v>2566</v>
      </c>
      <c r="H548" s="17">
        <v>1</v>
      </c>
      <c r="I548" s="17" t="s">
        <v>2202</v>
      </c>
      <c r="J548" s="17" t="s">
        <v>34</v>
      </c>
      <c r="K548" s="17" t="s">
        <v>27</v>
      </c>
      <c r="L548" s="17" t="s">
        <v>1175</v>
      </c>
      <c r="M548" s="17" t="s">
        <v>4614</v>
      </c>
      <c r="N548" s="17"/>
      <c r="O548" s="17"/>
      <c r="Q548" s="14"/>
      <c r="R548" s="14"/>
    </row>
    <row r="549" spans="1:18" ht="15" customHeight="1" x14ac:dyDescent="0.25">
      <c r="A549" s="17" t="s">
        <v>4615</v>
      </c>
      <c r="B549" s="17" t="s">
        <v>4616</v>
      </c>
      <c r="C549" s="17" t="s">
        <v>1139</v>
      </c>
      <c r="D549" s="6" t="str">
        <f>VLOOKUP(C549,'Macola list'!$A:$B,2,0)</f>
        <v>DC51-0028</v>
      </c>
      <c r="E549" s="17" t="s">
        <v>1140</v>
      </c>
      <c r="F549" s="17" t="s">
        <v>1140</v>
      </c>
      <c r="G549" s="17" t="s">
        <v>2347</v>
      </c>
      <c r="H549" s="17">
        <v>1</v>
      </c>
      <c r="I549" s="17" t="s">
        <v>41</v>
      </c>
      <c r="J549" s="17" t="s">
        <v>34</v>
      </c>
      <c r="K549" s="17" t="s">
        <v>27</v>
      </c>
      <c r="L549" s="17" t="s">
        <v>1175</v>
      </c>
      <c r="M549" s="17" t="s">
        <v>4617</v>
      </c>
      <c r="N549" s="17"/>
      <c r="O549" s="17"/>
      <c r="Q549" s="14"/>
      <c r="R549" s="14"/>
    </row>
    <row r="550" spans="1:18" ht="15" customHeight="1" x14ac:dyDescent="0.25">
      <c r="A550" s="17" t="s">
        <v>4618</v>
      </c>
      <c r="B550" s="17" t="s">
        <v>4619</v>
      </c>
      <c r="C550" s="17" t="s">
        <v>1806</v>
      </c>
      <c r="D550" s="6" t="str">
        <f>VLOOKUP(C550,'Macola list'!$A:$B,2,0)</f>
        <v>AMFBA40-0188</v>
      </c>
      <c r="E550" s="17" t="s">
        <v>1855</v>
      </c>
      <c r="F550" s="17" t="s">
        <v>1855</v>
      </c>
      <c r="G550" s="17" t="s">
        <v>2556</v>
      </c>
      <c r="H550" s="17">
        <v>1</v>
      </c>
      <c r="I550" s="17" t="s">
        <v>656</v>
      </c>
      <c r="J550" s="17" t="s">
        <v>14</v>
      </c>
      <c r="K550" s="17" t="s">
        <v>27</v>
      </c>
      <c r="L550" s="17" t="s">
        <v>15</v>
      </c>
      <c r="M550" s="17" t="s">
        <v>2717</v>
      </c>
      <c r="N550" s="17"/>
      <c r="O550" s="17"/>
      <c r="Q550" s="14"/>
      <c r="R550" s="14"/>
    </row>
    <row r="551" spans="1:18" ht="15" customHeight="1" x14ac:dyDescent="0.25">
      <c r="A551" s="17" t="s">
        <v>4620</v>
      </c>
      <c r="B551" s="17" t="s">
        <v>4621</v>
      </c>
      <c r="C551" s="17" t="s">
        <v>1443</v>
      </c>
      <c r="D551" s="6" t="str">
        <f>VLOOKUP(C551,'Macola list'!$A:$B,2,0)</f>
        <v>AMFBA20-0117</v>
      </c>
      <c r="E551" s="17" t="s">
        <v>2276</v>
      </c>
      <c r="F551" s="17" t="s">
        <v>2276</v>
      </c>
      <c r="G551" s="17" t="s">
        <v>2065</v>
      </c>
      <c r="H551" s="17">
        <v>1</v>
      </c>
      <c r="I551" s="17" t="s">
        <v>41</v>
      </c>
      <c r="J551" s="17" t="s">
        <v>34</v>
      </c>
      <c r="K551" s="17" t="s">
        <v>27</v>
      </c>
      <c r="L551" s="17" t="s">
        <v>1175</v>
      </c>
      <c r="M551" s="17" t="s">
        <v>4622</v>
      </c>
      <c r="N551" s="17"/>
      <c r="O551" s="17"/>
      <c r="Q551" s="14"/>
      <c r="R551" s="14"/>
    </row>
    <row r="552" spans="1:18" x14ac:dyDescent="0.25">
      <c r="A552" s="17" t="s">
        <v>4623</v>
      </c>
      <c r="B552" s="17" t="s">
        <v>4624</v>
      </c>
      <c r="C552" s="17" t="s">
        <v>1444</v>
      </c>
      <c r="D552" s="6" t="str">
        <f>VLOOKUP(C552,'Macola list'!$A:$B,2,0)</f>
        <v>AMFBA20-0118</v>
      </c>
      <c r="E552" s="17" t="s">
        <v>2236</v>
      </c>
      <c r="F552" s="17" t="s">
        <v>2236</v>
      </c>
      <c r="G552" s="17" t="s">
        <v>2048</v>
      </c>
      <c r="H552" s="17">
        <v>1</v>
      </c>
      <c r="I552" s="17" t="s">
        <v>41</v>
      </c>
      <c r="J552" s="17" t="s">
        <v>34</v>
      </c>
      <c r="K552" s="17" t="s">
        <v>27</v>
      </c>
      <c r="L552" s="17" t="s">
        <v>1175</v>
      </c>
      <c r="M552" s="17" t="s">
        <v>4625</v>
      </c>
      <c r="N552" s="17"/>
      <c r="O552" s="17"/>
      <c r="Q552" s="14"/>
      <c r="R552" s="14"/>
    </row>
    <row r="553" spans="1:18" ht="15" customHeight="1" x14ac:dyDescent="0.25">
      <c r="A553" s="17" t="s">
        <v>4626</v>
      </c>
      <c r="B553" s="17" t="s">
        <v>4627</v>
      </c>
      <c r="C553" s="17" t="s">
        <v>1811</v>
      </c>
      <c r="D553" s="6" t="str">
        <f>VLOOKUP(C553,'Macola list'!$A:$B,2,0)</f>
        <v>AMFBA40-0193</v>
      </c>
      <c r="E553" s="17" t="s">
        <v>1854</v>
      </c>
      <c r="F553" s="17" t="s">
        <v>1854</v>
      </c>
      <c r="G553" s="17" t="s">
        <v>2556</v>
      </c>
      <c r="H553" s="17">
        <v>1</v>
      </c>
      <c r="I553" s="17" t="s">
        <v>18</v>
      </c>
      <c r="J553" s="17" t="s">
        <v>34</v>
      </c>
      <c r="K553" s="17" t="s">
        <v>27</v>
      </c>
      <c r="L553" s="17" t="s">
        <v>1175</v>
      </c>
      <c r="M553" s="17" t="s">
        <v>4628</v>
      </c>
      <c r="N553" s="17"/>
      <c r="O553" s="17"/>
      <c r="Q553" s="14"/>
      <c r="R553" s="14"/>
    </row>
    <row r="554" spans="1:18" ht="15" customHeight="1" x14ac:dyDescent="0.25">
      <c r="A554" s="17" t="s">
        <v>4626</v>
      </c>
      <c r="B554" s="17" t="s">
        <v>4627</v>
      </c>
      <c r="C554" s="17" t="s">
        <v>1811</v>
      </c>
      <c r="D554" s="6" t="str">
        <f>VLOOKUP(C554,'Macola list'!$A:$B,2,0)</f>
        <v>AMFBA40-0193</v>
      </c>
      <c r="E554" s="17" t="s">
        <v>1854</v>
      </c>
      <c r="F554" s="17" t="s">
        <v>1854</v>
      </c>
      <c r="G554" s="17" t="s">
        <v>2556</v>
      </c>
      <c r="H554" s="17">
        <v>1</v>
      </c>
      <c r="I554" s="17" t="s">
        <v>18</v>
      </c>
      <c r="J554" s="17" t="s">
        <v>14</v>
      </c>
      <c r="K554" s="17" t="s">
        <v>27</v>
      </c>
      <c r="L554" s="17" t="s">
        <v>15</v>
      </c>
      <c r="M554" s="17" t="s">
        <v>4629</v>
      </c>
      <c r="N554" s="17"/>
      <c r="O554" s="17"/>
      <c r="Q554" s="14"/>
      <c r="R554" s="14"/>
    </row>
    <row r="555" spans="1:18" ht="15" customHeight="1" x14ac:dyDescent="0.25">
      <c r="A555" s="17" t="s">
        <v>4626</v>
      </c>
      <c r="B555" s="17" t="s">
        <v>4627</v>
      </c>
      <c r="C555" s="17" t="s">
        <v>1811</v>
      </c>
      <c r="D555" s="6" t="str">
        <f>VLOOKUP(C555,'Macola list'!$A:$B,2,0)</f>
        <v>AMFBA40-0193</v>
      </c>
      <c r="E555" s="17" t="s">
        <v>1854</v>
      </c>
      <c r="F555" s="17" t="s">
        <v>1854</v>
      </c>
      <c r="G555" s="17" t="s">
        <v>2556</v>
      </c>
      <c r="H555" s="17">
        <v>1</v>
      </c>
      <c r="I555" s="17" t="s">
        <v>18</v>
      </c>
      <c r="J555" s="17" t="s">
        <v>14</v>
      </c>
      <c r="K555" s="17" t="s">
        <v>27</v>
      </c>
      <c r="L555" s="17" t="s">
        <v>15</v>
      </c>
      <c r="M555" s="17" t="s">
        <v>4630</v>
      </c>
      <c r="N555" s="17"/>
      <c r="O555" s="17"/>
      <c r="Q555" s="14"/>
      <c r="R555" s="14"/>
    </row>
    <row r="556" spans="1:18" ht="15" customHeight="1" x14ac:dyDescent="0.25">
      <c r="A556" s="17" t="s">
        <v>4626</v>
      </c>
      <c r="B556" s="17" t="s">
        <v>4627</v>
      </c>
      <c r="C556" s="17" t="s">
        <v>1811</v>
      </c>
      <c r="D556" s="6" t="str">
        <f>VLOOKUP(C556,'Macola list'!$A:$B,2,0)</f>
        <v>AMFBA40-0193</v>
      </c>
      <c r="E556" s="17" t="s">
        <v>1854</v>
      </c>
      <c r="F556" s="17" t="s">
        <v>1854</v>
      </c>
      <c r="G556" s="17" t="s">
        <v>2556</v>
      </c>
      <c r="H556" s="17">
        <v>1</v>
      </c>
      <c r="I556" s="17" t="s">
        <v>18</v>
      </c>
      <c r="J556" s="17" t="s">
        <v>14</v>
      </c>
      <c r="K556" s="17" t="s">
        <v>27</v>
      </c>
      <c r="L556" s="17" t="s">
        <v>15</v>
      </c>
      <c r="M556" s="17" t="s">
        <v>4631</v>
      </c>
      <c r="N556" s="17"/>
      <c r="O556" s="17"/>
      <c r="Q556" s="14"/>
      <c r="R556" s="14"/>
    </row>
    <row r="557" spans="1:18" ht="15" customHeight="1" x14ac:dyDescent="0.25">
      <c r="A557" s="17" t="s">
        <v>4632</v>
      </c>
      <c r="B557" s="17" t="s">
        <v>4633</v>
      </c>
      <c r="C557" s="17" t="s">
        <v>2305</v>
      </c>
      <c r="D557" s="6" t="str">
        <f>VLOOKUP(C557,'Macola list'!$A:$B,2,0)</f>
        <v>AMFBA14-0341</v>
      </c>
      <c r="E557" s="17" t="s">
        <v>2436</v>
      </c>
      <c r="F557" s="17" t="s">
        <v>2436</v>
      </c>
      <c r="G557" s="17" t="s">
        <v>4634</v>
      </c>
      <c r="H557" s="17">
        <v>1</v>
      </c>
      <c r="I557" s="17" t="s">
        <v>2189</v>
      </c>
      <c r="J557" s="17" t="s">
        <v>34</v>
      </c>
      <c r="K557" s="17" t="s">
        <v>662</v>
      </c>
      <c r="L557" s="17" t="s">
        <v>1175</v>
      </c>
      <c r="M557" s="17" t="s">
        <v>4635</v>
      </c>
      <c r="N557" s="17"/>
      <c r="O557" s="17"/>
      <c r="Q557" s="14"/>
      <c r="R557" s="14"/>
    </row>
    <row r="558" spans="1:18" ht="15" customHeight="1" x14ac:dyDescent="0.25">
      <c r="A558" s="17" t="s">
        <v>4636</v>
      </c>
      <c r="B558" s="17" t="s">
        <v>4637</v>
      </c>
      <c r="C558" s="17" t="s">
        <v>2771</v>
      </c>
      <c r="D558" s="6" t="str">
        <f>VLOOKUP(C558,'Macola list'!$A:$B,2,0)</f>
        <v>AMFBA40-0446</v>
      </c>
      <c r="E558" s="17" t="s">
        <v>4638</v>
      </c>
      <c r="F558" s="17" t="s">
        <v>4638</v>
      </c>
      <c r="G558" s="17" t="s">
        <v>2659</v>
      </c>
      <c r="H558" s="17">
        <v>1</v>
      </c>
      <c r="I558" s="17" t="s">
        <v>656</v>
      </c>
      <c r="J558" s="17" t="s">
        <v>14</v>
      </c>
      <c r="K558" s="17" t="s">
        <v>27</v>
      </c>
      <c r="L558" s="17" t="s">
        <v>15</v>
      </c>
      <c r="M558" s="17" t="s">
        <v>4639</v>
      </c>
      <c r="N558" s="17"/>
      <c r="O558" s="17"/>
      <c r="Q558" s="14"/>
      <c r="R558" s="14"/>
    </row>
    <row r="559" spans="1:18" ht="15" customHeight="1" x14ac:dyDescent="0.25">
      <c r="A559" s="17" t="s">
        <v>4640</v>
      </c>
      <c r="B559" s="17" t="s">
        <v>4641</v>
      </c>
      <c r="C559" s="17" t="s">
        <v>1159</v>
      </c>
      <c r="D559" s="6" t="str">
        <f>VLOOKUP(C559,'Macola list'!$A:$B,2,0)</f>
        <v>AMFBA50-0082</v>
      </c>
      <c r="E559" s="17" t="s">
        <v>2458</v>
      </c>
      <c r="F559" s="17" t="s">
        <v>2458</v>
      </c>
      <c r="G559" s="17" t="s">
        <v>2459</v>
      </c>
      <c r="H559" s="17">
        <v>1</v>
      </c>
      <c r="I559" s="17" t="s">
        <v>656</v>
      </c>
      <c r="J559" s="17" t="s">
        <v>34</v>
      </c>
      <c r="K559" s="17" t="s">
        <v>27</v>
      </c>
      <c r="L559" s="17" t="s">
        <v>1175</v>
      </c>
      <c r="M559" s="17" t="s">
        <v>4642</v>
      </c>
      <c r="N559" s="17"/>
      <c r="O559" s="17"/>
      <c r="Q559" s="14"/>
      <c r="R559" s="14"/>
    </row>
    <row r="560" spans="1:18" ht="15" customHeight="1" x14ac:dyDescent="0.25">
      <c r="A560" s="17" t="s">
        <v>4643</v>
      </c>
      <c r="B560" s="17" t="s">
        <v>4644</v>
      </c>
      <c r="C560" s="17" t="s">
        <v>1811</v>
      </c>
      <c r="D560" s="6" t="str">
        <f>VLOOKUP(C560,'Macola list'!$A:$B,2,0)</f>
        <v>AMFBA40-0193</v>
      </c>
      <c r="E560" s="17" t="s">
        <v>1854</v>
      </c>
      <c r="F560" s="17" t="s">
        <v>1854</v>
      </c>
      <c r="G560" s="17" t="s">
        <v>2556</v>
      </c>
      <c r="H560" s="17">
        <v>1</v>
      </c>
      <c r="I560" s="17" t="s">
        <v>2265</v>
      </c>
      <c r="J560" s="17" t="s">
        <v>14</v>
      </c>
      <c r="K560" s="17" t="s">
        <v>59</v>
      </c>
      <c r="L560" s="17" t="s">
        <v>15</v>
      </c>
      <c r="M560" s="17" t="s">
        <v>4645</v>
      </c>
      <c r="N560" s="17" t="s">
        <v>4646</v>
      </c>
      <c r="O560" s="17"/>
      <c r="Q560" s="14"/>
      <c r="R560" s="14"/>
    </row>
    <row r="561" spans="1:18" ht="15" customHeight="1" x14ac:dyDescent="0.25">
      <c r="A561" s="17" t="s">
        <v>4647</v>
      </c>
      <c r="B561" s="17" t="s">
        <v>4648</v>
      </c>
      <c r="C561" s="17" t="s">
        <v>2657</v>
      </c>
      <c r="D561" s="6" t="str">
        <f>VLOOKUP(C561,'Macola list'!$A:$B,2,0)</f>
        <v>AMFBA40-0447</v>
      </c>
      <c r="E561" s="17" t="s">
        <v>2658</v>
      </c>
      <c r="F561" s="17" t="s">
        <v>2658</v>
      </c>
      <c r="G561" s="17" t="s">
        <v>2659</v>
      </c>
      <c r="H561" s="17">
        <v>1</v>
      </c>
      <c r="I561" s="17" t="s">
        <v>656</v>
      </c>
      <c r="J561" s="17" t="s">
        <v>23</v>
      </c>
      <c r="K561" s="17" t="s">
        <v>35</v>
      </c>
      <c r="L561" s="17" t="s">
        <v>1175</v>
      </c>
      <c r="M561" s="17" t="s">
        <v>4649</v>
      </c>
      <c r="N561" s="17"/>
      <c r="O561" s="17"/>
      <c r="Q561" s="14"/>
      <c r="R561" s="14"/>
    </row>
    <row r="562" spans="1:18" ht="15" customHeight="1" x14ac:dyDescent="0.25">
      <c r="A562" s="17" t="s">
        <v>4650</v>
      </c>
      <c r="B562" s="17" t="s">
        <v>4651</v>
      </c>
      <c r="C562" s="17" t="s">
        <v>2770</v>
      </c>
      <c r="D562" s="6" t="str">
        <f>VLOOKUP(C562,'Macola list'!$A:$B,2,0)</f>
        <v>AMFBA40-0445</v>
      </c>
      <c r="E562" s="17" t="s">
        <v>4652</v>
      </c>
      <c r="F562" s="17" t="s">
        <v>4652</v>
      </c>
      <c r="G562" s="17" t="s">
        <v>2626</v>
      </c>
      <c r="H562" s="17">
        <v>1</v>
      </c>
      <c r="I562" s="17" t="s">
        <v>656</v>
      </c>
      <c r="J562" s="17" t="s">
        <v>14</v>
      </c>
      <c r="K562" s="17" t="s">
        <v>27</v>
      </c>
      <c r="L562" s="17" t="s">
        <v>15</v>
      </c>
      <c r="M562" s="17" t="s">
        <v>4653</v>
      </c>
      <c r="N562" s="17"/>
      <c r="O562" s="17"/>
      <c r="Q562" s="14"/>
      <c r="R562" s="14"/>
    </row>
    <row r="563" spans="1:18" ht="15" customHeight="1" x14ac:dyDescent="0.25">
      <c r="A563" s="17" t="s">
        <v>4654</v>
      </c>
      <c r="B563" s="17" t="s">
        <v>4655</v>
      </c>
      <c r="C563" s="17" t="s">
        <v>1159</v>
      </c>
      <c r="D563" s="6" t="str">
        <f>VLOOKUP(C563,'Macola list'!$A:$B,2,0)</f>
        <v>AMFBA50-0082</v>
      </c>
      <c r="E563" s="17" t="s">
        <v>2458</v>
      </c>
      <c r="F563" s="17" t="s">
        <v>2458</v>
      </c>
      <c r="G563" s="17" t="s">
        <v>2459</v>
      </c>
      <c r="H563" s="17">
        <v>1</v>
      </c>
      <c r="I563" s="17" t="s">
        <v>656</v>
      </c>
      <c r="J563" s="17" t="s">
        <v>14</v>
      </c>
      <c r="K563" s="17" t="s">
        <v>27</v>
      </c>
      <c r="L563" s="17" t="s">
        <v>15</v>
      </c>
      <c r="M563" s="17" t="s">
        <v>4656</v>
      </c>
      <c r="N563" s="17"/>
      <c r="O563" s="17"/>
      <c r="Q563" s="14"/>
      <c r="R563" s="14"/>
    </row>
    <row r="564" spans="1:18" ht="15" customHeight="1" x14ac:dyDescent="0.25">
      <c r="A564" s="17" t="s">
        <v>4657</v>
      </c>
      <c r="B564" s="17" t="s">
        <v>4658</v>
      </c>
      <c r="C564" s="17" t="s">
        <v>918</v>
      </c>
      <c r="D564" s="6" t="str">
        <f>VLOOKUP(C564,'Macola list'!$A:$B,2,0)</f>
        <v>AMFBA30-0001</v>
      </c>
      <c r="E564" s="17" t="s">
        <v>2301</v>
      </c>
      <c r="F564" s="17" t="s">
        <v>2301</v>
      </c>
      <c r="G564" s="17" t="s">
        <v>2323</v>
      </c>
      <c r="H564" s="17">
        <v>1</v>
      </c>
      <c r="I564" s="17" t="s">
        <v>41</v>
      </c>
      <c r="J564" s="17" t="s">
        <v>34</v>
      </c>
      <c r="K564" s="17" t="s">
        <v>660</v>
      </c>
      <c r="L564" s="17" t="s">
        <v>1175</v>
      </c>
      <c r="M564" s="17" t="s">
        <v>4659</v>
      </c>
      <c r="N564" s="17"/>
      <c r="O564" s="17"/>
      <c r="Q564" s="14"/>
      <c r="R564" s="14"/>
    </row>
    <row r="565" spans="1:18" ht="15" customHeight="1" x14ac:dyDescent="0.25">
      <c r="A565" s="17" t="s">
        <v>4660</v>
      </c>
      <c r="B565" s="17" t="s">
        <v>4661</v>
      </c>
      <c r="C565" s="17" t="s">
        <v>2243</v>
      </c>
      <c r="D565" s="6" t="str">
        <f>VLOOKUP(C565,'Macola list'!$A:$B,2,0)</f>
        <v>DC51-0119</v>
      </c>
      <c r="E565" s="17" t="s">
        <v>4662</v>
      </c>
      <c r="F565" s="17" t="s">
        <v>4662</v>
      </c>
      <c r="G565" s="17" t="s">
        <v>4663</v>
      </c>
      <c r="H565" s="17">
        <v>1</v>
      </c>
      <c r="I565" s="17" t="s">
        <v>18</v>
      </c>
      <c r="J565" s="17" t="s">
        <v>14</v>
      </c>
      <c r="K565" s="17" t="s">
        <v>27</v>
      </c>
      <c r="L565" s="17" t="s">
        <v>15</v>
      </c>
      <c r="M565" s="17" t="s">
        <v>4664</v>
      </c>
      <c r="N565" s="17"/>
      <c r="O565" s="17"/>
      <c r="Q565" s="14"/>
      <c r="R565" s="14"/>
    </row>
    <row r="566" spans="1:18" ht="15" customHeight="1" x14ac:dyDescent="0.25">
      <c r="A566" s="17" t="s">
        <v>4665</v>
      </c>
      <c r="B566" s="17" t="s">
        <v>4666</v>
      </c>
      <c r="C566" s="17" t="s">
        <v>1810</v>
      </c>
      <c r="D566" s="6" t="str">
        <f>VLOOKUP(C566,'Macola list'!$A:$B,2,0)</f>
        <v>AMFBA40-0192</v>
      </c>
      <c r="E566" s="17" t="s">
        <v>1887</v>
      </c>
      <c r="F566" s="17" t="s">
        <v>1887</v>
      </c>
      <c r="G566" s="17" t="s">
        <v>2481</v>
      </c>
      <c r="H566" s="17">
        <v>1</v>
      </c>
      <c r="I566" s="17" t="s">
        <v>656</v>
      </c>
      <c r="J566" s="17" t="s">
        <v>14</v>
      </c>
      <c r="K566" s="17" t="s">
        <v>660</v>
      </c>
      <c r="L566" s="17" t="s">
        <v>15</v>
      </c>
      <c r="M566" s="17" t="s">
        <v>4667</v>
      </c>
      <c r="N566" s="17" t="s">
        <v>4668</v>
      </c>
      <c r="O566" s="17"/>
      <c r="Q566" s="14"/>
      <c r="R566" s="14"/>
    </row>
    <row r="567" spans="1:18" ht="15" customHeight="1" x14ac:dyDescent="0.25">
      <c r="A567" s="17" t="s">
        <v>4665</v>
      </c>
      <c r="B567" s="17" t="s">
        <v>4666</v>
      </c>
      <c r="C567" s="17" t="s">
        <v>1810</v>
      </c>
      <c r="D567" s="6" t="str">
        <f>VLOOKUP(C567,'Macola list'!$A:$B,2,0)</f>
        <v>AMFBA40-0192</v>
      </c>
      <c r="E567" s="17" t="s">
        <v>1887</v>
      </c>
      <c r="F567" s="17" t="s">
        <v>1887</v>
      </c>
      <c r="G567" s="17" t="s">
        <v>2481</v>
      </c>
      <c r="H567" s="17">
        <v>1</v>
      </c>
      <c r="I567" s="17" t="s">
        <v>656</v>
      </c>
      <c r="J567" s="17" t="s">
        <v>14</v>
      </c>
      <c r="K567" s="17" t="s">
        <v>660</v>
      </c>
      <c r="L567" s="17" t="s">
        <v>15</v>
      </c>
      <c r="M567" s="17" t="s">
        <v>4669</v>
      </c>
      <c r="N567" s="17" t="s">
        <v>4668</v>
      </c>
      <c r="O567" s="17"/>
      <c r="Q567" s="14"/>
      <c r="R567" s="14"/>
    </row>
    <row r="568" spans="1:18" ht="15" customHeight="1" x14ac:dyDescent="0.25">
      <c r="A568" s="17" t="s">
        <v>4670</v>
      </c>
      <c r="B568" s="17" t="s">
        <v>4671</v>
      </c>
      <c r="C568" s="17" t="s">
        <v>2299</v>
      </c>
      <c r="D568" s="6" t="str">
        <f>VLOOKUP(C568,'Macola list'!$A:$B,2,0)</f>
        <v>DC50-0218</v>
      </c>
      <c r="E568" s="17" t="s">
        <v>4672</v>
      </c>
      <c r="F568" s="17" t="s">
        <v>4672</v>
      </c>
      <c r="G568" s="17" t="s">
        <v>4673</v>
      </c>
      <c r="H568" s="17">
        <v>1</v>
      </c>
      <c r="I568" s="17" t="s">
        <v>2263</v>
      </c>
      <c r="J568" s="17" t="s">
        <v>34</v>
      </c>
      <c r="K568" s="17" t="s">
        <v>27</v>
      </c>
      <c r="L568" s="17" t="s">
        <v>1175</v>
      </c>
      <c r="M568" s="17" t="s">
        <v>4674</v>
      </c>
      <c r="N568" s="17"/>
      <c r="O568" s="17"/>
      <c r="Q568" s="14"/>
      <c r="R568" s="14"/>
    </row>
    <row r="569" spans="1:18" ht="15" customHeight="1" x14ac:dyDescent="0.25">
      <c r="A569" s="17" t="s">
        <v>4675</v>
      </c>
      <c r="B569" s="17" t="s">
        <v>4619</v>
      </c>
      <c r="C569" s="17" t="s">
        <v>1806</v>
      </c>
      <c r="D569" s="6" t="str">
        <f>VLOOKUP(C569,'Macola list'!$A:$B,2,0)</f>
        <v>AMFBA40-0188</v>
      </c>
      <c r="E569" s="17" t="s">
        <v>1855</v>
      </c>
      <c r="F569" s="17" t="s">
        <v>1855</v>
      </c>
      <c r="G569" s="17" t="s">
        <v>2556</v>
      </c>
      <c r="H569" s="17">
        <v>1</v>
      </c>
      <c r="I569" s="17" t="s">
        <v>656</v>
      </c>
      <c r="J569" s="17" t="s">
        <v>14</v>
      </c>
      <c r="K569" s="17" t="s">
        <v>27</v>
      </c>
      <c r="L569" s="17" t="s">
        <v>15</v>
      </c>
      <c r="M569" s="17" t="s">
        <v>4676</v>
      </c>
      <c r="N569" s="17"/>
      <c r="O569" s="17"/>
      <c r="Q569" s="14"/>
      <c r="R569" s="14"/>
    </row>
    <row r="570" spans="1:18" ht="15" customHeight="1" x14ac:dyDescent="0.25">
      <c r="A570" s="17" t="s">
        <v>4675</v>
      </c>
      <c r="B570" s="17" t="s">
        <v>4619</v>
      </c>
      <c r="C570" s="17" t="s">
        <v>1806</v>
      </c>
      <c r="D570" s="6" t="str">
        <f>VLOOKUP(C570,'Macola list'!$A:$B,2,0)</f>
        <v>AMFBA40-0188</v>
      </c>
      <c r="E570" s="17" t="s">
        <v>1855</v>
      </c>
      <c r="F570" s="17" t="s">
        <v>1855</v>
      </c>
      <c r="G570" s="17" t="s">
        <v>2556</v>
      </c>
      <c r="H570" s="17">
        <v>1</v>
      </c>
      <c r="I570" s="17" t="s">
        <v>656</v>
      </c>
      <c r="J570" s="17" t="s">
        <v>14</v>
      </c>
      <c r="K570" s="17" t="s">
        <v>27</v>
      </c>
      <c r="L570" s="17" t="s">
        <v>15</v>
      </c>
      <c r="M570" s="17" t="s">
        <v>4677</v>
      </c>
      <c r="N570" s="17"/>
      <c r="O570" s="17"/>
      <c r="Q570" s="14"/>
      <c r="R570" s="14"/>
    </row>
    <row r="571" spans="1:18" ht="15" customHeight="1" x14ac:dyDescent="0.25">
      <c r="A571" s="17" t="s">
        <v>4678</v>
      </c>
      <c r="B571" s="17" t="s">
        <v>4679</v>
      </c>
      <c r="C571" s="17" t="s">
        <v>2369</v>
      </c>
      <c r="D571" s="6" t="str">
        <f>VLOOKUP(C571,'Macola list'!$A:$B,2,0)</f>
        <v>AMFBA14-0340</v>
      </c>
      <c r="E571" s="17" t="s">
        <v>2563</v>
      </c>
      <c r="F571" s="17" t="s">
        <v>2563</v>
      </c>
      <c r="G571" s="17" t="s">
        <v>2705</v>
      </c>
      <c r="H571" s="17">
        <v>1</v>
      </c>
      <c r="I571" s="17" t="s">
        <v>656</v>
      </c>
      <c r="J571" s="17" t="s">
        <v>14</v>
      </c>
      <c r="K571" s="17" t="s">
        <v>27</v>
      </c>
      <c r="L571" s="17" t="s">
        <v>15</v>
      </c>
      <c r="M571" s="17" t="s">
        <v>4680</v>
      </c>
      <c r="N571" s="17" t="s">
        <v>4681</v>
      </c>
      <c r="O571" s="17"/>
      <c r="Q571" s="14"/>
      <c r="R571" s="14"/>
    </row>
    <row r="572" spans="1:18" ht="15" customHeight="1" x14ac:dyDescent="0.25">
      <c r="A572" s="17" t="s">
        <v>4682</v>
      </c>
      <c r="B572" s="17" t="s">
        <v>4619</v>
      </c>
      <c r="C572" s="17" t="s">
        <v>1806</v>
      </c>
      <c r="D572" s="6" t="str">
        <f>VLOOKUP(C572,'Macola list'!$A:$B,2,0)</f>
        <v>AMFBA40-0188</v>
      </c>
      <c r="E572" s="17" t="s">
        <v>1855</v>
      </c>
      <c r="F572" s="17" t="s">
        <v>1855</v>
      </c>
      <c r="G572" s="17" t="s">
        <v>2556</v>
      </c>
      <c r="H572" s="17">
        <v>1</v>
      </c>
      <c r="I572" s="17" t="s">
        <v>656</v>
      </c>
      <c r="J572" s="17" t="s">
        <v>14</v>
      </c>
      <c r="K572" s="17" t="s">
        <v>27</v>
      </c>
      <c r="L572" s="17" t="s">
        <v>15</v>
      </c>
      <c r="M572" s="17" t="s">
        <v>4683</v>
      </c>
      <c r="N572" s="17"/>
      <c r="O572" s="17"/>
      <c r="Q572" s="14"/>
      <c r="R572" s="14"/>
    </row>
    <row r="573" spans="1:18" ht="15" customHeight="1" x14ac:dyDescent="0.25">
      <c r="A573" s="17" t="s">
        <v>4682</v>
      </c>
      <c r="B573" s="17" t="s">
        <v>4619</v>
      </c>
      <c r="C573" s="17" t="s">
        <v>1806</v>
      </c>
      <c r="D573" s="6" t="str">
        <f>VLOOKUP(C573,'Macola list'!$A:$B,2,0)</f>
        <v>AMFBA40-0188</v>
      </c>
      <c r="E573" s="17" t="s">
        <v>1855</v>
      </c>
      <c r="F573" s="17" t="s">
        <v>1855</v>
      </c>
      <c r="G573" s="17" t="s">
        <v>2556</v>
      </c>
      <c r="H573" s="17">
        <v>1</v>
      </c>
      <c r="I573" s="17" t="s">
        <v>656</v>
      </c>
      <c r="J573" s="17" t="s">
        <v>34</v>
      </c>
      <c r="K573" s="17" t="s">
        <v>27</v>
      </c>
      <c r="L573" s="17" t="s">
        <v>1175</v>
      </c>
      <c r="M573" s="17" t="s">
        <v>4684</v>
      </c>
      <c r="N573" s="17"/>
      <c r="O573" s="17"/>
      <c r="Q573" s="14"/>
      <c r="R573" s="14"/>
    </row>
    <row r="574" spans="1:18" ht="15" customHeight="1" x14ac:dyDescent="0.25">
      <c r="A574" s="17" t="s">
        <v>4685</v>
      </c>
      <c r="B574" s="17" t="s">
        <v>4686</v>
      </c>
      <c r="C574" s="17" t="s">
        <v>1346</v>
      </c>
      <c r="D574" s="6" t="str">
        <f>VLOOKUP(C574,'Macola list'!$A:$B,2,0)</f>
        <v>DC54-0063</v>
      </c>
      <c r="E574" s="17" t="s">
        <v>1345</v>
      </c>
      <c r="F574" s="17" t="s">
        <v>1345</v>
      </c>
      <c r="G574" s="17" t="s">
        <v>2188</v>
      </c>
      <c r="H574" s="17">
        <v>1</v>
      </c>
      <c r="I574" s="17" t="s">
        <v>2306</v>
      </c>
      <c r="J574" s="17" t="s">
        <v>34</v>
      </c>
      <c r="K574" s="17" t="s">
        <v>27</v>
      </c>
      <c r="L574" s="17" t="s">
        <v>1175</v>
      </c>
      <c r="M574" s="17" t="s">
        <v>4687</v>
      </c>
      <c r="N574" s="17"/>
      <c r="O574" s="17"/>
      <c r="Q574" s="14"/>
      <c r="R574" s="14"/>
    </row>
    <row r="575" spans="1:18" ht="15" customHeight="1" x14ac:dyDescent="0.25">
      <c r="A575" s="17" t="s">
        <v>4688</v>
      </c>
      <c r="B575" s="17" t="s">
        <v>4689</v>
      </c>
      <c r="C575" s="17" t="s">
        <v>1989</v>
      </c>
      <c r="D575" s="6" t="str">
        <f>VLOOKUP(C575,'Macola list'!$A:$B,2,0)</f>
        <v>DC21-0354</v>
      </c>
      <c r="E575" s="17" t="s">
        <v>2336</v>
      </c>
      <c r="F575" s="17" t="s">
        <v>2336</v>
      </c>
      <c r="G575" s="17" t="s">
        <v>2402</v>
      </c>
      <c r="H575" s="17">
        <v>1</v>
      </c>
      <c r="I575" s="17" t="s">
        <v>41</v>
      </c>
      <c r="J575" s="17" t="s">
        <v>34</v>
      </c>
      <c r="K575" s="17" t="s">
        <v>59</v>
      </c>
      <c r="L575" s="17" t="s">
        <v>1175</v>
      </c>
      <c r="M575" s="17" t="s">
        <v>4690</v>
      </c>
      <c r="N575" s="17"/>
      <c r="O575" s="17"/>
      <c r="Q575" s="14"/>
      <c r="R575" s="14"/>
    </row>
    <row r="576" spans="1:18" ht="15" customHeight="1" x14ac:dyDescent="0.25">
      <c r="A576" s="17" t="s">
        <v>4691</v>
      </c>
      <c r="B576" s="17" t="s">
        <v>4692</v>
      </c>
      <c r="C576" s="17" t="s">
        <v>1871</v>
      </c>
      <c r="D576" s="6" t="str">
        <f>VLOOKUP(C576,'Macola list'!$A:$B,2,0)</f>
        <v>DC51-0245</v>
      </c>
      <c r="E576" s="17" t="s">
        <v>4693</v>
      </c>
      <c r="F576" s="17" t="s">
        <v>4693</v>
      </c>
      <c r="G576" s="17" t="s">
        <v>4694</v>
      </c>
      <c r="H576" s="17">
        <v>1</v>
      </c>
      <c r="I576" s="17" t="s">
        <v>2265</v>
      </c>
      <c r="J576" s="17" t="s">
        <v>34</v>
      </c>
      <c r="K576" s="17" t="s">
        <v>650</v>
      </c>
      <c r="L576" s="17" t="s">
        <v>1175</v>
      </c>
      <c r="M576" s="17" t="s">
        <v>4695</v>
      </c>
      <c r="N576" s="17"/>
      <c r="O576" s="17"/>
      <c r="Q576" s="14"/>
      <c r="R576" s="14"/>
    </row>
    <row r="577" spans="1:18" ht="15" customHeight="1" x14ac:dyDescent="0.25">
      <c r="A577" s="17" t="s">
        <v>4696</v>
      </c>
      <c r="B577" s="17" t="s">
        <v>4697</v>
      </c>
      <c r="C577" s="17" t="s">
        <v>1393</v>
      </c>
      <c r="D577" s="6" t="str">
        <f>VLOOKUP(C577,'Macola list'!$A:$B,2,0)</f>
        <v>AMFBA55-0101</v>
      </c>
      <c r="E577" s="17" t="s">
        <v>1394</v>
      </c>
      <c r="F577" s="17" t="s">
        <v>1394</v>
      </c>
      <c r="G577" s="17" t="s">
        <v>2033</v>
      </c>
      <c r="H577" s="17">
        <v>1</v>
      </c>
      <c r="I577" s="17" t="s">
        <v>626</v>
      </c>
      <c r="J577" s="17" t="s">
        <v>23</v>
      </c>
      <c r="K577" s="17" t="s">
        <v>23</v>
      </c>
      <c r="L577" s="17" t="s">
        <v>1175</v>
      </c>
      <c r="M577" s="17" t="s">
        <v>4698</v>
      </c>
      <c r="N577" s="17" t="s">
        <v>4699</v>
      </c>
      <c r="O577" s="17"/>
      <c r="Q577" s="14"/>
      <c r="R577" s="14"/>
    </row>
    <row r="578" spans="1:18" ht="15" customHeight="1" x14ac:dyDescent="0.25">
      <c r="A578" s="17" t="s">
        <v>4700</v>
      </c>
      <c r="B578" s="17" t="s">
        <v>4701</v>
      </c>
      <c r="C578" s="17" t="s">
        <v>1905</v>
      </c>
      <c r="D578" s="6" t="str">
        <f>VLOOKUP(C578,'Macola list'!$A:$B,2,0)</f>
        <v>AMFBA40-0226</v>
      </c>
      <c r="E578" s="17" t="s">
        <v>2719</v>
      </c>
      <c r="F578" s="17" t="s">
        <v>2719</v>
      </c>
      <c r="G578" s="17" t="s">
        <v>3750</v>
      </c>
      <c r="H578" s="17">
        <v>1</v>
      </c>
      <c r="I578" s="17" t="s">
        <v>29</v>
      </c>
      <c r="J578" s="17" t="s">
        <v>14</v>
      </c>
      <c r="K578" s="17" t="s">
        <v>27</v>
      </c>
      <c r="L578" s="17" t="s">
        <v>15</v>
      </c>
      <c r="M578" s="17" t="s">
        <v>4702</v>
      </c>
      <c r="N578" s="17" t="s">
        <v>4703</v>
      </c>
      <c r="O578" s="17"/>
      <c r="Q578" s="14"/>
      <c r="R578" s="14"/>
    </row>
    <row r="579" spans="1:18" ht="15" customHeight="1" x14ac:dyDescent="0.25">
      <c r="A579" s="17" t="s">
        <v>4700</v>
      </c>
      <c r="B579" s="17" t="s">
        <v>4701</v>
      </c>
      <c r="C579" s="17" t="s">
        <v>1905</v>
      </c>
      <c r="D579" s="6" t="str">
        <f>VLOOKUP(C579,'Macola list'!$A:$B,2,0)</f>
        <v>AMFBA40-0226</v>
      </c>
      <c r="E579" s="17" t="s">
        <v>2719</v>
      </c>
      <c r="F579" s="17" t="s">
        <v>2719</v>
      </c>
      <c r="G579" s="17" t="s">
        <v>3750</v>
      </c>
      <c r="H579" s="17">
        <v>1</v>
      </c>
      <c r="I579" s="17" t="s">
        <v>29</v>
      </c>
      <c r="J579" s="17" t="s">
        <v>34</v>
      </c>
      <c r="K579" s="17" t="s">
        <v>27</v>
      </c>
      <c r="L579" s="17" t="s">
        <v>1175</v>
      </c>
      <c r="M579" s="17" t="s">
        <v>4704</v>
      </c>
      <c r="N579" s="17"/>
      <c r="O579" s="17"/>
      <c r="Q579" s="14"/>
      <c r="R579" s="14"/>
    </row>
    <row r="580" spans="1:18" ht="15" customHeight="1" x14ac:dyDescent="0.25">
      <c r="A580" s="17" t="s">
        <v>4700</v>
      </c>
      <c r="B580" s="17" t="s">
        <v>4701</v>
      </c>
      <c r="C580" s="17" t="s">
        <v>1905</v>
      </c>
      <c r="D580" s="6" t="str">
        <f>VLOOKUP(C580,'Macola list'!$A:$B,2,0)</f>
        <v>AMFBA40-0226</v>
      </c>
      <c r="E580" s="17" t="s">
        <v>2719</v>
      </c>
      <c r="F580" s="17" t="s">
        <v>2719</v>
      </c>
      <c r="G580" s="17" t="s">
        <v>3750</v>
      </c>
      <c r="H580" s="17">
        <v>1</v>
      </c>
      <c r="I580" s="17" t="s">
        <v>29</v>
      </c>
      <c r="J580" s="17" t="s">
        <v>14</v>
      </c>
      <c r="K580" s="17" t="s">
        <v>27</v>
      </c>
      <c r="L580" s="17" t="s">
        <v>15</v>
      </c>
      <c r="M580" s="17" t="s">
        <v>4705</v>
      </c>
      <c r="N580" s="17" t="s">
        <v>4703</v>
      </c>
      <c r="O580" s="17"/>
      <c r="Q580" s="14"/>
      <c r="R580" s="14"/>
    </row>
    <row r="581" spans="1:18" ht="15" customHeight="1" x14ac:dyDescent="0.25">
      <c r="A581" s="17" t="s">
        <v>4706</v>
      </c>
      <c r="B581" s="17" t="s">
        <v>4707</v>
      </c>
      <c r="C581" s="17" t="s">
        <v>2243</v>
      </c>
      <c r="D581" s="6" t="str">
        <f>VLOOKUP(C581,'Macola list'!$A:$B,2,0)</f>
        <v>DC51-0119</v>
      </c>
      <c r="E581" s="17" t="s">
        <v>4662</v>
      </c>
      <c r="F581" s="17" t="s">
        <v>4662</v>
      </c>
      <c r="G581" s="17" t="s">
        <v>4663</v>
      </c>
      <c r="H581" s="17">
        <v>1</v>
      </c>
      <c r="I581" s="17" t="s">
        <v>18</v>
      </c>
      <c r="J581" s="17" t="s">
        <v>14</v>
      </c>
      <c r="K581" s="17" t="s">
        <v>80</v>
      </c>
      <c r="L581" s="17" t="s">
        <v>15</v>
      </c>
      <c r="M581" s="17" t="s">
        <v>4708</v>
      </c>
      <c r="N581" s="17"/>
      <c r="O581" s="17"/>
      <c r="Q581" s="14"/>
      <c r="R581" s="14"/>
    </row>
    <row r="582" spans="1:18" ht="15" customHeight="1" x14ac:dyDescent="0.25">
      <c r="A582" s="17" t="s">
        <v>4709</v>
      </c>
      <c r="B582" s="17" t="s">
        <v>4710</v>
      </c>
      <c r="C582" s="17" t="s">
        <v>2757</v>
      </c>
      <c r="D582" s="6" t="str">
        <f>VLOOKUP(C582,'Macola list'!$A:$B,2,0)</f>
        <v>AMFBA10-0322</v>
      </c>
      <c r="E582" s="17" t="s">
        <v>3124</v>
      </c>
      <c r="F582" s="17" t="s">
        <v>3124</v>
      </c>
      <c r="G582" s="17" t="s">
        <v>3125</v>
      </c>
      <c r="H582" s="17">
        <v>1</v>
      </c>
      <c r="I582" s="17" t="s">
        <v>41</v>
      </c>
      <c r="J582" s="17" t="s">
        <v>14</v>
      </c>
      <c r="K582" s="17" t="s">
        <v>27</v>
      </c>
      <c r="L582" s="17" t="s">
        <v>15</v>
      </c>
      <c r="M582" s="17" t="s">
        <v>4711</v>
      </c>
      <c r="N582" s="17"/>
      <c r="O582" s="17"/>
      <c r="Q582" s="14"/>
      <c r="R582" s="14"/>
    </row>
    <row r="583" spans="1:18" ht="15" customHeight="1" x14ac:dyDescent="0.25">
      <c r="A583" s="17" t="s">
        <v>4712</v>
      </c>
      <c r="B583" s="17" t="s">
        <v>4713</v>
      </c>
      <c r="C583" s="17" t="s">
        <v>1286</v>
      </c>
      <c r="D583" s="6" t="str">
        <f>VLOOKUP(C583,'Macola list'!$A:$B,2,0)</f>
        <v>AMFBA50-0092</v>
      </c>
      <c r="E583" s="17" t="s">
        <v>2016</v>
      </c>
      <c r="F583" s="17" t="s">
        <v>2016</v>
      </c>
      <c r="G583" s="17" t="s">
        <v>2533</v>
      </c>
      <c r="H583" s="17">
        <v>1</v>
      </c>
      <c r="I583" s="17" t="s">
        <v>656</v>
      </c>
      <c r="J583" s="17" t="s">
        <v>34</v>
      </c>
      <c r="K583" s="17" t="s">
        <v>23</v>
      </c>
      <c r="L583" s="17" t="s">
        <v>1175</v>
      </c>
      <c r="M583" s="17" t="s">
        <v>4714</v>
      </c>
      <c r="N583" s="17"/>
      <c r="O583" s="17"/>
      <c r="Q583" s="14"/>
      <c r="R583" s="14"/>
    </row>
    <row r="584" spans="1:18" ht="15" customHeight="1" x14ac:dyDescent="0.25">
      <c r="A584" s="17" t="s">
        <v>4715</v>
      </c>
      <c r="B584" s="17" t="s">
        <v>4716</v>
      </c>
      <c r="C584" s="17" t="s">
        <v>2399</v>
      </c>
      <c r="D584" s="6" t="str">
        <f>VLOOKUP(C584,'Macola list'!$A:$B,2,0)</f>
        <v>DC73-0448</v>
      </c>
      <c r="E584" s="17" t="s">
        <v>3879</v>
      </c>
      <c r="F584" s="17" t="s">
        <v>3879</v>
      </c>
      <c r="G584" s="17" t="s">
        <v>3880</v>
      </c>
      <c r="H584" s="17">
        <v>1</v>
      </c>
      <c r="I584" s="17" t="s">
        <v>29</v>
      </c>
      <c r="J584" s="17" t="s">
        <v>34</v>
      </c>
      <c r="K584" s="17" t="s">
        <v>660</v>
      </c>
      <c r="L584" s="17" t="s">
        <v>1175</v>
      </c>
      <c r="M584" s="17" t="s">
        <v>4717</v>
      </c>
      <c r="N584" s="17"/>
      <c r="O584" s="17"/>
      <c r="Q584" s="14"/>
      <c r="R584" s="14"/>
    </row>
    <row r="585" spans="1:18" ht="15" customHeight="1" x14ac:dyDescent="0.25">
      <c r="A585" s="17" t="s">
        <v>4715</v>
      </c>
      <c r="B585" s="17" t="s">
        <v>4716</v>
      </c>
      <c r="C585" s="17" t="s">
        <v>2399</v>
      </c>
      <c r="D585" s="6" t="str">
        <f>VLOOKUP(C585,'Macola list'!$A:$B,2,0)</f>
        <v>DC73-0448</v>
      </c>
      <c r="E585" s="17" t="s">
        <v>3879</v>
      </c>
      <c r="F585" s="17" t="s">
        <v>3879</v>
      </c>
      <c r="G585" s="17" t="s">
        <v>3880</v>
      </c>
      <c r="H585" s="17">
        <v>1</v>
      </c>
      <c r="I585" s="17" t="s">
        <v>29</v>
      </c>
      <c r="J585" s="17" t="s">
        <v>14</v>
      </c>
      <c r="K585" s="17" t="s">
        <v>660</v>
      </c>
      <c r="L585" s="17" t="s">
        <v>15</v>
      </c>
      <c r="M585" s="17" t="s">
        <v>4718</v>
      </c>
      <c r="N585" s="17" t="s">
        <v>4719</v>
      </c>
      <c r="O585" s="17"/>
      <c r="Q585" s="14"/>
      <c r="R585" s="14"/>
    </row>
    <row r="586" spans="1:18" ht="15" customHeight="1" x14ac:dyDescent="0.25">
      <c r="A586" s="17" t="s">
        <v>4720</v>
      </c>
      <c r="B586" s="17" t="s">
        <v>4721</v>
      </c>
      <c r="C586" s="17" t="s">
        <v>1812</v>
      </c>
      <c r="D586" s="6" t="str">
        <f>VLOOKUP(C586,'Macola list'!$A:$B,2,0)</f>
        <v>AMFBA40-0194</v>
      </c>
      <c r="E586" s="17" t="s">
        <v>1889</v>
      </c>
      <c r="F586" s="17" t="s">
        <v>1889</v>
      </c>
      <c r="G586" s="17" t="s">
        <v>2556</v>
      </c>
      <c r="H586" s="17">
        <v>1</v>
      </c>
      <c r="I586" s="17" t="s">
        <v>18</v>
      </c>
      <c r="J586" s="17" t="s">
        <v>23</v>
      </c>
      <c r="K586" s="17" t="s">
        <v>662</v>
      </c>
      <c r="L586" s="17" t="s">
        <v>1175</v>
      </c>
      <c r="M586" s="17" t="s">
        <v>2712</v>
      </c>
      <c r="N586" s="17" t="s">
        <v>4722</v>
      </c>
      <c r="O586" s="17"/>
      <c r="Q586" s="14"/>
      <c r="R586" s="14"/>
    </row>
    <row r="587" spans="1:18" ht="15" customHeight="1" x14ac:dyDescent="0.25">
      <c r="A587" s="17" t="s">
        <v>4723</v>
      </c>
      <c r="B587" s="17" t="s">
        <v>4724</v>
      </c>
      <c r="C587" s="17" t="s">
        <v>2232</v>
      </c>
      <c r="D587" s="6" t="str">
        <f>VLOOKUP(C587,'Macola list'!$A:$B,2,0)</f>
        <v>DC51-0130</v>
      </c>
      <c r="E587" s="17" t="s">
        <v>2619</v>
      </c>
      <c r="F587" s="17" t="s">
        <v>2619</v>
      </c>
      <c r="G587" s="17" t="s">
        <v>2736</v>
      </c>
      <c r="H587" s="17">
        <v>1</v>
      </c>
      <c r="I587" s="17" t="s">
        <v>656</v>
      </c>
      <c r="J587" s="17" t="s">
        <v>34</v>
      </c>
      <c r="K587" s="17" t="s">
        <v>64</v>
      </c>
      <c r="L587" s="17" t="s">
        <v>1175</v>
      </c>
      <c r="M587" s="17" t="s">
        <v>4725</v>
      </c>
      <c r="N587" s="17"/>
      <c r="O587" s="17"/>
      <c r="Q587" s="14"/>
      <c r="R587" s="14"/>
    </row>
    <row r="588" spans="1:18" ht="15" customHeight="1" x14ac:dyDescent="0.25">
      <c r="A588" s="17" t="s">
        <v>4726</v>
      </c>
      <c r="B588" s="17" t="s">
        <v>4727</v>
      </c>
      <c r="C588" s="17" t="s">
        <v>1812</v>
      </c>
      <c r="D588" s="6" t="str">
        <f>VLOOKUP(C588,'Macola list'!$A:$B,2,0)</f>
        <v>AMFBA40-0194</v>
      </c>
      <c r="E588" s="17" t="s">
        <v>1889</v>
      </c>
      <c r="F588" s="17" t="s">
        <v>4728</v>
      </c>
      <c r="G588" s="17" t="s">
        <v>2556</v>
      </c>
      <c r="H588" s="17">
        <v>1</v>
      </c>
      <c r="I588" s="17" t="s">
        <v>41</v>
      </c>
      <c r="J588" s="17" t="s">
        <v>14</v>
      </c>
      <c r="K588" s="17" t="s">
        <v>35</v>
      </c>
      <c r="L588" s="17" t="s">
        <v>15</v>
      </c>
      <c r="M588" s="17" t="s">
        <v>4729</v>
      </c>
      <c r="N588" s="17"/>
      <c r="O588" s="17"/>
      <c r="Q588" s="14"/>
      <c r="R588" s="14"/>
    </row>
    <row r="589" spans="1:18" ht="15" customHeight="1" x14ac:dyDescent="0.25">
      <c r="A589" s="17" t="s">
        <v>4730</v>
      </c>
      <c r="B589" s="17" t="s">
        <v>4731</v>
      </c>
      <c r="C589" s="17" t="s">
        <v>1811</v>
      </c>
      <c r="D589" s="6" t="str">
        <f>VLOOKUP(C589,'Macola list'!$A:$B,2,0)</f>
        <v>AMFBA40-0193</v>
      </c>
      <c r="E589" s="17" t="s">
        <v>1854</v>
      </c>
      <c r="F589" s="17" t="s">
        <v>1854</v>
      </c>
      <c r="G589" s="17" t="s">
        <v>2556</v>
      </c>
      <c r="H589" s="17">
        <v>1</v>
      </c>
      <c r="I589" s="17" t="s">
        <v>18</v>
      </c>
      <c r="J589" s="17" t="s">
        <v>14</v>
      </c>
      <c r="K589" s="17" t="s">
        <v>27</v>
      </c>
      <c r="L589" s="17" t="s">
        <v>15</v>
      </c>
      <c r="M589" s="17" t="s">
        <v>2612</v>
      </c>
      <c r="N589" s="17"/>
      <c r="O589" s="17"/>
      <c r="Q589" s="14"/>
      <c r="R589" s="14"/>
    </row>
    <row r="590" spans="1:18" ht="15" customHeight="1" x14ac:dyDescent="0.25">
      <c r="A590" s="17" t="s">
        <v>4732</v>
      </c>
      <c r="B590" s="17" t="s">
        <v>4733</v>
      </c>
      <c r="C590" s="17" t="s">
        <v>1377</v>
      </c>
      <c r="D590" s="6" t="str">
        <f>VLOOKUP(C590,'Macola list'!$A:$B,2,0)</f>
        <v>DC55-0070</v>
      </c>
      <c r="E590" s="17" t="s">
        <v>1378</v>
      </c>
      <c r="F590" s="17" t="s">
        <v>1378</v>
      </c>
      <c r="G590" s="17" t="s">
        <v>2743</v>
      </c>
      <c r="H590" s="17">
        <v>1</v>
      </c>
      <c r="I590" s="17" t="s">
        <v>18</v>
      </c>
      <c r="J590" s="17" t="s">
        <v>34</v>
      </c>
      <c r="K590" s="17" t="s">
        <v>27</v>
      </c>
      <c r="L590" s="17" t="s">
        <v>1175</v>
      </c>
      <c r="M590" s="17" t="s">
        <v>4734</v>
      </c>
      <c r="N590" s="17"/>
      <c r="O590" s="17"/>
      <c r="Q590" s="14"/>
      <c r="R590" s="14"/>
    </row>
    <row r="591" spans="1:18" ht="15" customHeight="1" x14ac:dyDescent="0.25">
      <c r="A591" s="17" t="s">
        <v>4735</v>
      </c>
      <c r="B591" s="17" t="s">
        <v>4736</v>
      </c>
      <c r="C591" s="17" t="s">
        <v>1812</v>
      </c>
      <c r="D591" s="6" t="str">
        <f>VLOOKUP(C591,'Macola list'!$A:$B,2,0)</f>
        <v>AMFBA40-0194</v>
      </c>
      <c r="E591" s="17" t="s">
        <v>1889</v>
      </c>
      <c r="F591" s="17" t="s">
        <v>1889</v>
      </c>
      <c r="G591" s="17" t="s">
        <v>2556</v>
      </c>
      <c r="H591" s="17">
        <v>1</v>
      </c>
      <c r="I591" s="17" t="s">
        <v>41</v>
      </c>
      <c r="J591" s="17" t="s">
        <v>34</v>
      </c>
      <c r="K591" s="17" t="s">
        <v>66</v>
      </c>
      <c r="L591" s="17" t="s">
        <v>1175</v>
      </c>
      <c r="M591" s="17" t="s">
        <v>4737</v>
      </c>
      <c r="N591" s="17"/>
      <c r="O591" s="17"/>
      <c r="Q591" s="14"/>
      <c r="R591" s="14"/>
    </row>
    <row r="592" spans="1:18" ht="15" customHeight="1" x14ac:dyDescent="0.25">
      <c r="A592" s="17" t="s">
        <v>4738</v>
      </c>
      <c r="B592" s="17" t="s">
        <v>4739</v>
      </c>
      <c r="C592" s="17" t="s">
        <v>2363</v>
      </c>
      <c r="D592" s="6" t="str">
        <f>VLOOKUP(C592,'Macola list'!$A:$B,2,0)</f>
        <v>DC16-0441</v>
      </c>
      <c r="E592" s="17" t="s">
        <v>3465</v>
      </c>
      <c r="F592" s="17" t="s">
        <v>3465</v>
      </c>
      <c r="G592" s="17" t="s">
        <v>3466</v>
      </c>
      <c r="H592" s="17">
        <v>1</v>
      </c>
      <c r="I592" s="17" t="s">
        <v>18</v>
      </c>
      <c r="J592" s="17" t="s">
        <v>34</v>
      </c>
      <c r="K592" s="17" t="s">
        <v>27</v>
      </c>
      <c r="L592" s="17" t="s">
        <v>1175</v>
      </c>
      <c r="M592" s="17" t="s">
        <v>4740</v>
      </c>
      <c r="N592" s="17"/>
      <c r="O592" s="17"/>
      <c r="Q592" s="14"/>
      <c r="R592" s="14"/>
    </row>
    <row r="593" spans="1:18" ht="15" customHeight="1" x14ac:dyDescent="0.25">
      <c r="A593" s="17" t="s">
        <v>4741</v>
      </c>
      <c r="B593" s="17" t="s">
        <v>4742</v>
      </c>
      <c r="C593" s="17" t="s">
        <v>1132</v>
      </c>
      <c r="D593" s="6" t="str">
        <f>VLOOKUP(C593,'Macola list'!$A:$B,2,0)</f>
        <v>DC51-0036</v>
      </c>
      <c r="E593" s="17" t="s">
        <v>1133</v>
      </c>
      <c r="F593" s="17" t="s">
        <v>1133</v>
      </c>
      <c r="G593" s="17" t="s">
        <v>2345</v>
      </c>
      <c r="H593" s="17">
        <v>1</v>
      </c>
      <c r="I593" s="17" t="s">
        <v>626</v>
      </c>
      <c r="J593" s="17" t="s">
        <v>34</v>
      </c>
      <c r="K593" s="17" t="s">
        <v>59</v>
      </c>
      <c r="L593" s="17" t="s">
        <v>1175</v>
      </c>
      <c r="M593" s="17" t="s">
        <v>4743</v>
      </c>
      <c r="N593" s="17"/>
      <c r="O593" s="17"/>
      <c r="Q593" s="14"/>
      <c r="R593" s="14"/>
    </row>
    <row r="594" spans="1:18" ht="15" customHeight="1" x14ac:dyDescent="0.25">
      <c r="A594" s="17" t="s">
        <v>4744</v>
      </c>
      <c r="B594" s="17" t="s">
        <v>4745</v>
      </c>
      <c r="C594" s="17" t="s">
        <v>890</v>
      </c>
      <c r="D594" s="6" t="str">
        <f>VLOOKUP(C594,'Macola list'!$A:$B,2,0)</f>
        <v>DC16-0089</v>
      </c>
      <c r="E594" s="17" t="s">
        <v>891</v>
      </c>
      <c r="F594" s="17" t="s">
        <v>891</v>
      </c>
      <c r="G594" s="17" t="s">
        <v>2581</v>
      </c>
      <c r="H594" s="17">
        <v>1</v>
      </c>
      <c r="I594" s="17" t="s">
        <v>2263</v>
      </c>
      <c r="J594" s="17" t="s">
        <v>14</v>
      </c>
      <c r="K594" s="17" t="s">
        <v>64</v>
      </c>
      <c r="L594" s="17" t="s">
        <v>15</v>
      </c>
      <c r="M594" s="17" t="s">
        <v>4746</v>
      </c>
      <c r="N594" s="17"/>
      <c r="O594" s="17"/>
      <c r="Q594" s="14"/>
      <c r="R594" s="14"/>
    </row>
    <row r="595" spans="1:18" ht="15" customHeight="1" x14ac:dyDescent="0.25">
      <c r="A595" s="17" t="s">
        <v>4747</v>
      </c>
      <c r="B595" s="17" t="s">
        <v>4748</v>
      </c>
      <c r="C595" s="17" t="s">
        <v>1989</v>
      </c>
      <c r="D595" s="6" t="str">
        <f>VLOOKUP(C595,'Macola list'!$A:$B,2,0)</f>
        <v>DC21-0354</v>
      </c>
      <c r="E595" s="17" t="s">
        <v>2336</v>
      </c>
      <c r="F595" s="17" t="s">
        <v>2336</v>
      </c>
      <c r="G595" s="17" t="s">
        <v>2402</v>
      </c>
      <c r="H595" s="17">
        <v>1</v>
      </c>
      <c r="I595" s="17" t="s">
        <v>4749</v>
      </c>
      <c r="J595" s="17" t="s">
        <v>14</v>
      </c>
      <c r="K595" s="17" t="s">
        <v>27</v>
      </c>
      <c r="L595" s="17" t="s">
        <v>15</v>
      </c>
      <c r="M595" s="17" t="s">
        <v>4750</v>
      </c>
      <c r="N595" s="17"/>
      <c r="O595" s="17"/>
      <c r="Q595" s="14"/>
      <c r="R595" s="14"/>
    </row>
    <row r="596" spans="1:18" ht="15" customHeight="1" x14ac:dyDescent="0.25">
      <c r="A596" s="17" t="s">
        <v>4751</v>
      </c>
      <c r="B596" s="17" t="s">
        <v>4752</v>
      </c>
      <c r="C596" s="17" t="s">
        <v>1990</v>
      </c>
      <c r="D596" s="6" t="str">
        <f>VLOOKUP(C596,'Macola list'!$A:$B,2,0)</f>
        <v>DC21-0355</v>
      </c>
      <c r="E596" s="17" t="s">
        <v>2334</v>
      </c>
      <c r="F596" s="17" t="s">
        <v>2334</v>
      </c>
      <c r="G596" s="17" t="s">
        <v>2335</v>
      </c>
      <c r="H596" s="17">
        <v>1</v>
      </c>
      <c r="I596" s="17" t="s">
        <v>656</v>
      </c>
      <c r="J596" s="17" t="s">
        <v>14</v>
      </c>
      <c r="K596" s="17" t="s">
        <v>27</v>
      </c>
      <c r="L596" s="17" t="s">
        <v>15</v>
      </c>
      <c r="M596" s="17" t="s">
        <v>4753</v>
      </c>
      <c r="N596" s="17"/>
      <c r="O596" s="17"/>
      <c r="Q596" s="14"/>
      <c r="R596" s="14"/>
    </row>
    <row r="597" spans="1:18" ht="15" customHeight="1" x14ac:dyDescent="0.25">
      <c r="A597" s="17" t="s">
        <v>4754</v>
      </c>
      <c r="B597" s="17" t="s">
        <v>4755</v>
      </c>
      <c r="C597" s="17" t="s">
        <v>1096</v>
      </c>
      <c r="D597" s="6" t="str">
        <f>VLOOKUP(C597,'Macola list'!$A:$B,2,0)</f>
        <v>DC16-0085</v>
      </c>
      <c r="E597" s="17" t="s">
        <v>2603</v>
      </c>
      <c r="F597" s="17" t="s">
        <v>2603</v>
      </c>
      <c r="G597" s="17" t="s">
        <v>2604</v>
      </c>
      <c r="H597" s="17">
        <v>1</v>
      </c>
      <c r="I597" s="17" t="s">
        <v>18</v>
      </c>
      <c r="J597" s="17" t="s">
        <v>14</v>
      </c>
      <c r="K597" s="17" t="s">
        <v>59</v>
      </c>
      <c r="L597" s="17" t="s">
        <v>15</v>
      </c>
      <c r="M597" s="17" t="s">
        <v>4756</v>
      </c>
      <c r="N597" s="17" t="s">
        <v>4757</v>
      </c>
      <c r="O597" s="17"/>
      <c r="Q597" s="14"/>
      <c r="R597" s="14"/>
    </row>
    <row r="598" spans="1:18" ht="15" customHeight="1" x14ac:dyDescent="0.25">
      <c r="A598" s="17" t="s">
        <v>4758</v>
      </c>
      <c r="B598" s="17" t="s">
        <v>4759</v>
      </c>
      <c r="C598" s="17" t="s">
        <v>1145</v>
      </c>
      <c r="D598" s="6" t="str">
        <f>VLOOKUP(C598,'Macola list'!$A:$B,2,0)</f>
        <v>DC51-0032</v>
      </c>
      <c r="E598" s="17" t="s">
        <v>1146</v>
      </c>
      <c r="F598" s="17" t="s">
        <v>1146</v>
      </c>
      <c r="G598" s="17" t="s">
        <v>2316</v>
      </c>
      <c r="H598" s="17">
        <v>1</v>
      </c>
      <c r="I598" s="17" t="s">
        <v>2189</v>
      </c>
      <c r="J598" s="17" t="s">
        <v>34</v>
      </c>
      <c r="K598" s="17" t="s">
        <v>27</v>
      </c>
      <c r="L598" s="17" t="s">
        <v>1175</v>
      </c>
      <c r="M598" s="17" t="s">
        <v>4760</v>
      </c>
      <c r="N598" s="17"/>
      <c r="O598" s="17"/>
      <c r="Q598" s="14"/>
      <c r="R598" s="14"/>
    </row>
    <row r="599" spans="1:18" ht="15" customHeight="1" x14ac:dyDescent="0.25">
      <c r="A599" s="17" t="s">
        <v>4761</v>
      </c>
      <c r="B599" s="17" t="s">
        <v>4762</v>
      </c>
      <c r="C599" s="17" t="s">
        <v>1980</v>
      </c>
      <c r="D599" s="6" t="str">
        <f>VLOOKUP(C599,'Macola list'!$A:$B,2,0)</f>
        <v>DC21-0343</v>
      </c>
      <c r="E599" s="17" t="s">
        <v>4533</v>
      </c>
      <c r="F599" s="17" t="s">
        <v>4533</v>
      </c>
      <c r="G599" s="17" t="s">
        <v>4534</v>
      </c>
      <c r="H599" s="17">
        <v>1</v>
      </c>
      <c r="I599" s="17" t="s">
        <v>2189</v>
      </c>
      <c r="J599" s="17" t="s">
        <v>34</v>
      </c>
      <c r="K599" s="17" t="s">
        <v>59</v>
      </c>
      <c r="L599" s="17" t="s">
        <v>1175</v>
      </c>
      <c r="M599" s="17" t="s">
        <v>4763</v>
      </c>
      <c r="N599" s="17"/>
      <c r="O599" s="17"/>
      <c r="Q599" s="14"/>
      <c r="R599" s="14"/>
    </row>
    <row r="600" spans="1:18" ht="15" customHeight="1" x14ac:dyDescent="0.25">
      <c r="A600" s="17" t="s">
        <v>4764</v>
      </c>
      <c r="B600" s="17" t="s">
        <v>4765</v>
      </c>
      <c r="C600" s="17" t="s">
        <v>4766</v>
      </c>
      <c r="D600" s="6" t="str">
        <f>VLOOKUP(C600,'Macola list'!$A:$B,2,0)</f>
        <v>DC54-0488</v>
      </c>
      <c r="E600" s="17" t="s">
        <v>4767</v>
      </c>
      <c r="F600" s="17" t="s">
        <v>4767</v>
      </c>
      <c r="G600" s="17" t="s">
        <v>2616</v>
      </c>
      <c r="H600" s="17">
        <v>1</v>
      </c>
      <c r="I600" s="17" t="s">
        <v>2189</v>
      </c>
      <c r="J600" s="17" t="s">
        <v>34</v>
      </c>
      <c r="K600" s="17" t="s">
        <v>59</v>
      </c>
      <c r="L600" s="17" t="s">
        <v>1175</v>
      </c>
      <c r="M600" s="17" t="s">
        <v>4768</v>
      </c>
      <c r="N600" s="17"/>
      <c r="O600" s="17"/>
      <c r="Q600" s="14"/>
      <c r="R600" s="14"/>
    </row>
    <row r="601" spans="1:18" ht="15" customHeight="1" x14ac:dyDescent="0.25">
      <c r="A601" s="17" t="s">
        <v>4769</v>
      </c>
      <c r="B601" s="17" t="s">
        <v>4770</v>
      </c>
      <c r="C601" s="17" t="s">
        <v>4771</v>
      </c>
      <c r="D601" s="6" t="str">
        <f>VLOOKUP(C601,'Macola list'!$A:$B,2,0)</f>
        <v>AMFBA20-0420A</v>
      </c>
      <c r="E601" s="17" t="s">
        <v>2673</v>
      </c>
      <c r="F601" s="17" t="s">
        <v>2673</v>
      </c>
      <c r="G601" s="17" t="s">
        <v>2669</v>
      </c>
      <c r="H601" s="17">
        <v>1</v>
      </c>
      <c r="I601" s="17" t="s">
        <v>2189</v>
      </c>
      <c r="J601" s="17" t="s">
        <v>34</v>
      </c>
      <c r="K601" s="17" t="s">
        <v>66</v>
      </c>
      <c r="L601" s="17" t="s">
        <v>1175</v>
      </c>
      <c r="M601" s="17" t="s">
        <v>4772</v>
      </c>
      <c r="N601" s="17"/>
      <c r="O601" s="17"/>
      <c r="Q601" s="14"/>
      <c r="R601" s="14"/>
    </row>
    <row r="602" spans="1:18" ht="15" customHeight="1" x14ac:dyDescent="0.25">
      <c r="A602" s="17" t="s">
        <v>4773</v>
      </c>
      <c r="B602" s="17" t="s">
        <v>4774</v>
      </c>
      <c r="C602" s="17" t="s">
        <v>1908</v>
      </c>
      <c r="D602" s="6" t="str">
        <f>VLOOKUP(C602,'Macola list'!$A:$B,2,0)</f>
        <v>AMFBA40-0231</v>
      </c>
      <c r="E602" s="17" t="s">
        <v>4775</v>
      </c>
      <c r="F602" s="17" t="s">
        <v>4775</v>
      </c>
      <c r="G602" s="17" t="s">
        <v>4776</v>
      </c>
      <c r="H602" s="17">
        <v>1</v>
      </c>
      <c r="I602" s="17" t="s">
        <v>18</v>
      </c>
      <c r="J602" s="17" t="s">
        <v>14</v>
      </c>
      <c r="K602" s="17" t="s">
        <v>27</v>
      </c>
      <c r="L602" s="17" t="s">
        <v>15</v>
      </c>
      <c r="M602" s="17" t="s">
        <v>4777</v>
      </c>
      <c r="N602" s="17"/>
      <c r="O602" s="17"/>
      <c r="Q602" s="14"/>
      <c r="R602" s="14"/>
    </row>
    <row r="603" spans="1:18" ht="15" customHeight="1" x14ac:dyDescent="0.25">
      <c r="A603" s="17" t="s">
        <v>4773</v>
      </c>
      <c r="B603" s="17" t="s">
        <v>4774</v>
      </c>
      <c r="C603" s="17" t="s">
        <v>1908</v>
      </c>
      <c r="D603" s="6" t="str">
        <f>VLOOKUP(C603,'Macola list'!$A:$B,2,0)</f>
        <v>AMFBA40-0231</v>
      </c>
      <c r="E603" s="17" t="s">
        <v>4775</v>
      </c>
      <c r="F603" s="17" t="s">
        <v>4775</v>
      </c>
      <c r="G603" s="17" t="s">
        <v>4776</v>
      </c>
      <c r="H603" s="17">
        <v>1</v>
      </c>
      <c r="I603" s="17" t="s">
        <v>18</v>
      </c>
      <c r="J603" s="17" t="s">
        <v>14</v>
      </c>
      <c r="K603" s="17" t="s">
        <v>27</v>
      </c>
      <c r="L603" s="17" t="s">
        <v>15</v>
      </c>
      <c r="M603" s="17" t="s">
        <v>4778</v>
      </c>
      <c r="N603" s="17"/>
      <c r="O603" s="17"/>
      <c r="Q603" s="14"/>
      <c r="R603" s="14"/>
    </row>
    <row r="604" spans="1:18" ht="15" customHeight="1" x14ac:dyDescent="0.25">
      <c r="A604" s="17" t="s">
        <v>4773</v>
      </c>
      <c r="B604" s="17" t="s">
        <v>4774</v>
      </c>
      <c r="C604" s="17" t="s">
        <v>1908</v>
      </c>
      <c r="D604" s="6" t="str">
        <f>VLOOKUP(C604,'Macola list'!$A:$B,2,0)</f>
        <v>AMFBA40-0231</v>
      </c>
      <c r="E604" s="17" t="s">
        <v>4775</v>
      </c>
      <c r="F604" s="17" t="s">
        <v>4775</v>
      </c>
      <c r="G604" s="17" t="s">
        <v>4776</v>
      </c>
      <c r="H604" s="17">
        <v>1</v>
      </c>
      <c r="I604" s="17" t="s">
        <v>18</v>
      </c>
      <c r="J604" s="17" t="s">
        <v>14</v>
      </c>
      <c r="K604" s="17" t="s">
        <v>27</v>
      </c>
      <c r="L604" s="17" t="s">
        <v>15</v>
      </c>
      <c r="M604" s="17" t="s">
        <v>4779</v>
      </c>
      <c r="N604" s="17"/>
      <c r="O604" s="17"/>
      <c r="Q604" s="14"/>
      <c r="R604" s="14"/>
    </row>
    <row r="605" spans="1:18" ht="15" customHeight="1" x14ac:dyDescent="0.25">
      <c r="A605" s="17" t="s">
        <v>4780</v>
      </c>
      <c r="B605" s="17" t="s">
        <v>4781</v>
      </c>
      <c r="C605" s="17" t="s">
        <v>2056</v>
      </c>
      <c r="D605" s="6" t="str">
        <f>VLOOKUP(C605,'Macola list'!$A:$B,2,0)</f>
        <v>DC50-0208</v>
      </c>
      <c r="E605" s="17" t="s">
        <v>4782</v>
      </c>
      <c r="F605" s="17" t="s">
        <v>4782</v>
      </c>
      <c r="G605" s="17" t="s">
        <v>4783</v>
      </c>
      <c r="H605" s="17">
        <v>1</v>
      </c>
      <c r="I605" s="17" t="s">
        <v>656</v>
      </c>
      <c r="J605" s="17" t="s">
        <v>34</v>
      </c>
      <c r="K605" s="17" t="s">
        <v>23</v>
      </c>
      <c r="L605" s="17" t="s">
        <v>1175</v>
      </c>
      <c r="M605" s="17" t="s">
        <v>4784</v>
      </c>
      <c r="N605" s="17"/>
      <c r="O605" s="17"/>
      <c r="Q605" s="14"/>
      <c r="R605" s="14"/>
    </row>
    <row r="606" spans="1:18" ht="15" customHeight="1" x14ac:dyDescent="0.25">
      <c r="A606" s="17" t="s">
        <v>4785</v>
      </c>
      <c r="B606" s="17" t="s">
        <v>4786</v>
      </c>
      <c r="C606" s="17" t="s">
        <v>1130</v>
      </c>
      <c r="D606" s="6" t="str">
        <f>VLOOKUP(C606,'Macola list'!$A:$B,2,0)</f>
        <v>DC51-0039</v>
      </c>
      <c r="E606" s="17" t="s">
        <v>1320</v>
      </c>
      <c r="F606" s="17" t="s">
        <v>1320</v>
      </c>
      <c r="G606" s="17" t="s">
        <v>2042</v>
      </c>
      <c r="H606" s="17">
        <v>1</v>
      </c>
      <c r="I606" s="17" t="s">
        <v>636</v>
      </c>
      <c r="J606" s="17" t="s">
        <v>34</v>
      </c>
      <c r="K606" s="17" t="s">
        <v>64</v>
      </c>
      <c r="L606" s="17" t="s">
        <v>1175</v>
      </c>
      <c r="M606" s="17" t="s">
        <v>4787</v>
      </c>
      <c r="N606" s="17"/>
      <c r="O606" s="17"/>
      <c r="Q606" s="14"/>
      <c r="R606" s="14"/>
    </row>
    <row r="607" spans="1:18" ht="15" customHeight="1" x14ac:dyDescent="0.25">
      <c r="A607" s="17" t="s">
        <v>4788</v>
      </c>
      <c r="B607" s="17" t="s">
        <v>4789</v>
      </c>
      <c r="C607" s="17" t="s">
        <v>2089</v>
      </c>
      <c r="D607" s="6" t="str">
        <f>VLOOKUP(C607,'Macola list'!$A:$B,2,0)</f>
        <v>AMFBA30-0292</v>
      </c>
      <c r="E607" s="17" t="s">
        <v>2681</v>
      </c>
      <c r="F607" s="17" t="s">
        <v>2681</v>
      </c>
      <c r="G607" s="17" t="s">
        <v>2883</v>
      </c>
      <c r="H607" s="17">
        <v>1</v>
      </c>
      <c r="I607" s="17" t="s">
        <v>2202</v>
      </c>
      <c r="J607" s="17" t="s">
        <v>14</v>
      </c>
      <c r="K607" s="17" t="s">
        <v>87</v>
      </c>
      <c r="L607" s="17" t="s">
        <v>15</v>
      </c>
      <c r="M607" s="17" t="s">
        <v>4790</v>
      </c>
      <c r="N607" s="17"/>
      <c r="O607" s="17"/>
      <c r="Q607" s="14"/>
      <c r="R607" s="14"/>
    </row>
    <row r="608" spans="1:18" ht="15" customHeight="1" x14ac:dyDescent="0.25">
      <c r="A608" s="17" t="s">
        <v>4791</v>
      </c>
      <c r="B608" s="17" t="s">
        <v>4792</v>
      </c>
      <c r="C608" s="17" t="s">
        <v>1912</v>
      </c>
      <c r="D608" s="6" t="str">
        <f>VLOOKUP(C608,'Macola list'!$A:$B,2,0)</f>
        <v>AMFBA40-0237</v>
      </c>
      <c r="E608" s="17" t="s">
        <v>2255</v>
      </c>
      <c r="F608" s="17" t="s">
        <v>2255</v>
      </c>
      <c r="G608" s="17" t="s">
        <v>2256</v>
      </c>
      <c r="H608" s="17">
        <v>1</v>
      </c>
      <c r="I608" s="17" t="s">
        <v>2306</v>
      </c>
      <c r="J608" s="17" t="s">
        <v>23</v>
      </c>
      <c r="K608" s="17" t="s">
        <v>59</v>
      </c>
      <c r="L608" s="17" t="s">
        <v>1175</v>
      </c>
      <c r="M608" s="17" t="s">
        <v>4793</v>
      </c>
      <c r="N608" s="17" t="s">
        <v>4794</v>
      </c>
      <c r="O608" s="17"/>
      <c r="Q608" s="14"/>
      <c r="R608" s="14"/>
    </row>
    <row r="609" spans="1:18" ht="15" customHeight="1" x14ac:dyDescent="0.25">
      <c r="A609" s="17" t="s">
        <v>4795</v>
      </c>
      <c r="B609" s="17" t="s">
        <v>4796</v>
      </c>
      <c r="C609" s="17" t="s">
        <v>1996</v>
      </c>
      <c r="D609" s="6" t="str">
        <f>VLOOKUP(C609,'Macola list'!$A:$B,2,0)</f>
        <v>DC21-0361</v>
      </c>
      <c r="E609" s="17" t="s">
        <v>2606</v>
      </c>
      <c r="F609" s="17" t="s">
        <v>2606</v>
      </c>
      <c r="G609" s="17" t="s">
        <v>2607</v>
      </c>
      <c r="H609" s="17">
        <v>1</v>
      </c>
      <c r="I609" s="17" t="s">
        <v>18</v>
      </c>
      <c r="J609" s="17" t="s">
        <v>14</v>
      </c>
      <c r="K609" s="17" t="s">
        <v>27</v>
      </c>
      <c r="L609" s="17" t="s">
        <v>15</v>
      </c>
      <c r="M609" s="17" t="s">
        <v>4797</v>
      </c>
      <c r="N609" s="17"/>
      <c r="O609" s="17"/>
      <c r="Q609" s="14"/>
      <c r="R609" s="14"/>
    </row>
    <row r="610" spans="1:18" ht="15" customHeight="1" x14ac:dyDescent="0.25">
      <c r="A610" s="17" t="s">
        <v>4798</v>
      </c>
      <c r="B610" s="17" t="s">
        <v>4799</v>
      </c>
      <c r="C610" s="17" t="s">
        <v>1377</v>
      </c>
      <c r="D610" s="6" t="str">
        <f>VLOOKUP(C610,'Macola list'!$A:$B,2,0)</f>
        <v>DC55-0070</v>
      </c>
      <c r="E610" s="17" t="s">
        <v>1378</v>
      </c>
      <c r="F610" s="17" t="s">
        <v>1378</v>
      </c>
      <c r="G610" s="17" t="s">
        <v>2743</v>
      </c>
      <c r="H610" s="17">
        <v>1</v>
      </c>
      <c r="I610" s="17" t="s">
        <v>18</v>
      </c>
      <c r="J610" s="17" t="s">
        <v>34</v>
      </c>
      <c r="K610" s="17" t="s">
        <v>66</v>
      </c>
      <c r="L610" s="17" t="s">
        <v>1175</v>
      </c>
      <c r="M610" s="17" t="s">
        <v>4800</v>
      </c>
      <c r="N610" s="17"/>
      <c r="O610" s="17"/>
      <c r="Q610" s="14"/>
      <c r="R610" s="14"/>
    </row>
    <row r="611" spans="1:18" ht="15" customHeight="1" x14ac:dyDescent="0.25">
      <c r="A611" s="17" t="s">
        <v>4801</v>
      </c>
      <c r="B611" s="17" t="s">
        <v>4802</v>
      </c>
      <c r="C611" s="17" t="s">
        <v>1811</v>
      </c>
      <c r="D611" s="6" t="str">
        <f>VLOOKUP(C611,'Macola list'!$A:$B,2,0)</f>
        <v>AMFBA40-0193</v>
      </c>
      <c r="E611" s="17" t="s">
        <v>1854</v>
      </c>
      <c r="F611" s="17" t="s">
        <v>1854</v>
      </c>
      <c r="G611" s="17" t="s">
        <v>2556</v>
      </c>
      <c r="H611" s="17">
        <v>1</v>
      </c>
      <c r="I611" s="17" t="s">
        <v>29</v>
      </c>
      <c r="J611" s="17" t="s">
        <v>14</v>
      </c>
      <c r="K611" s="17" t="s">
        <v>27</v>
      </c>
      <c r="L611" s="17" t="s">
        <v>15</v>
      </c>
      <c r="M611" s="17" t="s">
        <v>4803</v>
      </c>
      <c r="N611" s="17"/>
      <c r="O611" s="17"/>
      <c r="Q611" s="14"/>
      <c r="R611" s="14"/>
    </row>
    <row r="612" spans="1:18" ht="15" customHeight="1" x14ac:dyDescent="0.25">
      <c r="A612" s="17" t="s">
        <v>4804</v>
      </c>
      <c r="B612" s="17" t="s">
        <v>4805</v>
      </c>
      <c r="C612" s="17" t="s">
        <v>1130</v>
      </c>
      <c r="D612" s="6" t="str">
        <f>VLOOKUP(C612,'Macola list'!$A:$B,2,0)</f>
        <v>DC51-0039</v>
      </c>
      <c r="E612" s="17" t="s">
        <v>1320</v>
      </c>
      <c r="F612" s="17" t="s">
        <v>1320</v>
      </c>
      <c r="G612" s="17" t="s">
        <v>2042</v>
      </c>
      <c r="H612" s="17">
        <v>1</v>
      </c>
      <c r="I612" s="17" t="s">
        <v>2252</v>
      </c>
      <c r="J612" s="17" t="s">
        <v>34</v>
      </c>
      <c r="K612" s="17" t="s">
        <v>27</v>
      </c>
      <c r="L612" s="17" t="s">
        <v>1175</v>
      </c>
      <c r="M612" s="17" t="s">
        <v>4806</v>
      </c>
      <c r="N612" s="17"/>
      <c r="O612" s="17"/>
      <c r="Q612" s="14"/>
      <c r="R612" s="14"/>
    </row>
    <row r="613" spans="1:18" ht="15" customHeight="1" x14ac:dyDescent="0.25">
      <c r="A613" s="17" t="s">
        <v>4807</v>
      </c>
      <c r="B613" s="17" t="s">
        <v>4808</v>
      </c>
      <c r="C613" s="17" t="s">
        <v>1154</v>
      </c>
      <c r="D613" s="6" t="str">
        <f>VLOOKUP(C613,'Macola list'!$A:$B,2,0)</f>
        <v>DC51-0031</v>
      </c>
      <c r="E613" s="17" t="s">
        <v>2546</v>
      </c>
      <c r="F613" s="17" t="s">
        <v>2546</v>
      </c>
      <c r="G613" s="17" t="s">
        <v>2316</v>
      </c>
      <c r="H613" s="17">
        <v>1</v>
      </c>
      <c r="I613" s="17" t="s">
        <v>18</v>
      </c>
      <c r="J613" s="17" t="s">
        <v>14</v>
      </c>
      <c r="K613" s="17" t="s">
        <v>23</v>
      </c>
      <c r="L613" s="17" t="s">
        <v>15</v>
      </c>
      <c r="M613" s="17" t="s">
        <v>4809</v>
      </c>
      <c r="N613" s="17" t="s">
        <v>2727</v>
      </c>
      <c r="O613" s="17"/>
      <c r="Q613" s="14"/>
      <c r="R613" s="14"/>
    </row>
    <row r="614" spans="1:18" ht="15" customHeight="1" x14ac:dyDescent="0.25">
      <c r="A614" s="17" t="s">
        <v>4810</v>
      </c>
      <c r="B614" s="17" t="s">
        <v>4811</v>
      </c>
      <c r="C614" s="17" t="s">
        <v>1918</v>
      </c>
      <c r="D614" s="6" t="str">
        <f>VLOOKUP(C614,'Macola list'!$A:$B,2,0)</f>
        <v>AMFBA40-0262</v>
      </c>
      <c r="E614" s="17" t="s">
        <v>4185</v>
      </c>
      <c r="F614" s="17" t="s">
        <v>4185</v>
      </c>
      <c r="G614" s="17" t="s">
        <v>4186</v>
      </c>
      <c r="H614" s="17">
        <v>1</v>
      </c>
      <c r="I614" s="17" t="s">
        <v>18</v>
      </c>
      <c r="J614" s="17" t="s">
        <v>14</v>
      </c>
      <c r="K614" s="17" t="s">
        <v>80</v>
      </c>
      <c r="L614" s="17" t="s">
        <v>15</v>
      </c>
      <c r="M614" s="17" t="s">
        <v>4812</v>
      </c>
      <c r="N614" s="17" t="s">
        <v>4813</v>
      </c>
      <c r="O614" s="17"/>
      <c r="Q614" s="14"/>
      <c r="R614" s="14"/>
    </row>
    <row r="615" spans="1:18" ht="15" customHeight="1" x14ac:dyDescent="0.25">
      <c r="A615" s="17" t="s">
        <v>4814</v>
      </c>
      <c r="B615" s="17" t="s">
        <v>4815</v>
      </c>
      <c r="C615" s="17" t="s">
        <v>1235</v>
      </c>
      <c r="D615" s="6" t="str">
        <f>VLOOKUP(C615,'Macola list'!$A:$B,2,0)</f>
        <v>AMFBA21-0038</v>
      </c>
      <c r="E615" s="17" t="s">
        <v>3777</v>
      </c>
      <c r="F615" s="17" t="s">
        <v>3777</v>
      </c>
      <c r="G615" s="17" t="s">
        <v>3778</v>
      </c>
      <c r="H615" s="17">
        <v>1</v>
      </c>
      <c r="I615" s="17" t="s">
        <v>41</v>
      </c>
      <c r="J615" s="17" t="s">
        <v>34</v>
      </c>
      <c r="K615" s="17" t="s">
        <v>23</v>
      </c>
      <c r="L615" s="17" t="s">
        <v>1175</v>
      </c>
      <c r="M615" s="17" t="s">
        <v>4816</v>
      </c>
      <c r="N615" s="17"/>
      <c r="O615" s="17"/>
      <c r="Q615" s="14"/>
      <c r="R615" s="14"/>
    </row>
    <row r="616" spans="1:18" ht="15" customHeight="1" x14ac:dyDescent="0.25">
      <c r="A616" s="17" t="s">
        <v>4817</v>
      </c>
      <c r="B616" s="17" t="s">
        <v>4818</v>
      </c>
      <c r="C616" s="17" t="s">
        <v>1266</v>
      </c>
      <c r="D616" s="6" t="str">
        <f>VLOOKUP(C616,'Macola list'!$A:$B,2,0)</f>
        <v>DC51-0043</v>
      </c>
      <c r="E616" s="17" t="s">
        <v>4819</v>
      </c>
      <c r="F616" s="17" t="s">
        <v>4819</v>
      </c>
      <c r="G616" s="17" t="s">
        <v>2545</v>
      </c>
      <c r="H616" s="17">
        <v>1</v>
      </c>
      <c r="I616" s="17" t="s">
        <v>2189</v>
      </c>
      <c r="J616" s="17" t="s">
        <v>14</v>
      </c>
      <c r="K616" s="17" t="s">
        <v>23</v>
      </c>
      <c r="L616" s="17" t="s">
        <v>15</v>
      </c>
      <c r="M616" s="17" t="s">
        <v>4820</v>
      </c>
      <c r="N616" s="17" t="s">
        <v>4821</v>
      </c>
      <c r="O616" s="17"/>
      <c r="Q616" s="14"/>
      <c r="R616" s="14"/>
    </row>
    <row r="617" spans="1:18" ht="15" customHeight="1" x14ac:dyDescent="0.25">
      <c r="A617" s="17" t="s">
        <v>4822</v>
      </c>
      <c r="B617" s="17" t="s">
        <v>4823</v>
      </c>
      <c r="C617" s="17" t="s">
        <v>1204</v>
      </c>
      <c r="D617" s="6" t="str">
        <f>VLOOKUP(C617,'Macola list'!$A:$B,2,0)</f>
        <v>DC51-0042</v>
      </c>
      <c r="E617" s="17" t="s">
        <v>1399</v>
      </c>
      <c r="F617" s="17" t="s">
        <v>1399</v>
      </c>
      <c r="G617" s="17" t="s">
        <v>2050</v>
      </c>
      <c r="H617" s="17">
        <v>1</v>
      </c>
      <c r="I617" s="17" t="s">
        <v>4167</v>
      </c>
      <c r="J617" s="17" t="s">
        <v>14</v>
      </c>
      <c r="K617" s="17" t="s">
        <v>80</v>
      </c>
      <c r="L617" s="17" t="s">
        <v>15</v>
      </c>
      <c r="M617" s="17" t="s">
        <v>4824</v>
      </c>
      <c r="N617" s="17"/>
      <c r="O617" s="17"/>
      <c r="Q617" s="14"/>
      <c r="R617" s="14"/>
    </row>
    <row r="618" spans="1:18" ht="15" customHeight="1" x14ac:dyDescent="0.25">
      <c r="A618" s="17" t="s">
        <v>4825</v>
      </c>
      <c r="B618" s="17" t="s">
        <v>4826</v>
      </c>
      <c r="C618" s="17" t="s">
        <v>1812</v>
      </c>
      <c r="D618" s="6" t="str">
        <f>VLOOKUP(C618,'Macola list'!$A:$B,2,0)</f>
        <v>AMFBA40-0194</v>
      </c>
      <c r="E618" s="17" t="s">
        <v>1889</v>
      </c>
      <c r="F618" s="17" t="s">
        <v>1889</v>
      </c>
      <c r="G618" s="17" t="s">
        <v>2556</v>
      </c>
      <c r="H618" s="17">
        <v>1</v>
      </c>
      <c r="I618" s="17" t="s">
        <v>29</v>
      </c>
      <c r="J618" s="17" t="s">
        <v>14</v>
      </c>
      <c r="K618" s="17" t="s">
        <v>59</v>
      </c>
      <c r="L618" s="17" t="s">
        <v>15</v>
      </c>
      <c r="M618" s="17" t="s">
        <v>4827</v>
      </c>
      <c r="N618" s="17"/>
      <c r="O618" s="17"/>
      <c r="Q618" s="14"/>
      <c r="R618" s="14"/>
    </row>
    <row r="619" spans="1:18" ht="15" customHeight="1" x14ac:dyDescent="0.25">
      <c r="A619" s="17" t="s">
        <v>4828</v>
      </c>
      <c r="B619" s="17" t="s">
        <v>4829</v>
      </c>
      <c r="C619" s="17" t="s">
        <v>1443</v>
      </c>
      <c r="D619" s="6" t="str">
        <f>VLOOKUP(C619,'Macola list'!$A:$B,2,0)</f>
        <v>AMFBA20-0117</v>
      </c>
      <c r="E619" s="17" t="s">
        <v>2276</v>
      </c>
      <c r="F619" s="17" t="s">
        <v>2276</v>
      </c>
      <c r="G619" s="17" t="s">
        <v>2065</v>
      </c>
      <c r="H619" s="17">
        <v>1</v>
      </c>
      <c r="I619" s="17" t="s">
        <v>29</v>
      </c>
      <c r="J619" s="17" t="s">
        <v>34</v>
      </c>
      <c r="K619" s="17" t="s">
        <v>59</v>
      </c>
      <c r="L619" s="17" t="s">
        <v>1175</v>
      </c>
      <c r="M619" s="17" t="s">
        <v>4830</v>
      </c>
      <c r="N619" s="17"/>
      <c r="O619" s="17"/>
      <c r="Q619" s="14"/>
      <c r="R619" s="14"/>
    </row>
    <row r="620" spans="1:18" ht="15" customHeight="1" x14ac:dyDescent="0.25">
      <c r="A620" s="17" t="s">
        <v>4831</v>
      </c>
      <c r="B620" s="17" t="s">
        <v>4832</v>
      </c>
      <c r="C620" s="17" t="s">
        <v>1805</v>
      </c>
      <c r="D620" s="6" t="str">
        <f>VLOOKUP(C620,'Macola list'!$A:$B,2,0)</f>
        <v>AMFBA40-0187</v>
      </c>
      <c r="E620" s="17" t="s">
        <v>1853</v>
      </c>
      <c r="F620" s="17" t="s">
        <v>1855</v>
      </c>
      <c r="G620" s="17" t="s">
        <v>2521</v>
      </c>
      <c r="H620" s="17">
        <v>1</v>
      </c>
      <c r="I620" s="17" t="s">
        <v>656</v>
      </c>
      <c r="J620" s="17" t="s">
        <v>14</v>
      </c>
      <c r="K620" s="17" t="s">
        <v>27</v>
      </c>
      <c r="L620" s="17" t="s">
        <v>15</v>
      </c>
      <c r="M620" s="17" t="s">
        <v>4833</v>
      </c>
      <c r="N620" s="17"/>
      <c r="O620" s="17"/>
      <c r="Q620" s="14"/>
      <c r="R620" s="14"/>
    </row>
    <row r="621" spans="1:18" x14ac:dyDescent="0.25">
      <c r="A621" s="17" t="s">
        <v>4834</v>
      </c>
      <c r="B621" s="17" t="s">
        <v>4835</v>
      </c>
      <c r="C621" s="17" t="s">
        <v>2375</v>
      </c>
      <c r="D621" s="6" t="str">
        <f>VLOOKUP(C621,'Macola list'!$A:$B,2,0)</f>
        <v>AMFBA20-0409</v>
      </c>
      <c r="E621" s="17" t="s">
        <v>2376</v>
      </c>
      <c r="F621" s="17" t="s">
        <v>2376</v>
      </c>
      <c r="G621" s="17" t="s">
        <v>2384</v>
      </c>
      <c r="H621" s="17">
        <v>1</v>
      </c>
      <c r="I621" s="17" t="s">
        <v>626</v>
      </c>
      <c r="J621" s="17" t="s">
        <v>14</v>
      </c>
      <c r="K621" s="17" t="s">
        <v>776</v>
      </c>
      <c r="L621" s="17" t="s">
        <v>15</v>
      </c>
      <c r="M621" s="17" t="s">
        <v>4836</v>
      </c>
      <c r="N621" s="17"/>
      <c r="O621" s="17"/>
      <c r="Q621" s="14"/>
      <c r="R621" s="14"/>
    </row>
    <row r="622" spans="1:18" ht="15" customHeight="1" x14ac:dyDescent="0.25">
      <c r="A622" s="17" t="s">
        <v>4837</v>
      </c>
      <c r="B622" s="17" t="s">
        <v>4838</v>
      </c>
      <c r="C622" s="17" t="s">
        <v>2344</v>
      </c>
      <c r="D622" s="6" t="str">
        <f>VLOOKUP(C622,'Macola list'!$A:$B,2,0)</f>
        <v>DC16-0443</v>
      </c>
      <c r="E622" s="17" t="s">
        <v>3920</v>
      </c>
      <c r="F622" s="17" t="s">
        <v>3920</v>
      </c>
      <c r="G622" s="17" t="s">
        <v>3921</v>
      </c>
      <c r="H622" s="17">
        <v>1</v>
      </c>
      <c r="I622" s="17" t="s">
        <v>41</v>
      </c>
      <c r="J622" s="17" t="s">
        <v>34</v>
      </c>
      <c r="K622" s="17" t="s">
        <v>59</v>
      </c>
      <c r="L622" s="17" t="s">
        <v>1175</v>
      </c>
      <c r="M622" s="17" t="s">
        <v>4839</v>
      </c>
      <c r="N622" s="17"/>
      <c r="O622" s="17"/>
      <c r="Q622" s="14"/>
      <c r="R622" s="14"/>
    </row>
    <row r="623" spans="1:18" ht="15" customHeight="1" x14ac:dyDescent="0.25">
      <c r="A623" s="17" t="s">
        <v>4840</v>
      </c>
      <c r="B623" s="17" t="s">
        <v>4841</v>
      </c>
      <c r="C623" s="17" t="s">
        <v>1811</v>
      </c>
      <c r="D623" s="6" t="str">
        <f>VLOOKUP(C623,'Macola list'!$A:$B,2,0)</f>
        <v>AMFBA40-0193</v>
      </c>
      <c r="E623" s="17" t="s">
        <v>1854</v>
      </c>
      <c r="F623" s="17" t="s">
        <v>1854</v>
      </c>
      <c r="G623" s="17" t="s">
        <v>2556</v>
      </c>
      <c r="H623" s="17">
        <v>1</v>
      </c>
      <c r="I623" s="17" t="s">
        <v>2189</v>
      </c>
      <c r="J623" s="17" t="s">
        <v>34</v>
      </c>
      <c r="K623" s="17" t="s">
        <v>23</v>
      </c>
      <c r="L623" s="17" t="s">
        <v>1175</v>
      </c>
      <c r="M623" s="17" t="s">
        <v>4842</v>
      </c>
      <c r="N623" s="17"/>
      <c r="O623" s="17"/>
      <c r="Q623" s="14"/>
      <c r="R623" s="14"/>
    </row>
    <row r="624" spans="1:18" ht="15" customHeight="1" x14ac:dyDescent="0.25">
      <c r="A624" s="17" t="s">
        <v>4843</v>
      </c>
      <c r="B624" s="17" t="s">
        <v>4844</v>
      </c>
      <c r="C624" s="17" t="s">
        <v>1147</v>
      </c>
      <c r="D624" s="6" t="str">
        <f>VLOOKUP(C624,'Macola list'!$A:$B,2,0)</f>
        <v>DC51-0038</v>
      </c>
      <c r="E624" s="17" t="s">
        <v>1148</v>
      </c>
      <c r="F624" s="17" t="s">
        <v>1148</v>
      </c>
      <c r="G624" s="17" t="s">
        <v>2042</v>
      </c>
      <c r="H624" s="17">
        <v>1</v>
      </c>
      <c r="I624" s="17" t="s">
        <v>626</v>
      </c>
      <c r="J624" s="17" t="s">
        <v>657</v>
      </c>
      <c r="K624" s="17" t="s">
        <v>59</v>
      </c>
      <c r="L624" s="17" t="s">
        <v>658</v>
      </c>
      <c r="M624" s="17" t="s">
        <v>4845</v>
      </c>
      <c r="N624" s="17"/>
      <c r="O624" s="17"/>
      <c r="Q624" s="14"/>
      <c r="R624" s="14"/>
    </row>
    <row r="625" spans="1:18" ht="15" customHeight="1" x14ac:dyDescent="0.25">
      <c r="A625" s="17" t="s">
        <v>4846</v>
      </c>
      <c r="B625" s="17" t="s">
        <v>4847</v>
      </c>
      <c r="C625" s="17" t="s">
        <v>2279</v>
      </c>
      <c r="D625" s="6" t="str">
        <f>VLOOKUP(C625,'Macola list'!$A:$B,2,0)</f>
        <v>DC50-0167</v>
      </c>
      <c r="E625" s="17" t="s">
        <v>2713</v>
      </c>
      <c r="F625" s="17" t="s">
        <v>2713</v>
      </c>
      <c r="G625" s="17" t="s">
        <v>2714</v>
      </c>
      <c r="H625" s="17">
        <v>1</v>
      </c>
      <c r="I625" s="17" t="s">
        <v>41</v>
      </c>
      <c r="J625" s="17" t="s">
        <v>14</v>
      </c>
      <c r="K625" s="17" t="s">
        <v>80</v>
      </c>
      <c r="L625" s="17" t="s">
        <v>15</v>
      </c>
      <c r="M625" s="17" t="s">
        <v>4848</v>
      </c>
      <c r="N625" s="17" t="s">
        <v>4849</v>
      </c>
      <c r="O625" s="17"/>
      <c r="Q625" s="14"/>
      <c r="R625" s="14"/>
    </row>
    <row r="626" spans="1:18" ht="15" customHeight="1" x14ac:dyDescent="0.25">
      <c r="A626" s="17" t="s">
        <v>4850</v>
      </c>
      <c r="B626" s="17" t="s">
        <v>4851</v>
      </c>
      <c r="C626" s="17" t="s">
        <v>1147</v>
      </c>
      <c r="D626" s="6" t="str">
        <f>VLOOKUP(C626,'Macola list'!$A:$B,2,0)</f>
        <v>DC51-0038</v>
      </c>
      <c r="E626" s="17" t="s">
        <v>1148</v>
      </c>
      <c r="F626" s="17" t="s">
        <v>1148</v>
      </c>
      <c r="G626" s="17" t="s">
        <v>2042</v>
      </c>
      <c r="H626" s="17">
        <v>1</v>
      </c>
      <c r="I626" s="17" t="s">
        <v>626</v>
      </c>
      <c r="J626" s="17" t="s">
        <v>34</v>
      </c>
      <c r="K626" s="17" t="s">
        <v>59</v>
      </c>
      <c r="L626" s="17" t="s">
        <v>1175</v>
      </c>
      <c r="M626" s="17" t="s">
        <v>4852</v>
      </c>
      <c r="N626" s="17"/>
      <c r="O626" s="17"/>
      <c r="Q626" s="14"/>
      <c r="R626" s="14"/>
    </row>
    <row r="627" spans="1:18" ht="15" customHeight="1" x14ac:dyDescent="0.25">
      <c r="A627" s="17" t="s">
        <v>4853</v>
      </c>
      <c r="B627" s="17" t="s">
        <v>4854</v>
      </c>
      <c r="C627" s="17" t="s">
        <v>2355</v>
      </c>
      <c r="D627" s="6" t="str">
        <f>VLOOKUP(C627,'Macola list'!$A:$B,2,0)</f>
        <v>AMFBA14-0357</v>
      </c>
      <c r="E627" s="17" t="s">
        <v>4855</v>
      </c>
      <c r="F627" s="17" t="s">
        <v>4855</v>
      </c>
      <c r="G627" s="17" t="s">
        <v>4856</v>
      </c>
      <c r="H627" s="17">
        <v>1</v>
      </c>
      <c r="I627" s="17" t="s">
        <v>41</v>
      </c>
      <c r="J627" s="17" t="s">
        <v>14</v>
      </c>
      <c r="K627" s="17" t="s">
        <v>80</v>
      </c>
      <c r="L627" s="17" t="s">
        <v>15</v>
      </c>
      <c r="M627" s="17" t="s">
        <v>4857</v>
      </c>
      <c r="N627" s="17" t="s">
        <v>4858</v>
      </c>
      <c r="O627" s="17"/>
      <c r="Q627" s="14"/>
      <c r="R627" s="14"/>
    </row>
    <row r="628" spans="1:18" ht="15" customHeight="1" x14ac:dyDescent="0.25">
      <c r="A628" s="17" t="s">
        <v>4853</v>
      </c>
      <c r="B628" s="17" t="s">
        <v>4854</v>
      </c>
      <c r="C628" s="17" t="s">
        <v>2355</v>
      </c>
      <c r="D628" s="6" t="str">
        <f>VLOOKUP(C628,'Macola list'!$A:$B,2,0)</f>
        <v>AMFBA14-0357</v>
      </c>
      <c r="E628" s="17" t="s">
        <v>4855</v>
      </c>
      <c r="F628" s="17" t="s">
        <v>4855</v>
      </c>
      <c r="G628" s="17" t="s">
        <v>4856</v>
      </c>
      <c r="H628" s="17">
        <v>1</v>
      </c>
      <c r="I628" s="17" t="s">
        <v>41</v>
      </c>
      <c r="J628" s="17" t="s">
        <v>14</v>
      </c>
      <c r="K628" s="17" t="s">
        <v>80</v>
      </c>
      <c r="L628" s="17" t="s">
        <v>15</v>
      </c>
      <c r="M628" s="17" t="s">
        <v>4859</v>
      </c>
      <c r="N628" s="17" t="s">
        <v>4858</v>
      </c>
      <c r="O628" s="17"/>
      <c r="Q628" s="14"/>
      <c r="R628" s="14"/>
    </row>
    <row r="629" spans="1:18" ht="15" customHeight="1" x14ac:dyDescent="0.25">
      <c r="A629" s="17" t="s">
        <v>4860</v>
      </c>
      <c r="B629" s="17" t="s">
        <v>4861</v>
      </c>
      <c r="C629" s="17" t="s">
        <v>96</v>
      </c>
      <c r="D629" s="6" t="str">
        <f>VLOOKUP(C629,'Macola list'!$A:$B,2,0)</f>
        <v>LAF02-0308</v>
      </c>
      <c r="E629" s="17" t="s">
        <v>4862</v>
      </c>
      <c r="F629" s="17" t="s">
        <v>4862</v>
      </c>
      <c r="G629" s="17" t="s">
        <v>3729</v>
      </c>
      <c r="H629" s="17">
        <v>1</v>
      </c>
      <c r="I629" s="17" t="s">
        <v>4863</v>
      </c>
      <c r="J629" s="17" t="s">
        <v>14</v>
      </c>
      <c r="K629" s="17" t="s">
        <v>59</v>
      </c>
      <c r="L629" s="17" t="s">
        <v>658</v>
      </c>
      <c r="M629" s="17" t="s">
        <v>4864</v>
      </c>
      <c r="N629" s="17" t="s">
        <v>4865</v>
      </c>
      <c r="O629" s="17"/>
      <c r="Q629" s="14"/>
      <c r="R629" s="14"/>
    </row>
    <row r="630" spans="1:18" ht="15" customHeight="1" x14ac:dyDescent="0.25">
      <c r="A630" s="17" t="s">
        <v>4866</v>
      </c>
      <c r="B630" s="17" t="s">
        <v>4867</v>
      </c>
      <c r="C630" s="17" t="s">
        <v>1393</v>
      </c>
      <c r="D630" s="6" t="str">
        <f>VLOOKUP(C630,'Macola list'!$A:$B,2,0)</f>
        <v>AMFBA55-0101</v>
      </c>
      <c r="E630" s="17" t="s">
        <v>1394</v>
      </c>
      <c r="F630" s="17" t="s">
        <v>1394</v>
      </c>
      <c r="G630" s="17" t="s">
        <v>2033</v>
      </c>
      <c r="H630" s="17">
        <v>1</v>
      </c>
      <c r="I630" s="17" t="s">
        <v>626</v>
      </c>
      <c r="J630" s="17" t="s">
        <v>23</v>
      </c>
      <c r="K630" s="17" t="s">
        <v>23</v>
      </c>
      <c r="L630" s="17" t="s">
        <v>1175</v>
      </c>
      <c r="M630" s="17" t="s">
        <v>4868</v>
      </c>
      <c r="N630" s="17" t="s">
        <v>4869</v>
      </c>
      <c r="O630" s="17"/>
      <c r="Q630" s="14"/>
      <c r="R630" s="14"/>
    </row>
    <row r="631" spans="1:18" ht="15" customHeight="1" x14ac:dyDescent="0.25">
      <c r="A631" s="17" t="s">
        <v>4870</v>
      </c>
      <c r="B631" s="17" t="s">
        <v>4871</v>
      </c>
      <c r="C631" s="17" t="s">
        <v>1395</v>
      </c>
      <c r="D631" s="6" t="str">
        <f>VLOOKUP(C631,'Macola list'!$A:$B,2,0)</f>
        <v>DC55-0071</v>
      </c>
      <c r="E631" s="17" t="s">
        <v>1396</v>
      </c>
      <c r="F631" s="17" t="s">
        <v>1396</v>
      </c>
      <c r="G631" s="17" t="s">
        <v>2039</v>
      </c>
      <c r="H631" s="17">
        <v>1</v>
      </c>
      <c r="I631" s="17" t="s">
        <v>636</v>
      </c>
      <c r="J631" s="17" t="s">
        <v>34</v>
      </c>
      <c r="K631" s="17" t="s">
        <v>27</v>
      </c>
      <c r="L631" s="17" t="s">
        <v>1175</v>
      </c>
      <c r="M631" s="17" t="s">
        <v>4872</v>
      </c>
      <c r="N631" s="17"/>
      <c r="O631" s="17"/>
      <c r="Q631" s="14"/>
      <c r="R631" s="14"/>
    </row>
    <row r="632" spans="1:18" ht="15" customHeight="1" x14ac:dyDescent="0.25">
      <c r="A632" s="17" t="s">
        <v>4873</v>
      </c>
      <c r="B632" s="17" t="s">
        <v>4874</v>
      </c>
      <c r="C632" s="17" t="s">
        <v>1495</v>
      </c>
      <c r="D632" s="6" t="str">
        <f>VLOOKUP(C632,'Macola list'!$A:$B,2,0)</f>
        <v>DC54-0062</v>
      </c>
      <c r="E632" s="17" t="s">
        <v>1813</v>
      </c>
      <c r="F632" s="17" t="s">
        <v>1813</v>
      </c>
      <c r="G632" s="17" t="s">
        <v>2254</v>
      </c>
      <c r="H632" s="17">
        <v>1</v>
      </c>
      <c r="I632" s="17" t="s">
        <v>656</v>
      </c>
      <c r="J632" s="17" t="s">
        <v>34</v>
      </c>
      <c r="K632" s="17" t="s">
        <v>628</v>
      </c>
      <c r="L632" s="17" t="s">
        <v>1175</v>
      </c>
      <c r="M632" s="17" t="s">
        <v>4875</v>
      </c>
      <c r="N632" s="17"/>
      <c r="O632" s="17"/>
      <c r="Q632" s="14"/>
      <c r="R632" s="14"/>
    </row>
    <row r="633" spans="1:18" x14ac:dyDescent="0.25">
      <c r="A633" s="17" t="s">
        <v>4876</v>
      </c>
      <c r="B633" s="17" t="s">
        <v>4877</v>
      </c>
      <c r="C633" s="17" t="s">
        <v>2066</v>
      </c>
      <c r="D633" s="6" t="str">
        <f>VLOOKUP(C633,'Macola list'!$A:$B,2,0)</f>
        <v>DC50-0221</v>
      </c>
      <c r="E633" s="17" t="s">
        <v>4878</v>
      </c>
      <c r="F633" s="17" t="s">
        <v>4878</v>
      </c>
      <c r="G633" s="17" t="s">
        <v>4879</v>
      </c>
      <c r="H633" s="17">
        <v>1</v>
      </c>
      <c r="I633" s="17" t="s">
        <v>29</v>
      </c>
      <c r="J633" s="17" t="s">
        <v>34</v>
      </c>
      <c r="K633" s="17" t="s">
        <v>27</v>
      </c>
      <c r="L633" s="17" t="s">
        <v>1175</v>
      </c>
      <c r="M633" s="17" t="s">
        <v>4880</v>
      </c>
      <c r="N633" s="17"/>
      <c r="O633" s="17"/>
      <c r="Q633" s="14"/>
      <c r="R633" s="14"/>
    </row>
    <row r="634" spans="1:18" ht="15" customHeight="1" x14ac:dyDescent="0.25">
      <c r="A634" s="17" t="s">
        <v>4881</v>
      </c>
      <c r="B634" s="17" t="s">
        <v>4832</v>
      </c>
      <c r="C634" s="17" t="s">
        <v>1805</v>
      </c>
      <c r="D634" s="6" t="str">
        <f>VLOOKUP(C634,'Macola list'!$A:$B,2,0)</f>
        <v>AMFBA40-0187</v>
      </c>
      <c r="E634" s="17" t="s">
        <v>1853</v>
      </c>
      <c r="F634" s="17" t="s">
        <v>1853</v>
      </c>
      <c r="G634" s="17" t="s">
        <v>2521</v>
      </c>
      <c r="H634" s="17">
        <v>1</v>
      </c>
      <c r="I634" s="17" t="s">
        <v>656</v>
      </c>
      <c r="J634" s="17" t="s">
        <v>14</v>
      </c>
      <c r="K634" s="17" t="s">
        <v>27</v>
      </c>
      <c r="L634" s="17" t="s">
        <v>15</v>
      </c>
      <c r="M634" s="17" t="s">
        <v>4882</v>
      </c>
      <c r="N634" s="17"/>
      <c r="O634" s="17"/>
      <c r="Q634" s="14"/>
      <c r="R634" s="14"/>
    </row>
    <row r="635" spans="1:18" ht="15" customHeight="1" x14ac:dyDescent="0.25">
      <c r="A635" s="17" t="s">
        <v>4883</v>
      </c>
      <c r="B635" s="17" t="s">
        <v>4832</v>
      </c>
      <c r="C635" s="17" t="s">
        <v>1805</v>
      </c>
      <c r="D635" s="6" t="str">
        <f>VLOOKUP(C635,'Macola list'!$A:$B,2,0)</f>
        <v>AMFBA40-0187</v>
      </c>
      <c r="E635" s="17" t="s">
        <v>1853</v>
      </c>
      <c r="F635" s="17" t="s">
        <v>1853</v>
      </c>
      <c r="G635" s="17" t="s">
        <v>2521</v>
      </c>
      <c r="H635" s="17">
        <v>1</v>
      </c>
      <c r="I635" s="17" t="s">
        <v>656</v>
      </c>
      <c r="J635" s="17" t="s">
        <v>14</v>
      </c>
      <c r="K635" s="17" t="s">
        <v>27</v>
      </c>
      <c r="L635" s="17" t="s">
        <v>15</v>
      </c>
      <c r="M635" s="17" t="s">
        <v>4884</v>
      </c>
      <c r="N635" s="17"/>
      <c r="O635" s="17"/>
      <c r="Q635" s="14"/>
      <c r="R635" s="14"/>
    </row>
    <row r="636" spans="1:18" ht="15" customHeight="1" x14ac:dyDescent="0.25">
      <c r="A636" s="17" t="s">
        <v>4883</v>
      </c>
      <c r="B636" s="17" t="s">
        <v>4832</v>
      </c>
      <c r="C636" s="17" t="s">
        <v>1805</v>
      </c>
      <c r="D636" s="6" t="str">
        <f>VLOOKUP(C636,'Macola list'!$A:$B,2,0)</f>
        <v>AMFBA40-0187</v>
      </c>
      <c r="E636" s="17" t="s">
        <v>1853</v>
      </c>
      <c r="F636" s="17" t="s">
        <v>1853</v>
      </c>
      <c r="G636" s="17" t="s">
        <v>2521</v>
      </c>
      <c r="H636" s="17">
        <v>1</v>
      </c>
      <c r="I636" s="17" t="s">
        <v>656</v>
      </c>
      <c r="J636" s="17" t="s">
        <v>14</v>
      </c>
      <c r="K636" s="17" t="s">
        <v>27</v>
      </c>
      <c r="L636" s="17" t="s">
        <v>15</v>
      </c>
      <c r="M636" s="17" t="s">
        <v>4885</v>
      </c>
      <c r="N636" s="17"/>
      <c r="O636" s="17"/>
      <c r="Q636" s="14"/>
      <c r="R636" s="14"/>
    </row>
    <row r="637" spans="1:18" ht="15" customHeight="1" x14ac:dyDescent="0.25">
      <c r="A637" s="17" t="s">
        <v>4886</v>
      </c>
      <c r="B637" s="17" t="s">
        <v>4832</v>
      </c>
      <c r="C637" s="17" t="s">
        <v>1805</v>
      </c>
      <c r="D637" s="6" t="str">
        <f>VLOOKUP(C637,'Macola list'!$A:$B,2,0)</f>
        <v>AMFBA40-0187</v>
      </c>
      <c r="E637" s="17" t="s">
        <v>1853</v>
      </c>
      <c r="F637" s="17" t="s">
        <v>1853</v>
      </c>
      <c r="G637" s="17" t="s">
        <v>2521</v>
      </c>
      <c r="H637" s="17">
        <v>1</v>
      </c>
      <c r="I637" s="17" t="s">
        <v>656</v>
      </c>
      <c r="J637" s="17" t="s">
        <v>14</v>
      </c>
      <c r="K637" s="17" t="s">
        <v>27</v>
      </c>
      <c r="L637" s="17" t="s">
        <v>15</v>
      </c>
      <c r="M637" s="17" t="s">
        <v>4887</v>
      </c>
      <c r="N637" s="17"/>
      <c r="O637" s="17"/>
      <c r="Q637" s="14"/>
      <c r="R637" s="14"/>
    </row>
    <row r="638" spans="1:18" ht="15" customHeight="1" x14ac:dyDescent="0.25">
      <c r="A638" s="17" t="s">
        <v>4886</v>
      </c>
      <c r="B638" s="17" t="s">
        <v>4832</v>
      </c>
      <c r="C638" s="17" t="s">
        <v>1805</v>
      </c>
      <c r="D638" s="6" t="str">
        <f>VLOOKUP(C638,'Macola list'!$A:$B,2,0)</f>
        <v>AMFBA40-0187</v>
      </c>
      <c r="E638" s="17" t="s">
        <v>1853</v>
      </c>
      <c r="F638" s="17" t="s">
        <v>1853</v>
      </c>
      <c r="G638" s="17" t="s">
        <v>2521</v>
      </c>
      <c r="H638" s="17">
        <v>1</v>
      </c>
      <c r="I638" s="17" t="s">
        <v>656</v>
      </c>
      <c r="J638" s="17" t="s">
        <v>14</v>
      </c>
      <c r="K638" s="17" t="s">
        <v>27</v>
      </c>
      <c r="L638" s="17" t="s">
        <v>15</v>
      </c>
      <c r="M638" s="17" t="s">
        <v>4888</v>
      </c>
      <c r="N638" s="17"/>
      <c r="O638" s="17"/>
      <c r="Q638" s="14"/>
      <c r="R638" s="14"/>
    </row>
    <row r="639" spans="1:18" ht="15" customHeight="1" x14ac:dyDescent="0.25">
      <c r="A639" s="17" t="s">
        <v>4889</v>
      </c>
      <c r="B639" s="17" t="s">
        <v>4890</v>
      </c>
      <c r="C639" s="17" t="s">
        <v>1904</v>
      </c>
      <c r="D639" s="6" t="str">
        <f>VLOOKUP(C639,'Macola list'!$A:$B,2,0)</f>
        <v>AMFBA40-0225</v>
      </c>
      <c r="E639" s="17" t="s">
        <v>4891</v>
      </c>
      <c r="F639" s="17" t="s">
        <v>4891</v>
      </c>
      <c r="G639" s="17" t="s">
        <v>4892</v>
      </c>
      <c r="H639" s="17">
        <v>1</v>
      </c>
      <c r="I639" s="17" t="s">
        <v>2189</v>
      </c>
      <c r="J639" s="17" t="s">
        <v>14</v>
      </c>
      <c r="K639" s="17" t="s">
        <v>59</v>
      </c>
      <c r="L639" s="17" t="s">
        <v>15</v>
      </c>
      <c r="M639" s="17" t="s">
        <v>4893</v>
      </c>
      <c r="N639" s="17"/>
      <c r="O639" s="17"/>
      <c r="Q639" s="14"/>
      <c r="R639" s="14"/>
    </row>
    <row r="640" spans="1:18" ht="15" customHeight="1" x14ac:dyDescent="0.25">
      <c r="A640" s="17" t="s">
        <v>4889</v>
      </c>
      <c r="B640" s="17" t="s">
        <v>4890</v>
      </c>
      <c r="C640" s="17" t="s">
        <v>1904</v>
      </c>
      <c r="D640" s="6" t="str">
        <f>VLOOKUP(C640,'Macola list'!$A:$B,2,0)</f>
        <v>AMFBA40-0225</v>
      </c>
      <c r="E640" s="17" t="s">
        <v>4891</v>
      </c>
      <c r="F640" s="17" t="s">
        <v>4891</v>
      </c>
      <c r="G640" s="17" t="s">
        <v>4892</v>
      </c>
      <c r="H640" s="17">
        <v>1</v>
      </c>
      <c r="I640" s="17" t="s">
        <v>2189</v>
      </c>
      <c r="J640" s="17" t="s">
        <v>14</v>
      </c>
      <c r="K640" s="17" t="s">
        <v>59</v>
      </c>
      <c r="L640" s="17" t="s">
        <v>15</v>
      </c>
      <c r="M640" s="17" t="s">
        <v>4894</v>
      </c>
      <c r="N640" s="17"/>
      <c r="O640" s="17"/>
      <c r="Q640" s="14"/>
      <c r="R640" s="14"/>
    </row>
    <row r="641" spans="1:18" ht="15" customHeight="1" x14ac:dyDescent="0.25">
      <c r="A641" s="17" t="s">
        <v>4889</v>
      </c>
      <c r="B641" s="17" t="s">
        <v>4890</v>
      </c>
      <c r="C641" s="17" t="s">
        <v>1904</v>
      </c>
      <c r="D641" s="6" t="str">
        <f>VLOOKUP(C641,'Macola list'!$A:$B,2,0)</f>
        <v>AMFBA40-0225</v>
      </c>
      <c r="E641" s="17" t="s">
        <v>4891</v>
      </c>
      <c r="F641" s="17" t="s">
        <v>4891</v>
      </c>
      <c r="G641" s="17" t="s">
        <v>4892</v>
      </c>
      <c r="H641" s="17">
        <v>1</v>
      </c>
      <c r="I641" s="17" t="s">
        <v>2189</v>
      </c>
      <c r="J641" s="17" t="s">
        <v>14</v>
      </c>
      <c r="K641" s="17" t="s">
        <v>59</v>
      </c>
      <c r="L641" s="17" t="s">
        <v>15</v>
      </c>
      <c r="M641" s="17" t="s">
        <v>4895</v>
      </c>
      <c r="N641" s="17"/>
      <c r="O641" s="17"/>
      <c r="Q641" s="14"/>
      <c r="R641" s="14"/>
    </row>
    <row r="642" spans="1:18" ht="15" customHeight="1" x14ac:dyDescent="0.25">
      <c r="A642" s="17" t="s">
        <v>4896</v>
      </c>
      <c r="B642" s="17" t="s">
        <v>4832</v>
      </c>
      <c r="C642" s="17" t="s">
        <v>1805</v>
      </c>
      <c r="D642" s="6" t="str">
        <f>VLOOKUP(C642,'Macola list'!$A:$B,2,0)</f>
        <v>AMFBA40-0187</v>
      </c>
      <c r="E642" s="17" t="s">
        <v>1853</v>
      </c>
      <c r="F642" s="17" t="s">
        <v>1853</v>
      </c>
      <c r="G642" s="17" t="s">
        <v>2521</v>
      </c>
      <c r="H642" s="17">
        <v>1</v>
      </c>
      <c r="I642" s="17" t="s">
        <v>656</v>
      </c>
      <c r="J642" s="17" t="s">
        <v>14</v>
      </c>
      <c r="K642" s="17" t="s">
        <v>27</v>
      </c>
      <c r="L642" s="17" t="s">
        <v>15</v>
      </c>
      <c r="M642" s="17" t="s">
        <v>4897</v>
      </c>
      <c r="N642" s="17"/>
      <c r="O642" s="17"/>
      <c r="Q642" s="14"/>
      <c r="R642" s="14"/>
    </row>
    <row r="643" spans="1:18" ht="15" customHeight="1" x14ac:dyDescent="0.25">
      <c r="A643" s="17" t="s">
        <v>4898</v>
      </c>
      <c r="B643" s="17" t="s">
        <v>4899</v>
      </c>
      <c r="C643" s="17" t="s">
        <v>1444</v>
      </c>
      <c r="D643" s="6" t="str">
        <f>VLOOKUP(C643,'Macola list'!$A:$B,2,0)</f>
        <v>AMFBA20-0118</v>
      </c>
      <c r="E643" s="17" t="s">
        <v>2236</v>
      </c>
      <c r="F643" s="17" t="s">
        <v>2236</v>
      </c>
      <c r="G643" s="17" t="s">
        <v>2048</v>
      </c>
      <c r="H643" s="17">
        <v>1</v>
      </c>
      <c r="I643" s="17" t="s">
        <v>29</v>
      </c>
      <c r="J643" s="17" t="s">
        <v>34</v>
      </c>
      <c r="K643" s="17" t="s">
        <v>59</v>
      </c>
      <c r="L643" s="17" t="s">
        <v>1175</v>
      </c>
      <c r="M643" s="17" t="s">
        <v>4900</v>
      </c>
      <c r="N643" s="17"/>
      <c r="O643" s="17"/>
      <c r="Q643" s="14"/>
      <c r="R643" s="14"/>
    </row>
    <row r="644" spans="1:18" ht="15" customHeight="1" x14ac:dyDescent="0.25">
      <c r="A644" s="17" t="s">
        <v>4901</v>
      </c>
      <c r="B644" s="17" t="s">
        <v>4902</v>
      </c>
      <c r="C644" s="17" t="s">
        <v>2305</v>
      </c>
      <c r="D644" s="6" t="str">
        <f>VLOOKUP(C644,'Macola list'!$A:$B,2,0)</f>
        <v>AMFBA14-0341</v>
      </c>
      <c r="E644" s="17" t="s">
        <v>2436</v>
      </c>
      <c r="F644" s="17" t="s">
        <v>2436</v>
      </c>
      <c r="G644" s="17" t="s">
        <v>2539</v>
      </c>
      <c r="H644" s="17">
        <v>1</v>
      </c>
      <c r="I644" s="17" t="s">
        <v>18</v>
      </c>
      <c r="J644" s="17" t="s">
        <v>34</v>
      </c>
      <c r="K644" s="17" t="s">
        <v>42</v>
      </c>
      <c r="L644" s="17" t="s">
        <v>1175</v>
      </c>
      <c r="M644" s="17" t="s">
        <v>4903</v>
      </c>
      <c r="N644" s="17"/>
      <c r="O644" s="17"/>
      <c r="Q644" s="14"/>
      <c r="R644" s="14"/>
    </row>
    <row r="645" spans="1:18" ht="15" customHeight="1" x14ac:dyDescent="0.25">
      <c r="A645" s="17" t="s">
        <v>4904</v>
      </c>
      <c r="B645" s="17" t="s">
        <v>4905</v>
      </c>
      <c r="C645" s="17" t="s">
        <v>1139</v>
      </c>
      <c r="D645" s="6" t="str">
        <f>VLOOKUP(C645,'Macola list'!$A:$B,2,0)</f>
        <v>DC51-0028</v>
      </c>
      <c r="E645" s="17" t="s">
        <v>1140</v>
      </c>
      <c r="F645" s="17" t="s">
        <v>1140</v>
      </c>
      <c r="G645" s="17" t="s">
        <v>2347</v>
      </c>
      <c r="H645" s="17">
        <v>1</v>
      </c>
      <c r="I645" s="17" t="s">
        <v>41</v>
      </c>
      <c r="J645" s="17" t="s">
        <v>34</v>
      </c>
      <c r="K645" s="17" t="s">
        <v>23</v>
      </c>
      <c r="L645" s="17" t="s">
        <v>1175</v>
      </c>
      <c r="M645" s="17" t="s">
        <v>4906</v>
      </c>
      <c r="N645" s="17"/>
      <c r="O645" s="17"/>
      <c r="Q645" s="14"/>
      <c r="R645" s="14"/>
    </row>
    <row r="646" spans="1:18" ht="15" customHeight="1" x14ac:dyDescent="0.25">
      <c r="A646" s="17" t="s">
        <v>4907</v>
      </c>
      <c r="B646" s="17" t="s">
        <v>4908</v>
      </c>
      <c r="C646" s="17" t="s">
        <v>2768</v>
      </c>
      <c r="D646" s="6" t="str">
        <f>VLOOKUP(C646,'Macola list'!$A:$B,2,0)</f>
        <v>AMFBA20-0419A</v>
      </c>
      <c r="E646" s="17" t="s">
        <v>2423</v>
      </c>
      <c r="F646" s="17" t="s">
        <v>2423</v>
      </c>
      <c r="G646" s="17" t="s">
        <v>2424</v>
      </c>
      <c r="H646" s="17">
        <v>1</v>
      </c>
      <c r="I646" s="17" t="s">
        <v>2263</v>
      </c>
      <c r="J646" s="17" t="s">
        <v>23</v>
      </c>
      <c r="K646" s="17" t="s">
        <v>662</v>
      </c>
      <c r="L646" s="17" t="s">
        <v>1175</v>
      </c>
      <c r="M646" s="17" t="s">
        <v>4909</v>
      </c>
      <c r="N646" s="17" t="s">
        <v>4910</v>
      </c>
      <c r="O646" s="17"/>
      <c r="Q646" s="14"/>
      <c r="R646" s="14"/>
    </row>
    <row r="647" spans="1:18" ht="15" customHeight="1" x14ac:dyDescent="0.25">
      <c r="A647" s="17" t="s">
        <v>4911</v>
      </c>
      <c r="B647" s="17" t="s">
        <v>4912</v>
      </c>
      <c r="C647" s="17" t="s">
        <v>1240</v>
      </c>
      <c r="D647" s="6" t="str">
        <f>VLOOKUP(C647,'Macola list'!$A:$B,2,0)</f>
        <v>AMFBA21-0044</v>
      </c>
      <c r="E647" s="17" t="s">
        <v>2641</v>
      </c>
      <c r="F647" s="17" t="s">
        <v>2641</v>
      </c>
      <c r="G647" s="17" t="s">
        <v>4913</v>
      </c>
      <c r="H647" s="17">
        <v>1</v>
      </c>
      <c r="I647" s="17" t="s">
        <v>18</v>
      </c>
      <c r="J647" s="17" t="s">
        <v>14</v>
      </c>
      <c r="K647" s="17" t="s">
        <v>27</v>
      </c>
      <c r="L647" s="17" t="s">
        <v>15</v>
      </c>
      <c r="M647" s="17" t="s">
        <v>4914</v>
      </c>
      <c r="N647" s="17"/>
      <c r="O647" s="17"/>
      <c r="Q647" s="14"/>
      <c r="R647" s="14"/>
    </row>
    <row r="648" spans="1:18" ht="15" customHeight="1" x14ac:dyDescent="0.25">
      <c r="A648" s="17" t="s">
        <v>4915</v>
      </c>
      <c r="B648" s="17" t="s">
        <v>4916</v>
      </c>
      <c r="C648" s="17" t="s">
        <v>1179</v>
      </c>
      <c r="D648" s="6" t="str">
        <f>VLOOKUP(C648,'Macola list'!$A:$B,2,0)</f>
        <v>DC51-0045</v>
      </c>
      <c r="E648" s="17" t="s">
        <v>1180</v>
      </c>
      <c r="F648" s="17" t="s">
        <v>1180</v>
      </c>
      <c r="G648" s="17" t="s">
        <v>2235</v>
      </c>
      <c r="H648" s="17">
        <v>1</v>
      </c>
      <c r="I648" s="17" t="s">
        <v>18</v>
      </c>
      <c r="J648" s="17" t="s">
        <v>34</v>
      </c>
      <c r="K648" s="17" t="s">
        <v>80</v>
      </c>
      <c r="L648" s="17" t="s">
        <v>1175</v>
      </c>
      <c r="M648" s="17" t="s">
        <v>4917</v>
      </c>
      <c r="N648" s="17"/>
      <c r="O648" s="17"/>
      <c r="Q648" s="14"/>
      <c r="R648" s="14"/>
    </row>
    <row r="649" spans="1:18" ht="15" customHeight="1" x14ac:dyDescent="0.25">
      <c r="A649" s="17" t="s">
        <v>4918</v>
      </c>
      <c r="B649" s="17" t="s">
        <v>4919</v>
      </c>
      <c r="C649" s="17" t="s">
        <v>1373</v>
      </c>
      <c r="D649" s="6" t="str">
        <f>VLOOKUP(C649,'Macola list'!$A:$B,2,0)</f>
        <v>DC55-0072</v>
      </c>
      <c r="E649" s="17" t="s">
        <v>2031</v>
      </c>
      <c r="F649" s="17" t="s">
        <v>2031</v>
      </c>
      <c r="G649" s="17" t="s">
        <v>2032</v>
      </c>
      <c r="H649" s="17">
        <v>1</v>
      </c>
      <c r="I649" s="17" t="s">
        <v>2179</v>
      </c>
      <c r="J649" s="17" t="s">
        <v>34</v>
      </c>
      <c r="K649" s="17" t="s">
        <v>35</v>
      </c>
      <c r="L649" s="17" t="s">
        <v>1175</v>
      </c>
      <c r="M649" s="17" t="s">
        <v>4920</v>
      </c>
      <c r="N649" s="17"/>
      <c r="O649" s="17"/>
      <c r="Q649" s="14"/>
      <c r="R649" s="14"/>
    </row>
    <row r="650" spans="1:18" ht="15" customHeight="1" x14ac:dyDescent="0.25">
      <c r="A650" s="17" t="s">
        <v>4921</v>
      </c>
      <c r="B650" s="17" t="s">
        <v>4922</v>
      </c>
      <c r="C650" s="17" t="s">
        <v>1398</v>
      </c>
      <c r="D650" s="6" t="str">
        <f>VLOOKUP(C650,'Macola list'!$A:$B,2,0)</f>
        <v>DC54-0068</v>
      </c>
      <c r="E650" s="17" t="s">
        <v>2040</v>
      </c>
      <c r="F650" s="17" t="s">
        <v>2040</v>
      </c>
      <c r="G650" s="17" t="s">
        <v>2210</v>
      </c>
      <c r="H650" s="17">
        <v>1</v>
      </c>
      <c r="I650" s="17" t="s">
        <v>2259</v>
      </c>
      <c r="J650" s="17" t="s">
        <v>34</v>
      </c>
      <c r="K650" s="17" t="s">
        <v>27</v>
      </c>
      <c r="L650" s="17" t="s">
        <v>658</v>
      </c>
      <c r="M650" s="17" t="s">
        <v>4923</v>
      </c>
      <c r="N650" s="17"/>
      <c r="O650" s="17"/>
      <c r="Q650" s="14"/>
      <c r="R650" s="14"/>
    </row>
    <row r="651" spans="1:18" ht="15" customHeight="1" x14ac:dyDescent="0.25">
      <c r="A651" s="17" t="s">
        <v>4924</v>
      </c>
      <c r="B651" s="17" t="s">
        <v>4925</v>
      </c>
      <c r="C651" s="17" t="s">
        <v>1811</v>
      </c>
      <c r="D651" s="6" t="str">
        <f>VLOOKUP(C651,'Macola list'!$A:$B,2,0)</f>
        <v>AMFBA40-0193</v>
      </c>
      <c r="E651" s="17" t="s">
        <v>1854</v>
      </c>
      <c r="F651" s="17" t="s">
        <v>1854</v>
      </c>
      <c r="G651" s="17" t="s">
        <v>2556</v>
      </c>
      <c r="H651" s="17">
        <v>1</v>
      </c>
      <c r="I651" s="17" t="s">
        <v>41</v>
      </c>
      <c r="J651" s="17" t="s">
        <v>14</v>
      </c>
      <c r="K651" s="17" t="s">
        <v>27</v>
      </c>
      <c r="L651" s="17" t="s">
        <v>15</v>
      </c>
      <c r="M651" s="17" t="s">
        <v>4926</v>
      </c>
      <c r="N651" s="17" t="s">
        <v>4927</v>
      </c>
      <c r="O651" s="17"/>
      <c r="Q651" s="14"/>
      <c r="R651" s="14"/>
    </row>
    <row r="652" spans="1:18" ht="15" customHeight="1" x14ac:dyDescent="0.25">
      <c r="A652" s="17" t="s">
        <v>4928</v>
      </c>
      <c r="B652" s="17" t="s">
        <v>4929</v>
      </c>
      <c r="C652" s="17" t="s">
        <v>1204</v>
      </c>
      <c r="D652" s="6" t="str">
        <f>VLOOKUP(C652,'Macola list'!$A:$B,2,0)</f>
        <v>DC51-0042</v>
      </c>
      <c r="E652" s="17" t="s">
        <v>1399</v>
      </c>
      <c r="F652" s="17" t="s">
        <v>1399</v>
      </c>
      <c r="G652" s="17" t="s">
        <v>2050</v>
      </c>
      <c r="H652" s="17">
        <v>1</v>
      </c>
      <c r="I652" s="17" t="s">
        <v>2179</v>
      </c>
      <c r="J652" s="17" t="s">
        <v>14</v>
      </c>
      <c r="K652" s="17" t="s">
        <v>27</v>
      </c>
      <c r="L652" s="17" t="s">
        <v>15</v>
      </c>
      <c r="M652" s="17" t="s">
        <v>4930</v>
      </c>
      <c r="N652" s="17"/>
      <c r="O652" s="17"/>
      <c r="Q652" s="14"/>
      <c r="R652" s="14"/>
    </row>
    <row r="653" spans="1:18" ht="15" customHeight="1" x14ac:dyDescent="0.25">
      <c r="A653" s="17" t="s">
        <v>4931</v>
      </c>
      <c r="B653" s="17" t="s">
        <v>4932</v>
      </c>
      <c r="C653" s="17" t="s">
        <v>719</v>
      </c>
      <c r="D653" s="6" t="str">
        <f>VLOOKUP(C653,'Macola list'!$A:$B,2,0)</f>
        <v>DC51-0006</v>
      </c>
      <c r="E653" s="17" t="s">
        <v>2693</v>
      </c>
      <c r="F653" s="17" t="s">
        <v>2693</v>
      </c>
      <c r="G653" s="17" t="s">
        <v>2431</v>
      </c>
      <c r="H653" s="17">
        <v>1</v>
      </c>
      <c r="I653" s="17" t="s">
        <v>2261</v>
      </c>
      <c r="J653" s="17" t="s">
        <v>34</v>
      </c>
      <c r="K653" s="17" t="s">
        <v>3529</v>
      </c>
      <c r="L653" s="17" t="s">
        <v>1175</v>
      </c>
      <c r="M653" s="17" t="s">
        <v>4933</v>
      </c>
      <c r="N653" s="17"/>
      <c r="O653" s="17"/>
      <c r="Q653" s="14"/>
      <c r="R653" s="14"/>
    </row>
    <row r="654" spans="1:18" ht="15" customHeight="1" x14ac:dyDescent="0.25">
      <c r="A654" s="17" t="s">
        <v>4934</v>
      </c>
      <c r="B654" s="17" t="s">
        <v>4935</v>
      </c>
      <c r="C654" s="17" t="s">
        <v>1095</v>
      </c>
      <c r="D654" s="6" t="str">
        <f>VLOOKUP(C654,'Macola list'!$A:$B,2,0)</f>
        <v>DC16-0084</v>
      </c>
      <c r="E654" s="17" t="s">
        <v>1141</v>
      </c>
      <c r="F654" s="17" t="s">
        <v>896</v>
      </c>
      <c r="G654" s="17" t="s">
        <v>2602</v>
      </c>
      <c r="H654" s="17">
        <v>1</v>
      </c>
      <c r="I654" s="17" t="s">
        <v>41</v>
      </c>
      <c r="J654" s="17" t="s">
        <v>14</v>
      </c>
      <c r="K654" s="17" t="s">
        <v>66</v>
      </c>
      <c r="L654" s="17" t="s">
        <v>15</v>
      </c>
      <c r="M654" s="17" t="s">
        <v>4936</v>
      </c>
      <c r="N654" s="17" t="s">
        <v>4937</v>
      </c>
      <c r="O654" s="17"/>
      <c r="Q654" s="14"/>
      <c r="R654" s="14"/>
    </row>
    <row r="655" spans="1:18" ht="15" customHeight="1" x14ac:dyDescent="0.25">
      <c r="A655" s="17" t="s">
        <v>4938</v>
      </c>
      <c r="B655" s="17" t="s">
        <v>4939</v>
      </c>
      <c r="C655" s="17" t="s">
        <v>738</v>
      </c>
      <c r="D655" s="6" t="str">
        <f>VLOOKUP(C655,'Macola list'!$A:$B,2,0)</f>
        <v>DC51-0009</v>
      </c>
      <c r="E655" s="17" t="s">
        <v>739</v>
      </c>
      <c r="F655" s="17" t="s">
        <v>739</v>
      </c>
      <c r="G655" s="17" t="s">
        <v>2345</v>
      </c>
      <c r="H655" s="17">
        <v>1</v>
      </c>
      <c r="I655" s="17" t="s">
        <v>2406</v>
      </c>
      <c r="J655" s="17" t="s">
        <v>34</v>
      </c>
      <c r="K655" s="17" t="s">
        <v>59</v>
      </c>
      <c r="L655" s="17" t="s">
        <v>1175</v>
      </c>
      <c r="M655" s="17" t="s">
        <v>4940</v>
      </c>
      <c r="N655" s="17"/>
      <c r="O655" s="17"/>
      <c r="Q655" s="14"/>
      <c r="R655" s="14"/>
    </row>
    <row r="656" spans="1:18" ht="15" customHeight="1" x14ac:dyDescent="0.25">
      <c r="A656" s="17" t="s">
        <v>4941</v>
      </c>
      <c r="B656" s="17" t="s">
        <v>4942</v>
      </c>
      <c r="C656" s="17" t="s">
        <v>1409</v>
      </c>
      <c r="D656" s="6" t="str">
        <f>VLOOKUP(C656,'Macola list'!$A:$B,2,0)</f>
        <v>DC54-0057</v>
      </c>
      <c r="E656" s="17" t="s">
        <v>2051</v>
      </c>
      <c r="F656" s="17" t="s">
        <v>2051</v>
      </c>
      <c r="G656" s="17" t="s">
        <v>2010</v>
      </c>
      <c r="H656" s="17">
        <v>1</v>
      </c>
      <c r="I656" s="17" t="s">
        <v>656</v>
      </c>
      <c r="J656" s="17" t="s">
        <v>14</v>
      </c>
      <c r="K656" s="17" t="s">
        <v>59</v>
      </c>
      <c r="L656" s="17" t="s">
        <v>15</v>
      </c>
      <c r="M656" s="17" t="s">
        <v>4943</v>
      </c>
      <c r="N656" s="17" t="s">
        <v>4944</v>
      </c>
      <c r="O656" s="17"/>
      <c r="Q656" s="14"/>
      <c r="R656" s="14"/>
    </row>
    <row r="657" spans="1:18" ht="15" customHeight="1" x14ac:dyDescent="0.25">
      <c r="A657" s="17" t="s">
        <v>4945</v>
      </c>
      <c r="B657" s="17" t="s">
        <v>4946</v>
      </c>
      <c r="C657" s="17" t="s">
        <v>1142</v>
      </c>
      <c r="D657" s="6" t="str">
        <f>VLOOKUP(C657,'Macola list'!$A:$B,2,0)</f>
        <v>DC51-0025</v>
      </c>
      <c r="E657" s="17" t="s">
        <v>2554</v>
      </c>
      <c r="F657" s="17" t="s">
        <v>2554</v>
      </c>
      <c r="G657" s="17" t="s">
        <v>2431</v>
      </c>
      <c r="H657" s="17">
        <v>1</v>
      </c>
      <c r="I657" s="17" t="s">
        <v>2257</v>
      </c>
      <c r="J657" s="17" t="s">
        <v>34</v>
      </c>
      <c r="K657" s="17" t="s">
        <v>64</v>
      </c>
      <c r="L657" s="17" t="s">
        <v>1175</v>
      </c>
      <c r="M657" s="17" t="s">
        <v>4947</v>
      </c>
      <c r="N657" s="17"/>
      <c r="O657" s="17"/>
      <c r="Q657" s="14"/>
      <c r="R657" s="14"/>
    </row>
    <row r="658" spans="1:18" ht="15" customHeight="1" x14ac:dyDescent="0.25">
      <c r="A658" s="17" t="s">
        <v>4948</v>
      </c>
      <c r="B658" s="17" t="s">
        <v>4949</v>
      </c>
      <c r="C658" s="17" t="s">
        <v>738</v>
      </c>
      <c r="D658" s="6" t="str">
        <f>VLOOKUP(C658,'Macola list'!$A:$B,2,0)</f>
        <v>DC51-0009</v>
      </c>
      <c r="E658" s="17" t="s">
        <v>739</v>
      </c>
      <c r="F658" s="17" t="s">
        <v>739</v>
      </c>
      <c r="G658" s="17" t="s">
        <v>2042</v>
      </c>
      <c r="H658" s="17">
        <v>1</v>
      </c>
      <c r="I658" s="17" t="s">
        <v>626</v>
      </c>
      <c r="J658" s="17" t="s">
        <v>14</v>
      </c>
      <c r="K658" s="17" t="s">
        <v>776</v>
      </c>
      <c r="L658" s="17" t="s">
        <v>658</v>
      </c>
      <c r="M658" s="17" t="s">
        <v>4950</v>
      </c>
      <c r="N658" s="17"/>
      <c r="O658" s="17"/>
      <c r="Q658" s="14"/>
      <c r="R658" s="14"/>
    </row>
    <row r="659" spans="1:18" ht="15" customHeight="1" x14ac:dyDescent="0.25">
      <c r="A659" s="17" t="s">
        <v>4951</v>
      </c>
      <c r="B659" s="17" t="s">
        <v>4952</v>
      </c>
      <c r="C659" s="17" t="s">
        <v>2159</v>
      </c>
      <c r="D659" s="6" t="str">
        <f>VLOOKUP(C659,'Macola list'!$A:$B,2,0)</f>
        <v>DC51-0123</v>
      </c>
      <c r="E659" s="17" t="s">
        <v>4953</v>
      </c>
      <c r="F659" s="17" t="s">
        <v>4953</v>
      </c>
      <c r="G659" s="17" t="s">
        <v>4954</v>
      </c>
      <c r="H659" s="17">
        <v>1</v>
      </c>
      <c r="I659" s="17" t="s">
        <v>626</v>
      </c>
      <c r="J659" s="17" t="s">
        <v>14</v>
      </c>
      <c r="K659" s="17" t="s">
        <v>776</v>
      </c>
      <c r="L659" s="17" t="s">
        <v>658</v>
      </c>
      <c r="M659" s="17" t="s">
        <v>4955</v>
      </c>
      <c r="N659" s="17"/>
      <c r="O659" s="17"/>
      <c r="Q659" s="14"/>
      <c r="R659" s="14"/>
    </row>
    <row r="660" spans="1:18" ht="15" customHeight="1" x14ac:dyDescent="0.25">
      <c r="A660" s="17" t="s">
        <v>4956</v>
      </c>
      <c r="B660" s="17" t="s">
        <v>4957</v>
      </c>
      <c r="C660" s="17" t="s">
        <v>2140</v>
      </c>
      <c r="D660" s="6" t="str">
        <f>VLOOKUP(C660,'Macola list'!$A:$B,2,0)</f>
        <v>DC54-0323</v>
      </c>
      <c r="E660" s="17" t="s">
        <v>4958</v>
      </c>
      <c r="F660" s="17" t="s">
        <v>4958</v>
      </c>
      <c r="G660" s="17" t="s">
        <v>2181</v>
      </c>
      <c r="H660" s="17">
        <v>1</v>
      </c>
      <c r="I660" s="17" t="s">
        <v>2258</v>
      </c>
      <c r="J660" s="17" t="s">
        <v>34</v>
      </c>
      <c r="K660" s="17" t="s">
        <v>27</v>
      </c>
      <c r="L660" s="17" t="s">
        <v>1175</v>
      </c>
      <c r="M660" s="17" t="s">
        <v>4959</v>
      </c>
      <c r="N660" s="17"/>
      <c r="O660" s="17"/>
      <c r="Q660" s="14"/>
      <c r="R660" s="14"/>
    </row>
    <row r="661" spans="1:18" ht="15" customHeight="1" x14ac:dyDescent="0.25">
      <c r="A661" s="17" t="s">
        <v>4960</v>
      </c>
      <c r="B661" s="17" t="s">
        <v>4952</v>
      </c>
      <c r="C661" s="17" t="s">
        <v>2110</v>
      </c>
      <c r="D661" s="6" t="str">
        <f>VLOOKUP(C661,'Macola list'!$A:$B,2,0)</f>
        <v>DC51-0118</v>
      </c>
      <c r="E661" s="17" t="s">
        <v>2642</v>
      </c>
      <c r="F661" s="17" t="s">
        <v>2642</v>
      </c>
      <c r="G661" s="17" t="s">
        <v>4961</v>
      </c>
      <c r="H661" s="17">
        <v>1</v>
      </c>
      <c r="I661" s="17" t="s">
        <v>626</v>
      </c>
      <c r="J661" s="17" t="s">
        <v>14</v>
      </c>
      <c r="K661" s="17" t="s">
        <v>776</v>
      </c>
      <c r="L661" s="17" t="s">
        <v>658</v>
      </c>
      <c r="M661" s="17" t="s">
        <v>4962</v>
      </c>
      <c r="N661" s="17"/>
      <c r="O661" s="17"/>
      <c r="Q661" s="14"/>
      <c r="R661" s="14"/>
    </row>
    <row r="662" spans="1:18" ht="15" customHeight="1" x14ac:dyDescent="0.25">
      <c r="A662" s="17" t="s">
        <v>4963</v>
      </c>
      <c r="B662" s="17" t="s">
        <v>4964</v>
      </c>
      <c r="C662" s="17" t="s">
        <v>908</v>
      </c>
      <c r="D662" s="6" t="str">
        <f>VLOOKUP(C662,'Macola list'!$A:$B,2,0)</f>
        <v>DC16-0090</v>
      </c>
      <c r="E662" s="17" t="s">
        <v>909</v>
      </c>
      <c r="F662" s="17" t="s">
        <v>909</v>
      </c>
      <c r="G662" s="17" t="s">
        <v>2602</v>
      </c>
      <c r="H662" s="17">
        <v>1</v>
      </c>
      <c r="I662" s="17" t="s">
        <v>656</v>
      </c>
      <c r="J662" s="17" t="s">
        <v>14</v>
      </c>
      <c r="K662" s="17" t="s">
        <v>27</v>
      </c>
      <c r="L662" s="17" t="s">
        <v>15</v>
      </c>
      <c r="M662" s="17" t="s">
        <v>4965</v>
      </c>
      <c r="N662" s="17" t="s">
        <v>4966</v>
      </c>
      <c r="O662" s="17"/>
      <c r="Q662" s="14"/>
      <c r="R662" s="14"/>
    </row>
    <row r="663" spans="1:18" ht="15" customHeight="1" x14ac:dyDescent="0.25">
      <c r="A663" s="17" t="s">
        <v>4967</v>
      </c>
      <c r="B663" s="17" t="s">
        <v>4968</v>
      </c>
      <c r="C663" s="17" t="s">
        <v>2283</v>
      </c>
      <c r="D663" s="6" t="str">
        <f>VLOOKUP(C663,'Macola list'!$A:$B,2,0)</f>
        <v>DC51-0273</v>
      </c>
      <c r="E663" s="17" t="s">
        <v>2720</v>
      </c>
      <c r="F663" s="17" t="s">
        <v>2720</v>
      </c>
      <c r="G663" s="17" t="s">
        <v>2195</v>
      </c>
      <c r="H663" s="17">
        <v>1</v>
      </c>
      <c r="I663" s="17" t="s">
        <v>41</v>
      </c>
      <c r="J663" s="17" t="s">
        <v>14</v>
      </c>
      <c r="K663" s="17" t="s">
        <v>87</v>
      </c>
      <c r="L663" s="17" t="s">
        <v>15</v>
      </c>
      <c r="M663" s="17" t="s">
        <v>4969</v>
      </c>
      <c r="N663" s="17"/>
      <c r="O663" s="17"/>
      <c r="Q663" s="14"/>
      <c r="R663" s="14"/>
    </row>
    <row r="664" spans="1:18" ht="15" customHeight="1" x14ac:dyDescent="0.25">
      <c r="A664" s="17" t="s">
        <v>4970</v>
      </c>
      <c r="B664" s="17" t="s">
        <v>4971</v>
      </c>
      <c r="C664" s="17" t="s">
        <v>1811</v>
      </c>
      <c r="D664" s="6" t="str">
        <f>VLOOKUP(C664,'Macola list'!$A:$B,2,0)</f>
        <v>AMFBA40-0193</v>
      </c>
      <c r="E664" s="17" t="s">
        <v>1854</v>
      </c>
      <c r="F664" s="17" t="s">
        <v>1854</v>
      </c>
      <c r="G664" s="17" t="s">
        <v>2556</v>
      </c>
      <c r="H664" s="17">
        <v>1</v>
      </c>
      <c r="I664" s="17" t="s">
        <v>18</v>
      </c>
      <c r="J664" s="17" t="s">
        <v>34</v>
      </c>
      <c r="K664" s="17" t="s">
        <v>66</v>
      </c>
      <c r="L664" s="17" t="s">
        <v>1175</v>
      </c>
      <c r="M664" s="17" t="s">
        <v>4972</v>
      </c>
      <c r="N664" s="17"/>
      <c r="O664" s="17"/>
      <c r="Q664" s="14"/>
      <c r="R664" s="14"/>
    </row>
    <row r="665" spans="1:18" ht="15" customHeight="1" x14ac:dyDescent="0.25">
      <c r="A665" s="17" t="s">
        <v>4973</v>
      </c>
      <c r="B665" s="17" t="s">
        <v>4974</v>
      </c>
      <c r="C665" s="17" t="s">
        <v>1377</v>
      </c>
      <c r="D665" s="6" t="str">
        <f>VLOOKUP(C665,'Macola list'!$A:$B,2,0)</f>
        <v>DC55-0070</v>
      </c>
      <c r="E665" s="17" t="s">
        <v>1378</v>
      </c>
      <c r="F665" s="17" t="s">
        <v>1378</v>
      </c>
      <c r="G665" s="17" t="s">
        <v>2743</v>
      </c>
      <c r="H665" s="17">
        <v>1</v>
      </c>
      <c r="I665" s="17" t="s">
        <v>2683</v>
      </c>
      <c r="J665" s="17" t="s">
        <v>14</v>
      </c>
      <c r="K665" s="17" t="s">
        <v>776</v>
      </c>
      <c r="L665" s="17" t="s">
        <v>15</v>
      </c>
      <c r="M665" s="17" t="s">
        <v>4975</v>
      </c>
      <c r="N665" s="17"/>
      <c r="O665" s="17"/>
      <c r="Q665" s="14"/>
      <c r="R665" s="14"/>
    </row>
    <row r="666" spans="1:18" ht="15" customHeight="1" x14ac:dyDescent="0.25">
      <c r="A666" s="17" t="s">
        <v>4976</v>
      </c>
      <c r="B666" s="17" t="s">
        <v>4977</v>
      </c>
      <c r="C666" s="17" t="s">
        <v>1474</v>
      </c>
      <c r="D666" s="6" t="str">
        <f>VLOOKUP(C666,'Macola list'!$A:$B,2,0)</f>
        <v>AMFBA20-0164</v>
      </c>
      <c r="E666" s="17" t="s">
        <v>4978</v>
      </c>
      <c r="F666" s="17" t="s">
        <v>4978</v>
      </c>
      <c r="G666" s="17" t="s">
        <v>4979</v>
      </c>
      <c r="H666" s="17">
        <v>1</v>
      </c>
      <c r="I666" s="17" t="s">
        <v>656</v>
      </c>
      <c r="J666" s="17" t="s">
        <v>34</v>
      </c>
      <c r="K666" s="17" t="s">
        <v>80</v>
      </c>
      <c r="L666" s="17" t="s">
        <v>1175</v>
      </c>
      <c r="M666" s="17" t="s">
        <v>4980</v>
      </c>
      <c r="N666" s="17"/>
      <c r="O666" s="17"/>
      <c r="Q666" s="14"/>
      <c r="R666" s="14"/>
    </row>
    <row r="667" spans="1:18" ht="15" customHeight="1" x14ac:dyDescent="0.25">
      <c r="A667" s="17" t="s">
        <v>4981</v>
      </c>
      <c r="B667" s="17" t="s">
        <v>4971</v>
      </c>
      <c r="C667" s="17" t="s">
        <v>1804</v>
      </c>
      <c r="D667" s="6" t="str">
        <f>VLOOKUP(C667,'Macola list'!$A:$B,2,0)</f>
        <v>AMFBA40-0186</v>
      </c>
      <c r="E667" s="17" t="s">
        <v>1893</v>
      </c>
      <c r="F667" s="17" t="s">
        <v>1893</v>
      </c>
      <c r="G667" s="17" t="s">
        <v>2556</v>
      </c>
      <c r="H667" s="17">
        <v>1</v>
      </c>
      <c r="I667" s="17" t="s">
        <v>18</v>
      </c>
      <c r="J667" s="17" t="s">
        <v>14</v>
      </c>
      <c r="K667" s="17" t="s">
        <v>27</v>
      </c>
      <c r="L667" s="17" t="s">
        <v>15</v>
      </c>
      <c r="M667" s="17" t="s">
        <v>4982</v>
      </c>
      <c r="N667" s="17"/>
      <c r="O667" s="17"/>
      <c r="Q667" s="14"/>
      <c r="R667" s="14"/>
    </row>
    <row r="668" spans="1:18" ht="15" customHeight="1" x14ac:dyDescent="0.25">
      <c r="A668" s="17" t="s">
        <v>4983</v>
      </c>
      <c r="B668" s="17" t="s">
        <v>4984</v>
      </c>
      <c r="C668" s="17" t="s">
        <v>1382</v>
      </c>
      <c r="D668" s="6" t="str">
        <f>VLOOKUP(C668,'Macola list'!$A:$B,2,0)</f>
        <v>AMFBA54-0107</v>
      </c>
      <c r="E668" s="17" t="s">
        <v>4590</v>
      </c>
      <c r="F668" s="17" t="s">
        <v>4590</v>
      </c>
      <c r="G668" s="17" t="s">
        <v>4591</v>
      </c>
      <c r="H668" s="17">
        <v>1</v>
      </c>
      <c r="I668" s="17" t="s">
        <v>627</v>
      </c>
      <c r="J668" s="17" t="s">
        <v>34</v>
      </c>
      <c r="K668" s="17" t="s">
        <v>23</v>
      </c>
      <c r="L668" s="17" t="s">
        <v>1175</v>
      </c>
      <c r="M668" s="17" t="s">
        <v>4985</v>
      </c>
      <c r="N668" s="17"/>
      <c r="O668" s="17"/>
      <c r="Q668" s="14"/>
      <c r="R668" s="14"/>
    </row>
    <row r="669" spans="1:18" ht="15" customHeight="1" x14ac:dyDescent="0.25">
      <c r="A669" s="17" t="s">
        <v>4986</v>
      </c>
      <c r="B669" s="17" t="s">
        <v>4987</v>
      </c>
      <c r="C669" s="17" t="s">
        <v>2754</v>
      </c>
      <c r="D669" s="6" t="str">
        <f>VLOOKUP(C669,'Macola list'!$A:$B,2,0)</f>
        <v>AMFBA10-0305</v>
      </c>
      <c r="E669" s="17" t="s">
        <v>4988</v>
      </c>
      <c r="F669" s="17" t="s">
        <v>4988</v>
      </c>
      <c r="G669" s="17" t="s">
        <v>4989</v>
      </c>
      <c r="H669" s="17">
        <v>1</v>
      </c>
      <c r="I669" s="17" t="s">
        <v>3060</v>
      </c>
      <c r="J669" s="17" t="s">
        <v>14</v>
      </c>
      <c r="K669" s="17" t="s">
        <v>776</v>
      </c>
      <c r="L669" s="17" t="s">
        <v>15</v>
      </c>
      <c r="M669" s="17" t="s">
        <v>4990</v>
      </c>
      <c r="N669" s="17"/>
      <c r="O669" s="17"/>
      <c r="Q669" s="14"/>
      <c r="R669" s="14"/>
    </row>
    <row r="670" spans="1:18" ht="15" customHeight="1" x14ac:dyDescent="0.25">
      <c r="A670" s="17" t="s">
        <v>4991</v>
      </c>
      <c r="B670" s="17" t="s">
        <v>4992</v>
      </c>
      <c r="C670" s="17" t="s">
        <v>1158</v>
      </c>
      <c r="D670" s="6" t="str">
        <f>VLOOKUP(C670,'Macola list'!$A:$B,2,0)</f>
        <v>AMFBA10-0006</v>
      </c>
      <c r="E670" s="17" t="s">
        <v>1877</v>
      </c>
      <c r="F670" s="17" t="s">
        <v>1877</v>
      </c>
      <c r="G670" s="17" t="s">
        <v>2341</v>
      </c>
      <c r="H670" s="17">
        <v>1</v>
      </c>
      <c r="I670" s="17" t="s">
        <v>41</v>
      </c>
      <c r="J670" s="17" t="s">
        <v>34</v>
      </c>
      <c r="K670" s="17" t="s">
        <v>59</v>
      </c>
      <c r="L670" s="17" t="s">
        <v>1175</v>
      </c>
      <c r="M670" s="17" t="s">
        <v>4993</v>
      </c>
      <c r="N670" s="17"/>
      <c r="O670" s="17"/>
      <c r="Q670" s="14"/>
      <c r="R670" s="14"/>
    </row>
    <row r="671" spans="1:18" ht="15" customHeight="1" x14ac:dyDescent="0.25">
      <c r="A671" s="17" t="s">
        <v>4994</v>
      </c>
      <c r="B671" s="17" t="s">
        <v>4995</v>
      </c>
      <c r="C671" s="17" t="s">
        <v>1366</v>
      </c>
      <c r="D671" s="6" t="str">
        <f>VLOOKUP(C671,'Macola list'!$A:$B,2,0)</f>
        <v>AMFBA54-0094</v>
      </c>
      <c r="E671" s="17" t="s">
        <v>4996</v>
      </c>
      <c r="F671" s="17" t="s">
        <v>4996</v>
      </c>
      <c r="G671" s="17" t="s">
        <v>4997</v>
      </c>
      <c r="H671" s="17">
        <v>1</v>
      </c>
      <c r="I671" s="17" t="s">
        <v>2439</v>
      </c>
      <c r="J671" s="17" t="s">
        <v>34</v>
      </c>
      <c r="K671" s="17" t="s">
        <v>23</v>
      </c>
      <c r="L671" s="17" t="s">
        <v>1175</v>
      </c>
      <c r="M671" s="17"/>
      <c r="N671" s="17"/>
      <c r="O671" s="17"/>
      <c r="Q671" s="14"/>
      <c r="R671" s="14"/>
    </row>
    <row r="672" spans="1:18" ht="15" customHeight="1" x14ac:dyDescent="0.25">
      <c r="A672" s="17" t="s">
        <v>4998</v>
      </c>
      <c r="B672" s="17" t="s">
        <v>4999</v>
      </c>
      <c r="C672" s="17" t="s">
        <v>1452</v>
      </c>
      <c r="D672" s="6" t="str">
        <f>VLOOKUP(C672,'Macola list'!$A:$B,2,0)</f>
        <v>AMFBA20-0133</v>
      </c>
      <c r="E672" s="17" t="s">
        <v>3025</v>
      </c>
      <c r="F672" s="17" t="s">
        <v>3025</v>
      </c>
      <c r="G672" s="17" t="s">
        <v>5000</v>
      </c>
      <c r="H672" s="17">
        <v>1</v>
      </c>
      <c r="I672" s="17" t="s">
        <v>2263</v>
      </c>
      <c r="J672" s="17" t="s">
        <v>14</v>
      </c>
      <c r="K672" s="17" t="s">
        <v>80</v>
      </c>
      <c r="L672" s="17" t="s">
        <v>15</v>
      </c>
      <c r="M672" s="17" t="s">
        <v>5001</v>
      </c>
      <c r="N672" s="17" t="s">
        <v>5002</v>
      </c>
      <c r="O672" s="17"/>
      <c r="Q672" s="14"/>
      <c r="R672" s="14"/>
    </row>
    <row r="673" spans="1:18" ht="15" customHeight="1" x14ac:dyDescent="0.25">
      <c r="A673" s="17" t="s">
        <v>5003</v>
      </c>
      <c r="B673" s="17" t="s">
        <v>4999</v>
      </c>
      <c r="C673" s="17" t="s">
        <v>1452</v>
      </c>
      <c r="D673" s="6" t="str">
        <f>VLOOKUP(C673,'Macola list'!$A:$B,2,0)</f>
        <v>AMFBA20-0133</v>
      </c>
      <c r="E673" s="17" t="s">
        <v>3025</v>
      </c>
      <c r="F673" s="17" t="s">
        <v>3025</v>
      </c>
      <c r="G673" s="17" t="s">
        <v>5000</v>
      </c>
      <c r="H673" s="17">
        <v>1</v>
      </c>
      <c r="I673" s="17" t="s">
        <v>2263</v>
      </c>
      <c r="J673" s="17" t="s">
        <v>14</v>
      </c>
      <c r="K673" s="17" t="s">
        <v>80</v>
      </c>
      <c r="L673" s="17" t="s">
        <v>15</v>
      </c>
      <c r="M673" s="17" t="s">
        <v>5004</v>
      </c>
      <c r="N673" s="17" t="s">
        <v>5002</v>
      </c>
      <c r="O673" s="17"/>
      <c r="Q673" s="14"/>
      <c r="R673" s="14"/>
    </row>
    <row r="674" spans="1:18" ht="15" customHeight="1" x14ac:dyDescent="0.25">
      <c r="A674" s="17" t="s">
        <v>5005</v>
      </c>
      <c r="B674" s="17" t="s">
        <v>5006</v>
      </c>
      <c r="C674" s="17" t="s">
        <v>1469</v>
      </c>
      <c r="D674" s="6" t="str">
        <f>VLOOKUP(C674,'Macola list'!$A:$B,2,0)</f>
        <v>AMFBA20-0159</v>
      </c>
      <c r="E674" s="17" t="s">
        <v>5007</v>
      </c>
      <c r="F674" s="17" t="s">
        <v>5007</v>
      </c>
      <c r="G674" s="17" t="s">
        <v>5008</v>
      </c>
      <c r="H674" s="17">
        <v>1</v>
      </c>
      <c r="I674" s="17" t="s">
        <v>41</v>
      </c>
      <c r="J674" s="17" t="s">
        <v>34</v>
      </c>
      <c r="K674" s="17" t="s">
        <v>42</v>
      </c>
      <c r="L674" s="17" t="s">
        <v>1175</v>
      </c>
      <c r="M674" s="17" t="s">
        <v>5009</v>
      </c>
      <c r="N674" s="17"/>
      <c r="O674" s="17"/>
      <c r="Q674" s="14"/>
      <c r="R674" s="14"/>
    </row>
    <row r="675" spans="1:18" ht="15" customHeight="1" x14ac:dyDescent="0.25">
      <c r="A675" s="17" t="s">
        <v>5010</v>
      </c>
      <c r="B675" s="17" t="s">
        <v>5011</v>
      </c>
      <c r="C675" s="17" t="s">
        <v>2560</v>
      </c>
      <c r="D675" s="6" t="str">
        <f>VLOOKUP(C675,'Macola list'!$A:$B,2,0)</f>
        <v>AMFBA10-0326</v>
      </c>
      <c r="E675" s="17" t="s">
        <v>2561</v>
      </c>
      <c r="F675" s="17" t="s">
        <v>2561</v>
      </c>
      <c r="G675" s="17" t="s">
        <v>2562</v>
      </c>
      <c r="H675" s="17">
        <v>1</v>
      </c>
      <c r="I675" s="17" t="s">
        <v>3060</v>
      </c>
      <c r="J675" s="17" t="s">
        <v>14</v>
      </c>
      <c r="K675" s="17" t="s">
        <v>776</v>
      </c>
      <c r="L675" s="17" t="s">
        <v>15</v>
      </c>
      <c r="M675" s="17" t="s">
        <v>5012</v>
      </c>
      <c r="N675" s="17"/>
      <c r="O675" s="17"/>
      <c r="Q675" s="14"/>
      <c r="R675" s="14"/>
    </row>
    <row r="676" spans="1:18" ht="15" customHeight="1" x14ac:dyDescent="0.25">
      <c r="A676" s="17" t="s">
        <v>5013</v>
      </c>
      <c r="B676" s="17" t="s">
        <v>5014</v>
      </c>
      <c r="C676" s="17" t="s">
        <v>1469</v>
      </c>
      <c r="D676" s="6" t="str">
        <f>VLOOKUP(C676,'Macola list'!$A:$B,2,0)</f>
        <v>AMFBA20-0159</v>
      </c>
      <c r="E676" s="17" t="s">
        <v>5007</v>
      </c>
      <c r="F676" s="17" t="s">
        <v>5007</v>
      </c>
      <c r="G676" s="17" t="s">
        <v>5008</v>
      </c>
      <c r="H676" s="17">
        <v>1</v>
      </c>
      <c r="I676" s="17" t="s">
        <v>656</v>
      </c>
      <c r="J676" s="17" t="s">
        <v>14</v>
      </c>
      <c r="K676" s="17" t="s">
        <v>27</v>
      </c>
      <c r="L676" s="17" t="s">
        <v>15</v>
      </c>
      <c r="M676" s="17" t="s">
        <v>5015</v>
      </c>
      <c r="N676" s="17"/>
      <c r="O676" s="17"/>
      <c r="Q676" s="14"/>
      <c r="R676" s="14"/>
    </row>
    <row r="677" spans="1:18" ht="15" customHeight="1" x14ac:dyDescent="0.25">
      <c r="A677" s="17" t="s">
        <v>5013</v>
      </c>
      <c r="B677" s="17" t="s">
        <v>5014</v>
      </c>
      <c r="C677" s="17" t="s">
        <v>1469</v>
      </c>
      <c r="D677" s="6" t="str">
        <f>VLOOKUP(C677,'Macola list'!$A:$B,2,0)</f>
        <v>AMFBA20-0159</v>
      </c>
      <c r="E677" s="17" t="s">
        <v>5007</v>
      </c>
      <c r="F677" s="17" t="s">
        <v>5007</v>
      </c>
      <c r="G677" s="17" t="s">
        <v>5008</v>
      </c>
      <c r="H677" s="17">
        <v>1</v>
      </c>
      <c r="I677" s="17" t="s">
        <v>656</v>
      </c>
      <c r="J677" s="17" t="s">
        <v>14</v>
      </c>
      <c r="K677" s="17" t="s">
        <v>27</v>
      </c>
      <c r="L677" s="17" t="s">
        <v>15</v>
      </c>
      <c r="M677" s="17" t="s">
        <v>5016</v>
      </c>
      <c r="N677" s="17"/>
      <c r="O677" s="17"/>
      <c r="Q677" s="14"/>
      <c r="R677" s="14"/>
    </row>
    <row r="678" spans="1:18" ht="15" customHeight="1" x14ac:dyDescent="0.25">
      <c r="A678" s="17" t="s">
        <v>5017</v>
      </c>
      <c r="B678" s="17" t="s">
        <v>4774</v>
      </c>
      <c r="C678" s="17" t="s">
        <v>1908</v>
      </c>
      <c r="D678" s="6" t="str">
        <f>VLOOKUP(C678,'Macola list'!$A:$B,2,0)</f>
        <v>AMFBA40-0231</v>
      </c>
      <c r="E678" s="17" t="s">
        <v>4775</v>
      </c>
      <c r="F678" s="17" t="s">
        <v>4775</v>
      </c>
      <c r="G678" s="17" t="s">
        <v>4776</v>
      </c>
      <c r="H678" s="17">
        <v>1</v>
      </c>
      <c r="I678" s="17" t="s">
        <v>18</v>
      </c>
      <c r="J678" s="17" t="s">
        <v>14</v>
      </c>
      <c r="K678" s="17" t="s">
        <v>27</v>
      </c>
      <c r="L678" s="17" t="s">
        <v>15</v>
      </c>
      <c r="M678" s="17" t="s">
        <v>5018</v>
      </c>
      <c r="N678" s="17"/>
      <c r="O678" s="17"/>
      <c r="Q678" s="14"/>
      <c r="R678" s="14"/>
    </row>
    <row r="679" spans="1:18" ht="15" customHeight="1" x14ac:dyDescent="0.25">
      <c r="A679" s="17" t="s">
        <v>5019</v>
      </c>
      <c r="B679" s="17" t="s">
        <v>5020</v>
      </c>
      <c r="C679" s="17" t="s">
        <v>2330</v>
      </c>
      <c r="D679" s="6" t="str">
        <f>VLOOKUP(C679,'Macola list'!$A:$B,2,0)</f>
        <v>AMFBA14-0347</v>
      </c>
      <c r="E679" s="17" t="s">
        <v>2438</v>
      </c>
      <c r="F679" s="17" t="s">
        <v>2438</v>
      </c>
      <c r="G679" s="17" t="s">
        <v>2663</v>
      </c>
      <c r="H679" s="17">
        <v>1</v>
      </c>
      <c r="I679" s="17" t="s">
        <v>41</v>
      </c>
      <c r="J679" s="17" t="s">
        <v>34</v>
      </c>
      <c r="K679" s="17" t="s">
        <v>27</v>
      </c>
      <c r="L679" s="17" t="s">
        <v>1175</v>
      </c>
      <c r="M679" s="17" t="s">
        <v>5021</v>
      </c>
      <c r="N679" s="17"/>
      <c r="O679" s="17"/>
      <c r="Q679" s="14"/>
      <c r="R679" s="14"/>
    </row>
    <row r="680" spans="1:18" ht="15" customHeight="1" x14ac:dyDescent="0.25">
      <c r="A680" s="17" t="s">
        <v>5022</v>
      </c>
      <c r="B680" s="17" t="s">
        <v>5023</v>
      </c>
      <c r="C680" s="17" t="s">
        <v>1811</v>
      </c>
      <c r="D680" s="6" t="str">
        <f>VLOOKUP(C680,'Macola list'!$A:$B,2,0)</f>
        <v>AMFBA40-0193</v>
      </c>
      <c r="E680" s="17" t="s">
        <v>1854</v>
      </c>
      <c r="F680" s="17" t="s">
        <v>1854</v>
      </c>
      <c r="G680" s="17" t="s">
        <v>2556</v>
      </c>
      <c r="H680" s="17">
        <v>1</v>
      </c>
      <c r="I680" s="17" t="s">
        <v>29</v>
      </c>
      <c r="J680" s="17" t="s">
        <v>34</v>
      </c>
      <c r="K680" s="17" t="s">
        <v>66</v>
      </c>
      <c r="L680" s="17" t="s">
        <v>1175</v>
      </c>
      <c r="M680" s="17" t="s">
        <v>5024</v>
      </c>
      <c r="N680" s="17"/>
      <c r="O680" s="17"/>
      <c r="Q680" s="14"/>
      <c r="R680" s="14"/>
    </row>
    <row r="681" spans="1:18" ht="15" customHeight="1" x14ac:dyDescent="0.25">
      <c r="A681" s="17" t="s">
        <v>5022</v>
      </c>
      <c r="B681" s="17" t="s">
        <v>5023</v>
      </c>
      <c r="C681" s="17" t="s">
        <v>1811</v>
      </c>
      <c r="D681" s="6" t="str">
        <f>VLOOKUP(C681,'Macola list'!$A:$B,2,0)</f>
        <v>AMFBA40-0193</v>
      </c>
      <c r="E681" s="17" t="s">
        <v>1854</v>
      </c>
      <c r="F681" s="17" t="s">
        <v>1854</v>
      </c>
      <c r="G681" s="17" t="s">
        <v>2556</v>
      </c>
      <c r="H681" s="17">
        <v>1</v>
      </c>
      <c r="I681" s="17" t="s">
        <v>29</v>
      </c>
      <c r="J681" s="17" t="s">
        <v>34</v>
      </c>
      <c r="K681" s="17" t="s">
        <v>66</v>
      </c>
      <c r="L681" s="17" t="s">
        <v>1175</v>
      </c>
      <c r="M681" s="17" t="s">
        <v>5025</v>
      </c>
      <c r="N681" s="17"/>
      <c r="O681" s="17"/>
      <c r="Q681" s="14"/>
      <c r="R681" s="14"/>
    </row>
    <row r="682" spans="1:18" ht="15" customHeight="1" x14ac:dyDescent="0.25">
      <c r="A682" s="17" t="s">
        <v>5026</v>
      </c>
      <c r="B682" s="17" t="s">
        <v>5027</v>
      </c>
      <c r="C682" s="17" t="s">
        <v>2369</v>
      </c>
      <c r="D682" s="6" t="str">
        <f>VLOOKUP(C682,'Macola list'!$A:$B,2,0)</f>
        <v>AMFBA14-0340</v>
      </c>
      <c r="E682" s="17" t="s">
        <v>2563</v>
      </c>
      <c r="F682" s="17" t="s">
        <v>2563</v>
      </c>
      <c r="G682" s="17" t="s">
        <v>2705</v>
      </c>
      <c r="H682" s="17">
        <v>1</v>
      </c>
      <c r="I682" s="17" t="s">
        <v>18</v>
      </c>
      <c r="J682" s="17" t="s">
        <v>34</v>
      </c>
      <c r="K682" s="17" t="s">
        <v>662</v>
      </c>
      <c r="L682" s="17" t="s">
        <v>1175</v>
      </c>
      <c r="M682" s="17" t="s">
        <v>5028</v>
      </c>
      <c r="N682" s="17"/>
      <c r="O682" s="17"/>
      <c r="Q682" s="14"/>
      <c r="R682" s="14"/>
    </row>
    <row r="683" spans="1:18" ht="15" customHeight="1" x14ac:dyDescent="0.25">
      <c r="A683" s="17" t="s">
        <v>5029</v>
      </c>
      <c r="B683" s="17" t="s">
        <v>5030</v>
      </c>
      <c r="C683" s="17" t="s">
        <v>2776</v>
      </c>
      <c r="D683" s="6" t="str">
        <f>VLOOKUP(C683,'Macola list'!$A:$B,2,0)</f>
        <v>DC20-0457-1</v>
      </c>
      <c r="E683" s="17" t="s">
        <v>2519</v>
      </c>
      <c r="F683" s="17" t="s">
        <v>2519</v>
      </c>
      <c r="G683" s="17" t="s">
        <v>2479</v>
      </c>
      <c r="H683" s="17">
        <v>1</v>
      </c>
      <c r="I683" s="17" t="s">
        <v>29</v>
      </c>
      <c r="J683" s="17" t="s">
        <v>34</v>
      </c>
      <c r="K683" s="17" t="s">
        <v>27</v>
      </c>
      <c r="L683" s="17" t="s">
        <v>1175</v>
      </c>
      <c r="M683" s="17" t="s">
        <v>5031</v>
      </c>
      <c r="N683" s="17"/>
      <c r="O683" s="17"/>
      <c r="Q683" s="14"/>
      <c r="R683" s="14"/>
    </row>
    <row r="684" spans="1:18" ht="15" customHeight="1" x14ac:dyDescent="0.25">
      <c r="A684" s="17" t="s">
        <v>5032</v>
      </c>
      <c r="B684" s="17" t="s">
        <v>5033</v>
      </c>
      <c r="C684" s="17" t="s">
        <v>1810</v>
      </c>
      <c r="D684" s="6" t="str">
        <f>VLOOKUP(C684,'Macola list'!$A:$B,2,0)</f>
        <v>AMFBA40-0192</v>
      </c>
      <c r="E684" s="17" t="s">
        <v>1887</v>
      </c>
      <c r="F684" s="17" t="s">
        <v>1887</v>
      </c>
      <c r="G684" s="17" t="s">
        <v>2556</v>
      </c>
      <c r="H684" s="17">
        <v>1</v>
      </c>
      <c r="I684" s="17" t="s">
        <v>18</v>
      </c>
      <c r="J684" s="17" t="s">
        <v>14</v>
      </c>
      <c r="K684" s="17" t="s">
        <v>27</v>
      </c>
      <c r="L684" s="17" t="s">
        <v>15</v>
      </c>
      <c r="M684" s="17" t="s">
        <v>2635</v>
      </c>
      <c r="N684" s="17"/>
      <c r="O684" s="17"/>
      <c r="Q684" s="14"/>
      <c r="R684" s="14"/>
    </row>
    <row r="685" spans="1:18" ht="15" customHeight="1" x14ac:dyDescent="0.25">
      <c r="A685" s="17" t="s">
        <v>5032</v>
      </c>
      <c r="B685" s="17" t="s">
        <v>5033</v>
      </c>
      <c r="C685" s="17" t="s">
        <v>1810</v>
      </c>
      <c r="D685" s="6" t="str">
        <f>VLOOKUP(C685,'Macola list'!$A:$B,2,0)</f>
        <v>AMFBA40-0192</v>
      </c>
      <c r="E685" s="17" t="s">
        <v>1887</v>
      </c>
      <c r="F685" s="17" t="s">
        <v>1887</v>
      </c>
      <c r="G685" s="17" t="s">
        <v>2556</v>
      </c>
      <c r="H685" s="17">
        <v>1</v>
      </c>
      <c r="I685" s="17" t="s">
        <v>18</v>
      </c>
      <c r="J685" s="17" t="s">
        <v>14</v>
      </c>
      <c r="K685" s="17" t="s">
        <v>27</v>
      </c>
      <c r="L685" s="17" t="s">
        <v>15</v>
      </c>
      <c r="M685" s="17" t="s">
        <v>2634</v>
      </c>
      <c r="N685" s="17"/>
      <c r="O685" s="17"/>
      <c r="Q685" s="14"/>
      <c r="R685" s="14"/>
    </row>
    <row r="686" spans="1:18" ht="15" customHeight="1" x14ac:dyDescent="0.25">
      <c r="A686" s="17" t="s">
        <v>5034</v>
      </c>
      <c r="B686" s="17" t="s">
        <v>5033</v>
      </c>
      <c r="C686" s="17" t="s">
        <v>1810</v>
      </c>
      <c r="D686" s="6" t="str">
        <f>VLOOKUP(C686,'Macola list'!$A:$B,2,0)</f>
        <v>AMFBA40-0192</v>
      </c>
      <c r="E686" s="17" t="s">
        <v>1887</v>
      </c>
      <c r="F686" s="17" t="s">
        <v>1887</v>
      </c>
      <c r="G686" s="17" t="s">
        <v>2556</v>
      </c>
      <c r="H686" s="17">
        <v>1</v>
      </c>
      <c r="I686" s="17" t="s">
        <v>18</v>
      </c>
      <c r="J686" s="17" t="s">
        <v>14</v>
      </c>
      <c r="K686" s="17" t="s">
        <v>27</v>
      </c>
      <c r="L686" s="17" t="s">
        <v>15</v>
      </c>
      <c r="M686" s="17" t="s">
        <v>2637</v>
      </c>
      <c r="N686" s="17"/>
      <c r="O686" s="17"/>
      <c r="Q686" s="14"/>
      <c r="R686" s="14"/>
    </row>
    <row r="687" spans="1:18" ht="15" customHeight="1" x14ac:dyDescent="0.25">
      <c r="A687" s="17" t="s">
        <v>5034</v>
      </c>
      <c r="B687" s="17" t="s">
        <v>5033</v>
      </c>
      <c r="C687" s="17" t="s">
        <v>1810</v>
      </c>
      <c r="D687" s="6" t="str">
        <f>VLOOKUP(C687,'Macola list'!$A:$B,2,0)</f>
        <v>AMFBA40-0192</v>
      </c>
      <c r="E687" s="17" t="s">
        <v>1887</v>
      </c>
      <c r="F687" s="17" t="s">
        <v>1887</v>
      </c>
      <c r="G687" s="17" t="s">
        <v>2556</v>
      </c>
      <c r="H687" s="17">
        <v>1</v>
      </c>
      <c r="I687" s="17" t="s">
        <v>18</v>
      </c>
      <c r="J687" s="17" t="s">
        <v>14</v>
      </c>
      <c r="K687" s="17" t="s">
        <v>27</v>
      </c>
      <c r="L687" s="17" t="s">
        <v>15</v>
      </c>
      <c r="M687" s="17" t="s">
        <v>2636</v>
      </c>
      <c r="N687" s="17"/>
      <c r="O687" s="17"/>
      <c r="Q687" s="14"/>
      <c r="R687" s="14"/>
    </row>
    <row r="688" spans="1:18" ht="15" customHeight="1" x14ac:dyDescent="0.25">
      <c r="A688" s="17" t="s">
        <v>5035</v>
      </c>
      <c r="B688" s="17" t="s">
        <v>5036</v>
      </c>
      <c r="C688" s="17" t="s">
        <v>1159</v>
      </c>
      <c r="D688" s="6" t="str">
        <f>VLOOKUP(C688,'Macola list'!$A:$B,2,0)</f>
        <v>AMFBA50-0082</v>
      </c>
      <c r="E688" s="17" t="s">
        <v>2458</v>
      </c>
      <c r="F688" s="17" t="s">
        <v>2458</v>
      </c>
      <c r="G688" s="17" t="s">
        <v>2459</v>
      </c>
      <c r="H688" s="17">
        <v>1</v>
      </c>
      <c r="I688" s="17" t="s">
        <v>18</v>
      </c>
      <c r="J688" s="17" t="s">
        <v>14</v>
      </c>
      <c r="K688" s="17" t="s">
        <v>80</v>
      </c>
      <c r="L688" s="17" t="s">
        <v>15</v>
      </c>
      <c r="M688" s="17" t="s">
        <v>5037</v>
      </c>
      <c r="N688" s="17"/>
      <c r="O688" s="17"/>
      <c r="Q688" s="14"/>
      <c r="R688" s="14"/>
    </row>
    <row r="689" spans="1:18" ht="15" customHeight="1" x14ac:dyDescent="0.25">
      <c r="A689" s="17" t="s">
        <v>5038</v>
      </c>
      <c r="B689" s="17" t="s">
        <v>5039</v>
      </c>
      <c r="C689" s="17" t="s">
        <v>2518</v>
      </c>
      <c r="D689" s="6" t="str">
        <f>VLOOKUP(C689,'Macola list'!$A:$B,2,0)</f>
        <v>DC20-0457</v>
      </c>
      <c r="E689" s="17" t="s">
        <v>2519</v>
      </c>
      <c r="F689" s="17" t="s">
        <v>2519</v>
      </c>
      <c r="G689" s="17" t="s">
        <v>2479</v>
      </c>
      <c r="H689" s="17">
        <v>1</v>
      </c>
      <c r="I689" s="17" t="s">
        <v>627</v>
      </c>
      <c r="J689" s="17" t="s">
        <v>34</v>
      </c>
      <c r="K689" s="17" t="s">
        <v>66</v>
      </c>
      <c r="L689" s="17" t="s">
        <v>1175</v>
      </c>
      <c r="M689" s="17" t="s">
        <v>5040</v>
      </c>
      <c r="N689" s="17"/>
      <c r="O689" s="17"/>
      <c r="Q689" s="14"/>
      <c r="R689" s="14"/>
    </row>
    <row r="690" spans="1:18" ht="15" customHeight="1" x14ac:dyDescent="0.25">
      <c r="A690" s="17" t="s">
        <v>5041</v>
      </c>
      <c r="B690" s="17" t="s">
        <v>5042</v>
      </c>
      <c r="C690" s="17" t="s">
        <v>1143</v>
      </c>
      <c r="D690" s="6" t="str">
        <f>VLOOKUP(C690,'Macola list'!$A:$B,2,0)</f>
        <v>DC51-0030</v>
      </c>
      <c r="E690" s="17" t="s">
        <v>1144</v>
      </c>
      <c r="F690" s="17" t="s">
        <v>1144</v>
      </c>
      <c r="G690" s="17" t="s">
        <v>2315</v>
      </c>
      <c r="H690" s="17">
        <v>1</v>
      </c>
      <c r="I690" s="17" t="s">
        <v>2189</v>
      </c>
      <c r="J690" s="17" t="s">
        <v>23</v>
      </c>
      <c r="K690" s="17" t="s">
        <v>628</v>
      </c>
      <c r="L690" s="17" t="s">
        <v>1175</v>
      </c>
      <c r="M690" s="17" t="s">
        <v>5043</v>
      </c>
      <c r="N690" s="17" t="s">
        <v>5044</v>
      </c>
      <c r="O690" s="17"/>
      <c r="Q690" s="14"/>
      <c r="R690" s="14"/>
    </row>
    <row r="691" spans="1:18" x14ac:dyDescent="0.25">
      <c r="A691" s="17" t="s">
        <v>5045</v>
      </c>
      <c r="B691" s="17" t="s">
        <v>5046</v>
      </c>
      <c r="C691" s="17" t="s">
        <v>2080</v>
      </c>
      <c r="D691" s="6" t="str">
        <f>VLOOKUP(C691,'Macola list'!$A:$B,2,0)</f>
        <v>AMFBA30-0293</v>
      </c>
      <c r="E691" s="17" t="s">
        <v>2081</v>
      </c>
      <c r="F691" s="17" t="s">
        <v>2081</v>
      </c>
      <c r="G691" s="17" t="s">
        <v>2883</v>
      </c>
      <c r="H691" s="17">
        <v>1</v>
      </c>
      <c r="I691" s="17" t="s">
        <v>656</v>
      </c>
      <c r="J691" s="17" t="s">
        <v>34</v>
      </c>
      <c r="K691" s="17" t="s">
        <v>27</v>
      </c>
      <c r="L691" s="17" t="s">
        <v>1175</v>
      </c>
      <c r="M691" s="17" t="s">
        <v>5047</v>
      </c>
      <c r="N691" s="17"/>
      <c r="O691" s="17"/>
      <c r="Q691" s="14"/>
      <c r="R691" s="14"/>
    </row>
    <row r="692" spans="1:18" ht="15" customHeight="1" x14ac:dyDescent="0.25">
      <c r="A692" s="17" t="s">
        <v>5048</v>
      </c>
      <c r="B692" s="17" t="s">
        <v>5049</v>
      </c>
      <c r="C692" s="17" t="s">
        <v>2564</v>
      </c>
      <c r="D692" s="6" t="str">
        <f>VLOOKUP(C692,'Macola list'!$A:$B,2,0)</f>
        <v>AMFBA10-0325</v>
      </c>
      <c r="E692" s="17" t="s">
        <v>2565</v>
      </c>
      <c r="F692" s="17" t="s">
        <v>2565</v>
      </c>
      <c r="G692" s="17" t="s">
        <v>2566</v>
      </c>
      <c r="H692" s="17">
        <v>1</v>
      </c>
      <c r="I692" s="17" t="s">
        <v>656</v>
      </c>
      <c r="J692" s="17" t="s">
        <v>657</v>
      </c>
      <c r="K692" s="17" t="s">
        <v>27</v>
      </c>
      <c r="L692" s="17" t="s">
        <v>658</v>
      </c>
      <c r="M692" s="17" t="s">
        <v>5050</v>
      </c>
      <c r="N692" s="17"/>
      <c r="O692" s="17"/>
      <c r="Q692" s="14"/>
      <c r="R692" s="14"/>
    </row>
    <row r="693" spans="1:18" ht="15" customHeight="1" x14ac:dyDescent="0.25">
      <c r="A693" s="17" t="s">
        <v>5051</v>
      </c>
      <c r="B693" s="17" t="s">
        <v>5052</v>
      </c>
      <c r="C693" s="17" t="s">
        <v>1475</v>
      </c>
      <c r="D693" s="6" t="str">
        <f>VLOOKUP(C693,'Macola list'!$A:$B,2,0)</f>
        <v>AMFBA20-0165</v>
      </c>
      <c r="E693" s="17" t="s">
        <v>3048</v>
      </c>
      <c r="F693" s="17" t="s">
        <v>3048</v>
      </c>
      <c r="G693" s="17" t="s">
        <v>2385</v>
      </c>
      <c r="H693" s="17">
        <v>1</v>
      </c>
      <c r="I693" s="17" t="s">
        <v>29</v>
      </c>
      <c r="J693" s="17" t="s">
        <v>34</v>
      </c>
      <c r="K693" s="17" t="s">
        <v>35</v>
      </c>
      <c r="L693" s="17" t="s">
        <v>1175</v>
      </c>
      <c r="M693" s="17" t="s">
        <v>5053</v>
      </c>
      <c r="N693" s="17"/>
      <c r="O693" s="17"/>
      <c r="Q693" s="14"/>
      <c r="R693" s="14"/>
    </row>
    <row r="694" spans="1:18" ht="15" customHeight="1" x14ac:dyDescent="0.25">
      <c r="A694" s="17" t="s">
        <v>5054</v>
      </c>
      <c r="B694" s="17" t="s">
        <v>5055</v>
      </c>
      <c r="C694" s="17" t="s">
        <v>2768</v>
      </c>
      <c r="D694" s="6" t="str">
        <f>VLOOKUP(C694,'Macola list'!$A:$B,2,0)</f>
        <v>AMFBA20-0419A</v>
      </c>
      <c r="E694" s="17" t="s">
        <v>2423</v>
      </c>
      <c r="F694" s="17" t="s">
        <v>2423</v>
      </c>
      <c r="G694" s="17" t="s">
        <v>2424</v>
      </c>
      <c r="H694" s="17">
        <v>1</v>
      </c>
      <c r="I694" s="17" t="s">
        <v>2189</v>
      </c>
      <c r="J694" s="17" t="s">
        <v>34</v>
      </c>
      <c r="K694" s="17" t="s">
        <v>27</v>
      </c>
      <c r="L694" s="17" t="s">
        <v>1175</v>
      </c>
      <c r="M694" s="17" t="s">
        <v>5056</v>
      </c>
      <c r="N694" s="17"/>
      <c r="O694" s="17"/>
      <c r="Q694" s="14"/>
      <c r="R694" s="14"/>
    </row>
    <row r="695" spans="1:18" ht="15" customHeight="1" x14ac:dyDescent="0.25">
      <c r="A695" s="17" t="s">
        <v>5057</v>
      </c>
      <c r="B695" s="17" t="s">
        <v>5058</v>
      </c>
      <c r="C695" s="17" t="s">
        <v>1488</v>
      </c>
      <c r="D695" s="6" t="str">
        <f>VLOOKUP(C695,'Macola list'!$A:$B,2,0)</f>
        <v>AMFBA54-0109</v>
      </c>
      <c r="E695" s="17" t="s">
        <v>2024</v>
      </c>
      <c r="F695" s="17" t="s">
        <v>2024</v>
      </c>
      <c r="G695" s="17" t="s">
        <v>2537</v>
      </c>
      <c r="H695" s="17">
        <v>1</v>
      </c>
      <c r="I695" s="17" t="s">
        <v>18</v>
      </c>
      <c r="J695" s="17" t="s">
        <v>34</v>
      </c>
      <c r="K695" s="17" t="s">
        <v>23</v>
      </c>
      <c r="L695" s="17" t="s">
        <v>1175</v>
      </c>
      <c r="M695" s="17" t="s">
        <v>5059</v>
      </c>
      <c r="N695" s="17"/>
      <c r="O695" s="17"/>
      <c r="Q695" s="14"/>
      <c r="R695" s="14"/>
    </row>
    <row r="696" spans="1:18" ht="15" customHeight="1" x14ac:dyDescent="0.25">
      <c r="A696" s="17" t="s">
        <v>5060</v>
      </c>
      <c r="B696" s="17" t="s">
        <v>5061</v>
      </c>
      <c r="C696" s="17" t="s">
        <v>1114</v>
      </c>
      <c r="D696" s="6" t="str">
        <f>VLOOKUP(C696,'Macola list'!$A:$B,2,0)</f>
        <v>DC50-0020</v>
      </c>
      <c r="E696" s="17" t="s">
        <v>5062</v>
      </c>
      <c r="F696" s="17" t="s">
        <v>5062</v>
      </c>
      <c r="G696" s="17" t="s">
        <v>5063</v>
      </c>
      <c r="H696" s="17">
        <v>1</v>
      </c>
      <c r="I696" s="17" t="s">
        <v>2259</v>
      </c>
      <c r="J696" s="17" t="s">
        <v>34</v>
      </c>
      <c r="K696" s="17" t="s">
        <v>662</v>
      </c>
      <c r="L696" s="17" t="s">
        <v>658</v>
      </c>
      <c r="M696" s="17" t="s">
        <v>5064</v>
      </c>
      <c r="N696" s="17"/>
      <c r="O696" s="17"/>
      <c r="Q696" s="14"/>
      <c r="R696" s="14"/>
    </row>
    <row r="697" spans="1:18" ht="15" customHeight="1" x14ac:dyDescent="0.25">
      <c r="A697" s="17" t="s">
        <v>5065</v>
      </c>
      <c r="B697" s="17" t="s">
        <v>5066</v>
      </c>
      <c r="C697" s="17" t="s">
        <v>738</v>
      </c>
      <c r="D697" s="6" t="str">
        <f>VLOOKUP(C697,'Macola list'!$A:$B,2,0)</f>
        <v>DC51-0009</v>
      </c>
      <c r="E697" s="17" t="s">
        <v>739</v>
      </c>
      <c r="F697" s="17" t="s">
        <v>739</v>
      </c>
      <c r="G697" s="17" t="s">
        <v>2345</v>
      </c>
      <c r="H697" s="17">
        <v>1</v>
      </c>
      <c r="I697" s="17" t="s">
        <v>626</v>
      </c>
      <c r="J697" s="17" t="s">
        <v>34</v>
      </c>
      <c r="K697" s="17" t="s">
        <v>23</v>
      </c>
      <c r="L697" s="17" t="s">
        <v>1175</v>
      </c>
      <c r="M697" s="17" t="s">
        <v>5067</v>
      </c>
      <c r="N697" s="17"/>
      <c r="O697" s="17"/>
      <c r="Q697" s="14"/>
      <c r="R697" s="14"/>
    </row>
    <row r="698" spans="1:18" ht="15" customHeight="1" x14ac:dyDescent="0.25">
      <c r="A698" s="17" t="s">
        <v>5068</v>
      </c>
      <c r="B698" s="17" t="s">
        <v>5069</v>
      </c>
      <c r="C698" s="17" t="s">
        <v>2387</v>
      </c>
      <c r="D698" s="6" t="str">
        <f>VLOOKUP(C698,'Macola list'!$A:$B,2,0)</f>
        <v>AMFBA20-0423</v>
      </c>
      <c r="E698" s="17" t="s">
        <v>2388</v>
      </c>
      <c r="F698" s="17" t="s">
        <v>2388</v>
      </c>
      <c r="G698" s="17" t="s">
        <v>2389</v>
      </c>
      <c r="H698" s="17">
        <v>1</v>
      </c>
      <c r="I698" s="17" t="s">
        <v>2189</v>
      </c>
      <c r="J698" s="17" t="s">
        <v>23</v>
      </c>
      <c r="K698" s="17" t="s">
        <v>23</v>
      </c>
      <c r="L698" s="17" t="s">
        <v>1175</v>
      </c>
      <c r="M698" s="17" t="s">
        <v>5070</v>
      </c>
      <c r="N698" s="17" t="s">
        <v>5071</v>
      </c>
      <c r="O698" s="17"/>
      <c r="Q698" s="14"/>
      <c r="R698" s="14"/>
    </row>
    <row r="699" spans="1:18" ht="15" customHeight="1" x14ac:dyDescent="0.25">
      <c r="A699" s="17" t="s">
        <v>5072</v>
      </c>
      <c r="B699" s="17" t="s">
        <v>5073</v>
      </c>
      <c r="C699" s="17" t="s">
        <v>2377</v>
      </c>
      <c r="D699" s="6" t="str">
        <f>VLOOKUP(C699,'Macola list'!$A:$B,2,0)</f>
        <v>DC16-0440</v>
      </c>
      <c r="E699" s="17" t="s">
        <v>2378</v>
      </c>
      <c r="F699" s="17" t="s">
        <v>2378</v>
      </c>
      <c r="G699" s="17" t="s">
        <v>2611</v>
      </c>
      <c r="H699" s="17">
        <v>1</v>
      </c>
      <c r="I699" s="17" t="s">
        <v>29</v>
      </c>
      <c r="J699" s="17" t="s">
        <v>34</v>
      </c>
      <c r="K699" s="17" t="s">
        <v>23</v>
      </c>
      <c r="L699" s="17" t="s">
        <v>1175</v>
      </c>
      <c r="M699" s="17" t="s">
        <v>5074</v>
      </c>
      <c r="N699" s="17"/>
      <c r="O699" s="17"/>
      <c r="Q699" s="14"/>
      <c r="R699" s="14"/>
    </row>
    <row r="700" spans="1:18" ht="15" customHeight="1" x14ac:dyDescent="0.25">
      <c r="A700" s="17" t="s">
        <v>5075</v>
      </c>
      <c r="B700" s="17" t="s">
        <v>5076</v>
      </c>
      <c r="C700" s="17" t="s">
        <v>2444</v>
      </c>
      <c r="D700" s="6" t="str">
        <f>VLOOKUP(C700,'Macola list'!$A:$B,2,0)</f>
        <v>DC20-0461</v>
      </c>
      <c r="E700" s="17" t="s">
        <v>2445</v>
      </c>
      <c r="F700" s="17" t="s">
        <v>2445</v>
      </c>
      <c r="G700" s="17" t="s">
        <v>2489</v>
      </c>
      <c r="H700" s="17">
        <v>1</v>
      </c>
      <c r="I700" s="17" t="s">
        <v>2257</v>
      </c>
      <c r="J700" s="17" t="s">
        <v>34</v>
      </c>
      <c r="K700" s="17" t="s">
        <v>80</v>
      </c>
      <c r="L700" s="17" t="s">
        <v>1175</v>
      </c>
      <c r="M700" s="17" t="s">
        <v>5077</v>
      </c>
      <c r="N700" s="17"/>
      <c r="O700" s="17"/>
      <c r="Q700" s="14"/>
      <c r="R700" s="14"/>
    </row>
    <row r="701" spans="1:18" ht="15" customHeight="1" x14ac:dyDescent="0.25">
      <c r="A701" s="17" t="s">
        <v>5078</v>
      </c>
      <c r="B701" s="17" t="s">
        <v>5079</v>
      </c>
      <c r="C701" s="17" t="s">
        <v>1799</v>
      </c>
      <c r="D701" s="6" t="str">
        <f>VLOOKUP(C701,'Macola list'!$A:$B,2,0)</f>
        <v>AMFBA20-0154</v>
      </c>
      <c r="E701" s="17" t="s">
        <v>5080</v>
      </c>
      <c r="F701" s="17" t="s">
        <v>5080</v>
      </c>
      <c r="G701" s="17" t="s">
        <v>5081</v>
      </c>
      <c r="H701" s="17">
        <v>1</v>
      </c>
      <c r="I701" s="17" t="s">
        <v>2406</v>
      </c>
      <c r="J701" s="17" t="s">
        <v>34</v>
      </c>
      <c r="K701" s="17" t="s">
        <v>23</v>
      </c>
      <c r="L701" s="17" t="s">
        <v>1175</v>
      </c>
      <c r="M701" s="17" t="s">
        <v>5082</v>
      </c>
      <c r="N701" s="17"/>
      <c r="O701" s="17"/>
      <c r="Q701" s="14"/>
      <c r="R701" s="14"/>
    </row>
    <row r="702" spans="1:18" ht="15" customHeight="1" x14ac:dyDescent="0.25">
      <c r="A702" s="17" t="s">
        <v>5083</v>
      </c>
      <c r="B702" s="17" t="s">
        <v>5084</v>
      </c>
      <c r="C702" s="17" t="s">
        <v>1286</v>
      </c>
      <c r="D702" s="6" t="str">
        <f>VLOOKUP(C702,'Macola list'!$A:$B,2,0)</f>
        <v>AMFBA50-0092</v>
      </c>
      <c r="E702" s="17" t="s">
        <v>2016</v>
      </c>
      <c r="F702" s="17" t="s">
        <v>2016</v>
      </c>
      <c r="G702" s="17" t="s">
        <v>2533</v>
      </c>
      <c r="H702" s="17">
        <v>1</v>
      </c>
      <c r="I702" s="17" t="s">
        <v>2260</v>
      </c>
      <c r="J702" s="17" t="s">
        <v>34</v>
      </c>
      <c r="K702" s="17" t="s">
        <v>27</v>
      </c>
      <c r="L702" s="17" t="s">
        <v>1175</v>
      </c>
      <c r="M702" s="17" t="s">
        <v>5085</v>
      </c>
      <c r="N702" s="17"/>
      <c r="O702" s="17"/>
      <c r="Q702" s="14"/>
      <c r="R702" s="14"/>
    </row>
    <row r="703" spans="1:18" ht="15" customHeight="1" x14ac:dyDescent="0.25">
      <c r="A703" s="17" t="s">
        <v>5086</v>
      </c>
      <c r="B703" s="17" t="s">
        <v>5087</v>
      </c>
      <c r="C703" s="17" t="s">
        <v>1373</v>
      </c>
      <c r="D703" s="6" t="str">
        <f>VLOOKUP(C703,'Macola list'!$A:$B,2,0)</f>
        <v>DC55-0072</v>
      </c>
      <c r="E703" s="17" t="s">
        <v>2031</v>
      </c>
      <c r="F703" s="17" t="s">
        <v>2031</v>
      </c>
      <c r="G703" s="17" t="s">
        <v>2032</v>
      </c>
      <c r="H703" s="17">
        <v>1</v>
      </c>
      <c r="I703" s="17" t="s">
        <v>626</v>
      </c>
      <c r="J703" s="17" t="s">
        <v>23</v>
      </c>
      <c r="K703" s="17" t="s">
        <v>23</v>
      </c>
      <c r="L703" s="17" t="s">
        <v>1175</v>
      </c>
      <c r="M703" s="17" t="s">
        <v>5088</v>
      </c>
      <c r="N703" s="17" t="s">
        <v>5089</v>
      </c>
      <c r="O703" s="17"/>
      <c r="Q703" s="14"/>
      <c r="R703" s="14"/>
    </row>
    <row r="704" spans="1:18" ht="15" customHeight="1" x14ac:dyDescent="0.25">
      <c r="A704" s="17" t="s">
        <v>5090</v>
      </c>
      <c r="B704" s="17" t="s">
        <v>5091</v>
      </c>
      <c r="C704" s="17" t="s">
        <v>1143</v>
      </c>
      <c r="D704" s="6" t="str">
        <f>VLOOKUP(C704,'Macola list'!$A:$B,2,0)</f>
        <v>DC51-0030</v>
      </c>
      <c r="E704" s="17" t="s">
        <v>1144</v>
      </c>
      <c r="F704" s="17" t="s">
        <v>1144</v>
      </c>
      <c r="G704" s="17" t="s">
        <v>2315</v>
      </c>
      <c r="H704" s="17">
        <v>1</v>
      </c>
      <c r="I704" s="17" t="s">
        <v>656</v>
      </c>
      <c r="J704" s="17" t="s">
        <v>34</v>
      </c>
      <c r="K704" s="17" t="s">
        <v>23</v>
      </c>
      <c r="L704" s="17" t="s">
        <v>1175</v>
      </c>
      <c r="M704" s="17" t="s">
        <v>5092</v>
      </c>
      <c r="N704" s="17"/>
      <c r="O704" s="17"/>
      <c r="Q704" s="14"/>
      <c r="R704" s="14"/>
    </row>
    <row r="705" spans="1:18" ht="15" customHeight="1" x14ac:dyDescent="0.25">
      <c r="A705" s="17" t="s">
        <v>5093</v>
      </c>
      <c r="B705" s="17" t="s">
        <v>5094</v>
      </c>
      <c r="C705" s="17" t="s">
        <v>1803</v>
      </c>
      <c r="D705" s="6" t="str">
        <f>VLOOKUP(C705,'Macola list'!$A:$B,2,0)</f>
        <v>AMFBA40-0185</v>
      </c>
      <c r="E705" s="17" t="s">
        <v>1899</v>
      </c>
      <c r="F705" s="17" t="s">
        <v>1899</v>
      </c>
      <c r="G705" s="17" t="s">
        <v>2556</v>
      </c>
      <c r="H705" s="17">
        <v>1</v>
      </c>
      <c r="I705" s="17" t="s">
        <v>2261</v>
      </c>
      <c r="J705" s="17" t="s">
        <v>14</v>
      </c>
      <c r="K705" s="17" t="s">
        <v>23</v>
      </c>
      <c r="L705" s="17" t="s">
        <v>15</v>
      </c>
      <c r="M705" s="17" t="s">
        <v>5095</v>
      </c>
      <c r="N705" s="17" t="s">
        <v>5096</v>
      </c>
      <c r="O705" s="17"/>
      <c r="Q705" s="14"/>
      <c r="R705" s="14"/>
    </row>
    <row r="706" spans="1:18" ht="15" customHeight="1" x14ac:dyDescent="0.25">
      <c r="A706" s="17" t="s">
        <v>5093</v>
      </c>
      <c r="B706" s="17" t="s">
        <v>5094</v>
      </c>
      <c r="C706" s="17" t="s">
        <v>1803</v>
      </c>
      <c r="D706" s="6" t="str">
        <f>VLOOKUP(C706,'Macola list'!$A:$B,2,0)</f>
        <v>AMFBA40-0185</v>
      </c>
      <c r="E706" s="17" t="s">
        <v>1899</v>
      </c>
      <c r="F706" s="17" t="s">
        <v>1899</v>
      </c>
      <c r="G706" s="17" t="s">
        <v>2556</v>
      </c>
      <c r="H706" s="17">
        <v>1</v>
      </c>
      <c r="I706" s="17" t="s">
        <v>2261</v>
      </c>
      <c r="J706" s="17" t="s">
        <v>14</v>
      </c>
      <c r="K706" s="17" t="s">
        <v>23</v>
      </c>
      <c r="L706" s="17" t="s">
        <v>15</v>
      </c>
      <c r="M706" s="17" t="s">
        <v>5097</v>
      </c>
      <c r="N706" s="17" t="s">
        <v>5096</v>
      </c>
      <c r="O706" s="17"/>
      <c r="Q706" s="14"/>
      <c r="R706" s="14"/>
    </row>
    <row r="707" spans="1:18" ht="15" customHeight="1" x14ac:dyDescent="0.25">
      <c r="A707" s="17" t="s">
        <v>5098</v>
      </c>
      <c r="B707" s="17" t="s">
        <v>5099</v>
      </c>
      <c r="C707" s="17" t="s">
        <v>2110</v>
      </c>
      <c r="D707" s="6" t="str">
        <f>VLOOKUP(C707,'Macola list'!$A:$B,2,0)</f>
        <v>DC51-0118</v>
      </c>
      <c r="E707" s="17" t="s">
        <v>2642</v>
      </c>
      <c r="F707" s="17" t="s">
        <v>2642</v>
      </c>
      <c r="G707" s="17" t="s">
        <v>5100</v>
      </c>
      <c r="H707" s="17">
        <v>1</v>
      </c>
      <c r="I707" s="17" t="s">
        <v>18</v>
      </c>
      <c r="J707" s="17" t="s">
        <v>34</v>
      </c>
      <c r="K707" s="17" t="s">
        <v>27</v>
      </c>
      <c r="L707" s="17" t="s">
        <v>1175</v>
      </c>
      <c r="M707" s="17" t="s">
        <v>5101</v>
      </c>
      <c r="N707" s="17"/>
      <c r="O707" s="17"/>
      <c r="Q707" s="14"/>
      <c r="R707" s="14"/>
    </row>
    <row r="708" spans="1:18" ht="15" customHeight="1" x14ac:dyDescent="0.25">
      <c r="A708" s="17" t="s">
        <v>5102</v>
      </c>
      <c r="B708" s="17" t="s">
        <v>5103</v>
      </c>
      <c r="C708" s="17" t="s">
        <v>1408</v>
      </c>
      <c r="D708" s="6" t="str">
        <f>VLOOKUP(C708,'Macola list'!$A:$B,2,0)</f>
        <v>DC55-0073</v>
      </c>
      <c r="E708" s="17" t="s">
        <v>2049</v>
      </c>
      <c r="F708" s="17" t="s">
        <v>2049</v>
      </c>
      <c r="G708" s="17" t="s">
        <v>2161</v>
      </c>
      <c r="H708" s="17">
        <v>1</v>
      </c>
      <c r="I708" s="17" t="s">
        <v>18</v>
      </c>
      <c r="J708" s="17" t="s">
        <v>34</v>
      </c>
      <c r="K708" s="17" t="s">
        <v>23</v>
      </c>
      <c r="L708" s="17" t="s">
        <v>1175</v>
      </c>
      <c r="M708" s="17" t="s">
        <v>5104</v>
      </c>
      <c r="N708" s="17"/>
      <c r="O708" s="17"/>
      <c r="Q708" s="14"/>
      <c r="R708" s="14"/>
    </row>
    <row r="709" spans="1:18" ht="15" customHeight="1" x14ac:dyDescent="0.25">
      <c r="A709" s="17" t="s">
        <v>5105</v>
      </c>
      <c r="B709" s="17" t="s">
        <v>5106</v>
      </c>
      <c r="C709" s="17" t="s">
        <v>2757</v>
      </c>
      <c r="D709" s="6" t="str">
        <f>VLOOKUP(C709,'Macola list'!$A:$B,2,0)</f>
        <v>AMFBA10-0322</v>
      </c>
      <c r="E709" s="17" t="s">
        <v>3124</v>
      </c>
      <c r="F709" s="17" t="s">
        <v>3124</v>
      </c>
      <c r="G709" s="17" t="s">
        <v>3125</v>
      </c>
      <c r="H709" s="17">
        <v>1</v>
      </c>
      <c r="I709" s="17" t="s">
        <v>626</v>
      </c>
      <c r="J709" s="17" t="s">
        <v>14</v>
      </c>
      <c r="K709" s="17" t="s">
        <v>23</v>
      </c>
      <c r="L709" s="17" t="s">
        <v>15</v>
      </c>
      <c r="M709" s="17" t="s">
        <v>5107</v>
      </c>
      <c r="N709" s="17" t="s">
        <v>5108</v>
      </c>
      <c r="O709" s="17"/>
      <c r="Q709" s="14"/>
      <c r="R709" s="14"/>
    </row>
    <row r="710" spans="1:18" ht="15" customHeight="1" x14ac:dyDescent="0.25">
      <c r="A710" s="17" t="s">
        <v>5109</v>
      </c>
      <c r="B710" s="17" t="s">
        <v>5110</v>
      </c>
      <c r="C710" s="17" t="s">
        <v>1272</v>
      </c>
      <c r="D710" s="6" t="str">
        <f>VLOOKUP(C710,'Macola list'!$A:$B,2,0)</f>
        <v>DC51-0102</v>
      </c>
      <c r="E710" s="17" t="s">
        <v>2018</v>
      </c>
      <c r="F710" s="17" t="s">
        <v>2018</v>
      </c>
      <c r="G710" s="17" t="s">
        <v>2013</v>
      </c>
      <c r="H710" s="17">
        <v>1</v>
      </c>
      <c r="I710" s="17" t="s">
        <v>2439</v>
      </c>
      <c r="J710" s="17" t="s">
        <v>14</v>
      </c>
      <c r="K710" s="17" t="s">
        <v>776</v>
      </c>
      <c r="L710" s="17" t="s">
        <v>658</v>
      </c>
      <c r="M710" s="17"/>
      <c r="N710" s="17"/>
      <c r="O710" s="17"/>
      <c r="Q710" s="14"/>
      <c r="R710" s="14"/>
    </row>
    <row r="711" spans="1:18" ht="15" customHeight="1" x14ac:dyDescent="0.25">
      <c r="A711" s="17" t="s">
        <v>5111</v>
      </c>
      <c r="B711" s="17" t="s">
        <v>5112</v>
      </c>
      <c r="C711" s="17" t="s">
        <v>634</v>
      </c>
      <c r="D711" s="6" t="str">
        <f>VLOOKUP(C711,'Macola list'!$A:$B,2,0)</f>
        <v>DC51-0004</v>
      </c>
      <c r="E711" s="17" t="s">
        <v>635</v>
      </c>
      <c r="F711" s="17" t="s">
        <v>635</v>
      </c>
      <c r="G711" s="17" t="s">
        <v>2346</v>
      </c>
      <c r="H711" s="17">
        <v>1</v>
      </c>
      <c r="I711" s="17" t="s">
        <v>636</v>
      </c>
      <c r="J711" s="17" t="s">
        <v>657</v>
      </c>
      <c r="K711" s="17" t="s">
        <v>80</v>
      </c>
      <c r="L711" s="17" t="s">
        <v>658</v>
      </c>
      <c r="M711" s="17" t="s">
        <v>5113</v>
      </c>
      <c r="N711" s="17"/>
      <c r="O711" s="17"/>
      <c r="Q711" s="14"/>
      <c r="R711" s="14"/>
    </row>
    <row r="712" spans="1:18" ht="15" customHeight="1" x14ac:dyDescent="0.25">
      <c r="A712" s="17" t="s">
        <v>5114</v>
      </c>
      <c r="B712" s="17" t="s">
        <v>5115</v>
      </c>
      <c r="C712" s="17" t="s">
        <v>1494</v>
      </c>
      <c r="D712" s="6" t="str">
        <f>VLOOKUP(C712,'Macola list'!$A:$B,2,0)</f>
        <v>DC16-0116</v>
      </c>
      <c r="E712" s="17" t="s">
        <v>2022</v>
      </c>
      <c r="F712" s="17" t="s">
        <v>2022</v>
      </c>
      <c r="G712" s="17" t="s">
        <v>2602</v>
      </c>
      <c r="H712" s="17">
        <v>1</v>
      </c>
      <c r="I712" s="17" t="s">
        <v>656</v>
      </c>
      <c r="J712" s="17" t="s">
        <v>14</v>
      </c>
      <c r="K712" s="17" t="s">
        <v>59</v>
      </c>
      <c r="L712" s="17" t="s">
        <v>15</v>
      </c>
      <c r="M712" s="17" t="s">
        <v>5116</v>
      </c>
      <c r="N712" s="17" t="s">
        <v>5117</v>
      </c>
      <c r="O712" s="17"/>
      <c r="Q712" s="14"/>
      <c r="R712" s="14"/>
    </row>
    <row r="713" spans="1:18" ht="15" customHeight="1" x14ac:dyDescent="0.25">
      <c r="A713" s="17" t="s">
        <v>5118</v>
      </c>
      <c r="B713" s="17" t="s">
        <v>5119</v>
      </c>
      <c r="C713" s="17" t="s">
        <v>2765</v>
      </c>
      <c r="D713" s="6" t="str">
        <f>VLOOKUP(C713,'Macola list'!$A:$B,2,0)</f>
        <v>AMFBA14-0352-1</v>
      </c>
      <c r="E713" s="17" t="s">
        <v>2333</v>
      </c>
      <c r="F713" s="17" t="s">
        <v>2333</v>
      </c>
      <c r="G713" s="17" t="s">
        <v>2559</v>
      </c>
      <c r="H713" s="17">
        <v>1</v>
      </c>
      <c r="I713" s="17" t="s">
        <v>627</v>
      </c>
      <c r="J713" s="17" t="s">
        <v>34</v>
      </c>
      <c r="K713" s="17" t="s">
        <v>639</v>
      </c>
      <c r="L713" s="17" t="s">
        <v>1175</v>
      </c>
      <c r="M713" s="17" t="s">
        <v>5120</v>
      </c>
      <c r="N713" s="17"/>
      <c r="O713" s="17"/>
      <c r="Q713" s="14"/>
      <c r="R713" s="14"/>
    </row>
    <row r="714" spans="1:18" ht="15" customHeight="1" x14ac:dyDescent="0.25">
      <c r="A714" s="17" t="s">
        <v>5121</v>
      </c>
      <c r="B714" s="17" t="s">
        <v>5115</v>
      </c>
      <c r="C714" s="17" t="s">
        <v>1494</v>
      </c>
      <c r="D714" s="6" t="str">
        <f>VLOOKUP(C714,'Macola list'!$A:$B,2,0)</f>
        <v>DC16-0116</v>
      </c>
      <c r="E714" s="17" t="s">
        <v>2022</v>
      </c>
      <c r="F714" s="17" t="s">
        <v>2022</v>
      </c>
      <c r="G714" s="17" t="s">
        <v>2602</v>
      </c>
      <c r="H714" s="17">
        <v>1</v>
      </c>
      <c r="I714" s="17" t="s">
        <v>656</v>
      </c>
      <c r="J714" s="17" t="s">
        <v>14</v>
      </c>
      <c r="K714" s="17" t="s">
        <v>59</v>
      </c>
      <c r="L714" s="17" t="s">
        <v>15</v>
      </c>
      <c r="M714" s="17" t="s">
        <v>5122</v>
      </c>
      <c r="N714" s="17"/>
      <c r="O714" s="17"/>
      <c r="Q714" s="14"/>
      <c r="R714" s="14"/>
    </row>
    <row r="715" spans="1:18" ht="15" customHeight="1" x14ac:dyDescent="0.25">
      <c r="A715" s="17" t="s">
        <v>5123</v>
      </c>
      <c r="B715" s="17" t="s">
        <v>5124</v>
      </c>
      <c r="C715" s="17" t="s">
        <v>892</v>
      </c>
      <c r="D715" s="6" t="str">
        <f>VLOOKUP(C715,'Macola list'!$A:$B,2,0)</f>
        <v>DC51-0037</v>
      </c>
      <c r="E715" s="17" t="s">
        <v>5125</v>
      </c>
      <c r="F715" s="17" t="s">
        <v>5125</v>
      </c>
      <c r="G715" s="17" t="s">
        <v>2042</v>
      </c>
      <c r="H715" s="17">
        <v>1</v>
      </c>
      <c r="I715" s="17" t="s">
        <v>626</v>
      </c>
      <c r="J715" s="17" t="s">
        <v>34</v>
      </c>
      <c r="K715" s="17" t="s">
        <v>27</v>
      </c>
      <c r="L715" s="17" t="s">
        <v>1175</v>
      </c>
      <c r="M715" s="17" t="s">
        <v>5126</v>
      </c>
      <c r="N715" s="17"/>
      <c r="O715" s="17"/>
      <c r="Q715" s="14"/>
      <c r="R715" s="14"/>
    </row>
    <row r="716" spans="1:18" ht="15" customHeight="1" x14ac:dyDescent="0.25">
      <c r="A716" s="17" t="s">
        <v>5127</v>
      </c>
      <c r="B716" s="17" t="s">
        <v>5128</v>
      </c>
      <c r="C716" s="17" t="s">
        <v>1869</v>
      </c>
      <c r="D716" s="6" t="str">
        <f>VLOOKUP(C716,'Macola list'!$A:$B,2,0)</f>
        <v>DC51-0243</v>
      </c>
      <c r="E716" s="17" t="s">
        <v>2169</v>
      </c>
      <c r="F716" s="17" t="s">
        <v>2169</v>
      </c>
      <c r="G716" s="17" t="s">
        <v>2165</v>
      </c>
      <c r="H716" s="17">
        <v>1</v>
      </c>
      <c r="I716" s="17" t="s">
        <v>656</v>
      </c>
      <c r="J716" s="17" t="s">
        <v>34</v>
      </c>
      <c r="K716" s="17" t="s">
        <v>59</v>
      </c>
      <c r="L716" s="17" t="s">
        <v>1175</v>
      </c>
      <c r="M716" s="17" t="s">
        <v>5129</v>
      </c>
      <c r="N716" s="17"/>
      <c r="O716" s="17"/>
      <c r="Q716" s="14"/>
      <c r="R716" s="14"/>
    </row>
    <row r="717" spans="1:18" ht="15" customHeight="1" x14ac:dyDescent="0.25">
      <c r="A717" s="17" t="s">
        <v>5130</v>
      </c>
      <c r="B717" s="17" t="s">
        <v>5131</v>
      </c>
      <c r="C717" s="17" t="s">
        <v>2194</v>
      </c>
      <c r="D717" s="6" t="str">
        <f>VLOOKUP(C717,'Macola list'!$A:$B,2,0)</f>
        <v>DC51-0257</v>
      </c>
      <c r="E717" s="17" t="s">
        <v>5132</v>
      </c>
      <c r="F717" s="17" t="s">
        <v>5132</v>
      </c>
      <c r="G717" s="17" t="s">
        <v>2195</v>
      </c>
      <c r="H717" s="17">
        <v>1</v>
      </c>
      <c r="I717" s="17" t="s">
        <v>636</v>
      </c>
      <c r="J717" s="17" t="s">
        <v>14</v>
      </c>
      <c r="K717" s="17" t="s">
        <v>776</v>
      </c>
      <c r="L717" s="17" t="s">
        <v>15</v>
      </c>
      <c r="M717" s="17" t="s">
        <v>5133</v>
      </c>
      <c r="N717" s="17"/>
      <c r="O717" s="17"/>
      <c r="Q717" s="14"/>
      <c r="R717" s="14"/>
    </row>
    <row r="718" spans="1:18" ht="15" customHeight="1" x14ac:dyDescent="0.25">
      <c r="A718" s="17" t="s">
        <v>5134</v>
      </c>
      <c r="B718" s="17" t="s">
        <v>5135</v>
      </c>
      <c r="C718" s="17" t="s">
        <v>2250</v>
      </c>
      <c r="D718" s="6" t="str">
        <f>VLOOKUP(C718,'Macola list'!$A:$B,2,0)</f>
        <v>DC51-0164</v>
      </c>
      <c r="E718" s="17" t="s">
        <v>2587</v>
      </c>
      <c r="F718" s="17" t="s">
        <v>2587</v>
      </c>
      <c r="G718" s="17" t="s">
        <v>2588</v>
      </c>
      <c r="H718" s="17">
        <v>1</v>
      </c>
      <c r="I718" s="17" t="s">
        <v>41</v>
      </c>
      <c r="J718" s="17" t="s">
        <v>34</v>
      </c>
      <c r="K718" s="17" t="s">
        <v>27</v>
      </c>
      <c r="L718" s="17" t="s">
        <v>1175</v>
      </c>
      <c r="M718" s="17" t="s">
        <v>5136</v>
      </c>
      <c r="N718" s="17"/>
      <c r="O718" s="17"/>
      <c r="Q718" s="14"/>
      <c r="R718" s="14"/>
    </row>
    <row r="719" spans="1:18" ht="15" customHeight="1" x14ac:dyDescent="0.25">
      <c r="A719" s="17" t="s">
        <v>5137</v>
      </c>
      <c r="B719" s="17" t="s">
        <v>5138</v>
      </c>
      <c r="C719" s="17" t="s">
        <v>1332</v>
      </c>
      <c r="D719" s="6" t="str">
        <f>VLOOKUP(C719,'Macola list'!$A:$B,2,0)</f>
        <v>DC54-0092</v>
      </c>
      <c r="E719" s="17" t="s">
        <v>1331</v>
      </c>
      <c r="F719" s="17" t="s">
        <v>1331</v>
      </c>
      <c r="G719" s="17" t="s">
        <v>2157</v>
      </c>
      <c r="H719" s="17">
        <v>1</v>
      </c>
      <c r="I719" s="17" t="s">
        <v>627</v>
      </c>
      <c r="J719" s="17" t="s">
        <v>34</v>
      </c>
      <c r="K719" s="17" t="s">
        <v>662</v>
      </c>
      <c r="L719" s="17" t="s">
        <v>1175</v>
      </c>
      <c r="M719" s="17" t="s">
        <v>5139</v>
      </c>
      <c r="N719" s="17"/>
      <c r="O719" s="17"/>
      <c r="Q719" s="14"/>
      <c r="R719" s="14"/>
    </row>
    <row r="720" spans="1:18" ht="15" customHeight="1" x14ac:dyDescent="0.25">
      <c r="A720" s="17" t="s">
        <v>5140</v>
      </c>
      <c r="B720" s="17" t="s">
        <v>5141</v>
      </c>
      <c r="C720" s="17" t="s">
        <v>2755</v>
      </c>
      <c r="D720" s="6" t="str">
        <f>VLOOKUP(C720,'Macola list'!$A:$B,2,0)</f>
        <v>AMFBA10-0309</v>
      </c>
      <c r="E720" s="17" t="s">
        <v>3033</v>
      </c>
      <c r="F720" s="17" t="s">
        <v>3033</v>
      </c>
      <c r="G720" s="17" t="s">
        <v>3034</v>
      </c>
      <c r="H720" s="17">
        <v>1</v>
      </c>
      <c r="I720" s="17" t="s">
        <v>2257</v>
      </c>
      <c r="J720" s="17" t="s">
        <v>14</v>
      </c>
      <c r="K720" s="17" t="s">
        <v>80</v>
      </c>
      <c r="L720" s="17" t="s">
        <v>15</v>
      </c>
      <c r="M720" s="17" t="s">
        <v>5142</v>
      </c>
      <c r="N720" s="17"/>
      <c r="O720" s="17"/>
      <c r="Q720" s="14"/>
      <c r="R720" s="14"/>
    </row>
    <row r="721" spans="1:18" ht="15" customHeight="1" x14ac:dyDescent="0.25">
      <c r="A721" s="17" t="s">
        <v>5143</v>
      </c>
      <c r="B721" s="17" t="s">
        <v>5144</v>
      </c>
      <c r="C721" s="17" t="s">
        <v>1810</v>
      </c>
      <c r="D721" s="6" t="str">
        <f>VLOOKUP(C721,'Macola list'!$A:$B,2,0)</f>
        <v>AMFBA40-0192</v>
      </c>
      <c r="E721" s="17" t="s">
        <v>1887</v>
      </c>
      <c r="F721" s="17" t="s">
        <v>1887</v>
      </c>
      <c r="G721" s="17" t="s">
        <v>2556</v>
      </c>
      <c r="H721" s="17">
        <v>1</v>
      </c>
      <c r="I721" s="17" t="s">
        <v>2257</v>
      </c>
      <c r="J721" s="17" t="s">
        <v>14</v>
      </c>
      <c r="K721" s="17" t="s">
        <v>80</v>
      </c>
      <c r="L721" s="17" t="s">
        <v>15</v>
      </c>
      <c r="M721" s="17" t="s">
        <v>5145</v>
      </c>
      <c r="N721" s="17" t="s">
        <v>5146</v>
      </c>
      <c r="O721" s="17"/>
      <c r="Q721" s="14"/>
      <c r="R721" s="14"/>
    </row>
    <row r="722" spans="1:18" ht="15" customHeight="1" x14ac:dyDescent="0.25">
      <c r="A722" s="17" t="s">
        <v>5147</v>
      </c>
      <c r="B722" s="17" t="s">
        <v>5148</v>
      </c>
      <c r="C722" s="17" t="s">
        <v>1179</v>
      </c>
      <c r="D722" s="6" t="str">
        <f>VLOOKUP(C722,'Macola list'!$A:$B,2,0)</f>
        <v>DC51-0045</v>
      </c>
      <c r="E722" s="17" t="s">
        <v>1180</v>
      </c>
      <c r="F722" s="17" t="s">
        <v>1180</v>
      </c>
      <c r="G722" s="17" t="s">
        <v>2235</v>
      </c>
      <c r="H722" s="17">
        <v>1</v>
      </c>
      <c r="I722" s="17" t="s">
        <v>18</v>
      </c>
      <c r="J722" s="17" t="s">
        <v>34</v>
      </c>
      <c r="K722" s="17" t="s">
        <v>27</v>
      </c>
      <c r="L722" s="17" t="s">
        <v>1175</v>
      </c>
      <c r="M722" s="17" t="s">
        <v>5149</v>
      </c>
      <c r="N722" s="17"/>
      <c r="O722" s="17"/>
      <c r="Q722" s="14"/>
      <c r="R722" s="14"/>
    </row>
    <row r="723" spans="1:18" ht="15" customHeight="1" x14ac:dyDescent="0.25">
      <c r="A723" s="17" t="s">
        <v>5150</v>
      </c>
      <c r="B723" s="17" t="s">
        <v>5151</v>
      </c>
      <c r="C723" s="17" t="s">
        <v>1866</v>
      </c>
      <c r="D723" s="6" t="str">
        <f>VLOOKUP(C723,'Macola list'!$A:$B,2,0)</f>
        <v>DC51-0240</v>
      </c>
      <c r="E723" s="17" t="s">
        <v>2734</v>
      </c>
      <c r="F723" s="17" t="s">
        <v>2734</v>
      </c>
      <c r="G723" s="17" t="s">
        <v>2735</v>
      </c>
      <c r="H723" s="17">
        <v>1</v>
      </c>
      <c r="I723" s="17" t="s">
        <v>656</v>
      </c>
      <c r="J723" s="17" t="s">
        <v>34</v>
      </c>
      <c r="K723" s="17" t="s">
        <v>80</v>
      </c>
      <c r="L723" s="17" t="s">
        <v>1175</v>
      </c>
      <c r="M723" s="17" t="s">
        <v>5152</v>
      </c>
      <c r="N723" s="17"/>
      <c r="O723" s="17"/>
      <c r="Q723" s="14"/>
      <c r="R723" s="14"/>
    </row>
    <row r="724" spans="1:18" ht="15" customHeight="1" x14ac:dyDescent="0.25">
      <c r="A724" s="17" t="s">
        <v>5153</v>
      </c>
      <c r="B724" s="17" t="s">
        <v>5154</v>
      </c>
      <c r="C724" s="17" t="s">
        <v>1098</v>
      </c>
      <c r="D724" s="6" t="str">
        <f>VLOOKUP(C724,'Macola list'!$A:$B,2,0)</f>
        <v>DC16-0087</v>
      </c>
      <c r="E724" s="17" t="s">
        <v>2601</v>
      </c>
      <c r="F724" s="17" t="s">
        <v>2601</v>
      </c>
      <c r="G724" s="17" t="s">
        <v>2578</v>
      </c>
      <c r="H724" s="17">
        <v>1</v>
      </c>
      <c r="I724" s="17" t="s">
        <v>18</v>
      </c>
      <c r="J724" s="17" t="s">
        <v>34</v>
      </c>
      <c r="K724" s="17" t="s">
        <v>42</v>
      </c>
      <c r="L724" s="17" t="s">
        <v>1175</v>
      </c>
      <c r="M724" s="17" t="s">
        <v>5155</v>
      </c>
      <c r="N724" s="17"/>
      <c r="O724" s="17"/>
      <c r="Q724" s="14"/>
      <c r="R724" s="14"/>
    </row>
    <row r="725" spans="1:18" ht="15" customHeight="1" x14ac:dyDescent="0.25">
      <c r="A725" s="17" t="s">
        <v>5156</v>
      </c>
      <c r="B725" s="17" t="s">
        <v>5157</v>
      </c>
      <c r="C725" s="17" t="s">
        <v>2400</v>
      </c>
      <c r="D725" s="6" t="str">
        <f>VLOOKUP(C725,'Macola list'!$A:$B,2,0)</f>
        <v>AMFBA20-0414</v>
      </c>
      <c r="E725" s="17" t="s">
        <v>2401</v>
      </c>
      <c r="F725" s="17" t="s">
        <v>2401</v>
      </c>
      <c r="G725" s="17" t="s">
        <v>2342</v>
      </c>
      <c r="H725" s="17">
        <v>1</v>
      </c>
      <c r="I725" s="17" t="s">
        <v>656</v>
      </c>
      <c r="J725" s="17" t="s">
        <v>14</v>
      </c>
      <c r="K725" s="17" t="s">
        <v>776</v>
      </c>
      <c r="L725" s="17" t="s">
        <v>15</v>
      </c>
      <c r="M725" s="17" t="s">
        <v>5158</v>
      </c>
      <c r="N725" s="17"/>
      <c r="O725" s="17"/>
      <c r="Q725" s="14"/>
      <c r="R725" s="14"/>
    </row>
    <row r="726" spans="1:18" ht="15" customHeight="1" x14ac:dyDescent="0.25">
      <c r="A726" s="17" t="s">
        <v>5159</v>
      </c>
      <c r="B726" s="17" t="s">
        <v>5160</v>
      </c>
      <c r="C726" s="17" t="s">
        <v>2093</v>
      </c>
      <c r="D726" s="6" t="str">
        <f>VLOOKUP(C726,'Macola list'!$A:$B,2,0)</f>
        <v>DC50-0163</v>
      </c>
      <c r="E726" s="17" t="s">
        <v>2623</v>
      </c>
      <c r="F726" s="17" t="s">
        <v>2623</v>
      </c>
      <c r="G726" s="17" t="s">
        <v>2624</v>
      </c>
      <c r="H726" s="17">
        <v>1</v>
      </c>
      <c r="I726" s="17" t="s">
        <v>626</v>
      </c>
      <c r="J726" s="17" t="s">
        <v>14</v>
      </c>
      <c r="K726" s="17" t="s">
        <v>87</v>
      </c>
      <c r="L726" s="17" t="s">
        <v>15</v>
      </c>
      <c r="M726" s="17" t="s">
        <v>5161</v>
      </c>
      <c r="N726" s="17"/>
      <c r="O726" s="17"/>
      <c r="Q726" s="14"/>
      <c r="R726" s="14"/>
    </row>
    <row r="727" spans="1:18" ht="15" customHeight="1" x14ac:dyDescent="0.25">
      <c r="A727" s="17" t="s">
        <v>5159</v>
      </c>
      <c r="B727" s="17" t="s">
        <v>5160</v>
      </c>
      <c r="C727" s="17" t="s">
        <v>2093</v>
      </c>
      <c r="D727" s="6" t="str">
        <f>VLOOKUP(C727,'Macola list'!$A:$B,2,0)</f>
        <v>DC50-0163</v>
      </c>
      <c r="E727" s="17" t="s">
        <v>2623</v>
      </c>
      <c r="F727" s="17" t="s">
        <v>2623</v>
      </c>
      <c r="G727" s="17" t="s">
        <v>2624</v>
      </c>
      <c r="H727" s="17">
        <v>1</v>
      </c>
      <c r="I727" s="17" t="s">
        <v>626</v>
      </c>
      <c r="J727" s="17" t="s">
        <v>14</v>
      </c>
      <c r="K727" s="17" t="s">
        <v>87</v>
      </c>
      <c r="L727" s="17" t="s">
        <v>15</v>
      </c>
      <c r="M727" s="17" t="s">
        <v>5162</v>
      </c>
      <c r="N727" s="17"/>
      <c r="O727" s="17"/>
      <c r="Q727" s="14"/>
      <c r="R727" s="14"/>
    </row>
    <row r="728" spans="1:18" ht="15" customHeight="1" x14ac:dyDescent="0.25">
      <c r="A728" s="17" t="s">
        <v>5159</v>
      </c>
      <c r="B728" s="17" t="s">
        <v>5160</v>
      </c>
      <c r="C728" s="17" t="s">
        <v>2093</v>
      </c>
      <c r="D728" s="6" t="str">
        <f>VLOOKUP(C728,'Macola list'!$A:$B,2,0)</f>
        <v>DC50-0163</v>
      </c>
      <c r="E728" s="17" t="s">
        <v>2623</v>
      </c>
      <c r="F728" s="17" t="s">
        <v>2623</v>
      </c>
      <c r="G728" s="17" t="s">
        <v>2624</v>
      </c>
      <c r="H728" s="17">
        <v>1</v>
      </c>
      <c r="I728" s="17" t="s">
        <v>626</v>
      </c>
      <c r="J728" s="17" t="s">
        <v>14</v>
      </c>
      <c r="K728" s="17" t="s">
        <v>87</v>
      </c>
      <c r="L728" s="17" t="s">
        <v>15</v>
      </c>
      <c r="M728" s="17" t="s">
        <v>5163</v>
      </c>
      <c r="N728" s="17"/>
      <c r="O728" s="17"/>
      <c r="Q728" s="14"/>
      <c r="R728" s="14"/>
    </row>
    <row r="729" spans="1:18" ht="15" customHeight="1" x14ac:dyDescent="0.25">
      <c r="A729" s="17" t="s">
        <v>5159</v>
      </c>
      <c r="B729" s="17" t="s">
        <v>5160</v>
      </c>
      <c r="C729" s="17" t="s">
        <v>2093</v>
      </c>
      <c r="D729" s="6" t="str">
        <f>VLOOKUP(C729,'Macola list'!$A:$B,2,0)</f>
        <v>DC50-0163</v>
      </c>
      <c r="E729" s="17" t="s">
        <v>2623</v>
      </c>
      <c r="F729" s="17" t="s">
        <v>2623</v>
      </c>
      <c r="G729" s="17" t="s">
        <v>2624</v>
      </c>
      <c r="H729" s="17">
        <v>1</v>
      </c>
      <c r="I729" s="17" t="s">
        <v>626</v>
      </c>
      <c r="J729" s="17" t="s">
        <v>14</v>
      </c>
      <c r="K729" s="17" t="s">
        <v>87</v>
      </c>
      <c r="L729" s="17" t="s">
        <v>15</v>
      </c>
      <c r="M729" s="17" t="s">
        <v>5164</v>
      </c>
      <c r="N729" s="17"/>
      <c r="O729" s="17"/>
      <c r="Q729" s="14"/>
      <c r="R729" s="14"/>
    </row>
    <row r="730" spans="1:18" ht="15" customHeight="1" x14ac:dyDescent="0.25">
      <c r="A730" s="17" t="s">
        <v>5165</v>
      </c>
      <c r="B730" s="17" t="s">
        <v>5166</v>
      </c>
      <c r="C730" s="17" t="s">
        <v>1470</v>
      </c>
      <c r="D730" s="6" t="str">
        <f>VLOOKUP(C730,'Macola list'!$A:$B,2,0)</f>
        <v>AMFBA20-0160</v>
      </c>
      <c r="E730" s="17" t="s">
        <v>5167</v>
      </c>
      <c r="F730" s="17" t="s">
        <v>5167</v>
      </c>
      <c r="G730" s="17" t="s">
        <v>5168</v>
      </c>
      <c r="H730" s="17">
        <v>1</v>
      </c>
      <c r="I730" s="17" t="s">
        <v>18</v>
      </c>
      <c r="J730" s="17" t="s">
        <v>14</v>
      </c>
      <c r="K730" s="17" t="s">
        <v>628</v>
      </c>
      <c r="L730" s="17" t="s">
        <v>15</v>
      </c>
      <c r="M730" s="17" t="s">
        <v>5169</v>
      </c>
      <c r="N730" s="17" t="s">
        <v>5170</v>
      </c>
      <c r="O730" s="17"/>
      <c r="Q730" s="14"/>
      <c r="R730" s="14"/>
    </row>
    <row r="731" spans="1:18" ht="15" customHeight="1" x14ac:dyDescent="0.25">
      <c r="A731" s="17" t="s">
        <v>5171</v>
      </c>
      <c r="B731" s="17" t="s">
        <v>5172</v>
      </c>
      <c r="C731" s="17" t="s">
        <v>2154</v>
      </c>
      <c r="D731" s="6" t="str">
        <f>VLOOKUP(C731,'Macola list'!$A:$B,2,0)</f>
        <v>DC55-0296</v>
      </c>
      <c r="E731" s="17" t="s">
        <v>2171</v>
      </c>
      <c r="F731" s="17" t="s">
        <v>2171</v>
      </c>
      <c r="G731" s="17" t="s">
        <v>2172</v>
      </c>
      <c r="H731" s="17">
        <v>1</v>
      </c>
      <c r="I731" s="17" t="s">
        <v>18</v>
      </c>
      <c r="J731" s="17" t="s">
        <v>34</v>
      </c>
      <c r="K731" s="17" t="s">
        <v>23</v>
      </c>
      <c r="L731" s="17" t="s">
        <v>1175</v>
      </c>
      <c r="M731" s="17" t="s">
        <v>5173</v>
      </c>
      <c r="N731" s="17"/>
      <c r="O731" s="17"/>
      <c r="Q731" s="14"/>
      <c r="R731" s="14"/>
    </row>
    <row r="732" spans="1:18" ht="15" customHeight="1" x14ac:dyDescent="0.25">
      <c r="A732" s="17" t="s">
        <v>5174</v>
      </c>
      <c r="B732" s="17" t="s">
        <v>5175</v>
      </c>
      <c r="C732" s="17" t="s">
        <v>5176</v>
      </c>
      <c r="D732" s="6" t="str">
        <f>VLOOKUP(C732,'Macola list'!$A:$B,2,0)</f>
        <v>DC54-0487</v>
      </c>
      <c r="E732" s="17" t="s">
        <v>5177</v>
      </c>
      <c r="F732" s="17" t="s">
        <v>5177</v>
      </c>
      <c r="G732" s="17" t="s">
        <v>5178</v>
      </c>
      <c r="H732" s="17">
        <v>1</v>
      </c>
      <c r="I732" s="17" t="s">
        <v>41</v>
      </c>
      <c r="J732" s="17" t="s">
        <v>34</v>
      </c>
      <c r="K732" s="17" t="s">
        <v>66</v>
      </c>
      <c r="L732" s="17" t="s">
        <v>1175</v>
      </c>
      <c r="M732" s="17" t="s">
        <v>5179</v>
      </c>
      <c r="N732" s="17"/>
      <c r="O732" s="17"/>
      <c r="Q732" s="14"/>
      <c r="R732" s="14"/>
    </row>
    <row r="733" spans="1:18" ht="15" customHeight="1" x14ac:dyDescent="0.25">
      <c r="A733" s="17" t="s">
        <v>5180</v>
      </c>
      <c r="B733" s="17" t="s">
        <v>5181</v>
      </c>
      <c r="C733" s="17" t="s">
        <v>2307</v>
      </c>
      <c r="D733" s="6" t="str">
        <f>VLOOKUP(C733,'Macola list'!$A:$B,2,0)</f>
        <v>AMFBA20-0424</v>
      </c>
      <c r="E733" s="17" t="s">
        <v>2433</v>
      </c>
      <c r="F733" s="17" t="s">
        <v>2433</v>
      </c>
      <c r="G733" s="17" t="s">
        <v>2434</v>
      </c>
      <c r="H733" s="17">
        <v>1</v>
      </c>
      <c r="I733" s="17" t="s">
        <v>2306</v>
      </c>
      <c r="J733" s="17" t="s">
        <v>34</v>
      </c>
      <c r="K733" s="17" t="s">
        <v>23</v>
      </c>
      <c r="L733" s="17" t="s">
        <v>1175</v>
      </c>
      <c r="M733" s="17" t="s">
        <v>5182</v>
      </c>
      <c r="N733" s="17"/>
      <c r="O733" s="17"/>
      <c r="Q733" s="14"/>
      <c r="R733" s="14"/>
    </row>
    <row r="734" spans="1:18" ht="15" customHeight="1" x14ac:dyDescent="0.25">
      <c r="A734" s="17" t="s">
        <v>5183</v>
      </c>
      <c r="B734" s="17" t="s">
        <v>5184</v>
      </c>
      <c r="C734" s="17" t="s">
        <v>2178</v>
      </c>
      <c r="D734" s="6" t="str">
        <f>VLOOKUP(C734,'Macola list'!$A:$B,2,0)</f>
        <v>DC50-0229</v>
      </c>
      <c r="E734" s="17" t="s">
        <v>5185</v>
      </c>
      <c r="F734" s="17" t="s">
        <v>5185</v>
      </c>
      <c r="G734" s="17" t="s">
        <v>5186</v>
      </c>
      <c r="H734" s="17">
        <v>1</v>
      </c>
      <c r="I734" s="17" t="s">
        <v>29</v>
      </c>
      <c r="J734" s="17" t="s">
        <v>14</v>
      </c>
      <c r="K734" s="17" t="s">
        <v>64</v>
      </c>
      <c r="L734" s="17" t="s">
        <v>15</v>
      </c>
      <c r="M734" s="17" t="s">
        <v>5187</v>
      </c>
      <c r="N734" s="17"/>
      <c r="O734" s="17"/>
      <c r="Q734" s="14"/>
      <c r="R734" s="14"/>
    </row>
    <row r="735" spans="1:18" ht="15" customHeight="1" x14ac:dyDescent="0.25">
      <c r="A735" s="17" t="s">
        <v>5188</v>
      </c>
      <c r="B735" s="17" t="s">
        <v>5189</v>
      </c>
      <c r="C735" s="17" t="s">
        <v>1179</v>
      </c>
      <c r="D735" s="6" t="str">
        <f>VLOOKUP(C735,'Macola list'!$A:$B,2,0)</f>
        <v>DC51-0045</v>
      </c>
      <c r="E735" s="17" t="s">
        <v>1180</v>
      </c>
      <c r="F735" s="17" t="s">
        <v>1180</v>
      </c>
      <c r="G735" s="17" t="s">
        <v>2235</v>
      </c>
      <c r="H735" s="17">
        <v>1</v>
      </c>
      <c r="I735" s="17" t="s">
        <v>656</v>
      </c>
      <c r="J735" s="17" t="s">
        <v>34</v>
      </c>
      <c r="K735" s="17" t="s">
        <v>80</v>
      </c>
      <c r="L735" s="17" t="s">
        <v>1175</v>
      </c>
      <c r="M735" s="17" t="s">
        <v>5190</v>
      </c>
      <c r="N735" s="17"/>
      <c r="O735" s="17"/>
      <c r="Q735" s="14"/>
      <c r="R735" s="14"/>
    </row>
    <row r="736" spans="1:18" ht="15" customHeight="1" x14ac:dyDescent="0.25">
      <c r="A736" s="17" t="s">
        <v>5191</v>
      </c>
      <c r="B736" s="17" t="s">
        <v>5192</v>
      </c>
      <c r="C736" s="17" t="s">
        <v>2128</v>
      </c>
      <c r="D736" s="6" t="str">
        <f>VLOOKUP(C736,'Macola list'!$A:$B,2,0)</f>
        <v>DC54-0297</v>
      </c>
      <c r="E736" s="17" t="s">
        <v>5193</v>
      </c>
      <c r="F736" s="17" t="s">
        <v>5193</v>
      </c>
      <c r="G736" s="17" t="s">
        <v>5194</v>
      </c>
      <c r="H736" s="17">
        <v>1</v>
      </c>
      <c r="I736" s="17" t="s">
        <v>18</v>
      </c>
      <c r="J736" s="17" t="s">
        <v>23</v>
      </c>
      <c r="K736" s="17" t="s">
        <v>23</v>
      </c>
      <c r="L736" s="17" t="s">
        <v>1175</v>
      </c>
      <c r="M736" s="17" t="s">
        <v>5195</v>
      </c>
      <c r="N736" s="17" t="s">
        <v>5196</v>
      </c>
      <c r="O736" s="17"/>
      <c r="Q736" s="14"/>
      <c r="R736" s="14"/>
    </row>
    <row r="737" spans="1:18" ht="15" customHeight="1" x14ac:dyDescent="0.25">
      <c r="A737" s="17" t="s">
        <v>5197</v>
      </c>
      <c r="B737" s="17" t="s">
        <v>5198</v>
      </c>
      <c r="C737" s="17" t="s">
        <v>2147</v>
      </c>
      <c r="D737" s="6" t="str">
        <f>VLOOKUP(C737,'Macola list'!$A:$B,2,0)</f>
        <v>DC54-0330</v>
      </c>
      <c r="E737" s="17" t="s">
        <v>2505</v>
      </c>
      <c r="F737" s="17" t="s">
        <v>2505</v>
      </c>
      <c r="G737" s="17" t="s">
        <v>2506</v>
      </c>
      <c r="H737" s="17">
        <v>1</v>
      </c>
      <c r="I737" s="17" t="s">
        <v>626</v>
      </c>
      <c r="J737" s="17" t="s">
        <v>34</v>
      </c>
      <c r="K737" s="17" t="s">
        <v>23</v>
      </c>
      <c r="L737" s="17" t="s">
        <v>1175</v>
      </c>
      <c r="M737" s="17" t="s">
        <v>5199</v>
      </c>
      <c r="N737" s="17"/>
      <c r="O737" s="17"/>
      <c r="Q737" s="14"/>
      <c r="R737" s="14"/>
    </row>
    <row r="738" spans="1:18" ht="15" customHeight="1" x14ac:dyDescent="0.25">
      <c r="A738" s="17" t="s">
        <v>5200</v>
      </c>
      <c r="B738" s="17" t="s">
        <v>5201</v>
      </c>
      <c r="C738" s="17" t="s">
        <v>1154</v>
      </c>
      <c r="D738" s="6" t="str">
        <f>VLOOKUP(C738,'Macola list'!$A:$B,2,0)</f>
        <v>DC51-0031</v>
      </c>
      <c r="E738" s="17" t="s">
        <v>2546</v>
      </c>
      <c r="F738" s="17" t="s">
        <v>2546</v>
      </c>
      <c r="G738" s="17" t="s">
        <v>2316</v>
      </c>
      <c r="H738" s="17">
        <v>1</v>
      </c>
      <c r="I738" s="17" t="s">
        <v>656</v>
      </c>
      <c r="J738" s="17" t="s">
        <v>14</v>
      </c>
      <c r="K738" s="17" t="s">
        <v>27</v>
      </c>
      <c r="L738" s="17" t="s">
        <v>15</v>
      </c>
      <c r="M738" s="17" t="s">
        <v>5202</v>
      </c>
      <c r="N738" s="17" t="s">
        <v>5203</v>
      </c>
      <c r="O738" s="17"/>
      <c r="Q738" s="14"/>
      <c r="R738" s="14"/>
    </row>
    <row r="739" spans="1:18" x14ac:dyDescent="0.25">
      <c r="A739" s="17" t="s">
        <v>5204</v>
      </c>
      <c r="B739" s="17" t="s">
        <v>5205</v>
      </c>
      <c r="C739" s="17" t="s">
        <v>2154</v>
      </c>
      <c r="D739" s="6" t="str">
        <f>VLOOKUP(C739,'Macola list'!$A:$B,2,0)</f>
        <v>DC55-0296</v>
      </c>
      <c r="E739" s="17" t="s">
        <v>2171</v>
      </c>
      <c r="F739" s="17" t="s">
        <v>2171</v>
      </c>
      <c r="G739" s="17" t="s">
        <v>2172</v>
      </c>
      <c r="H739" s="17">
        <v>1</v>
      </c>
      <c r="I739" s="17" t="s">
        <v>2258</v>
      </c>
      <c r="J739" s="17" t="s">
        <v>34</v>
      </c>
      <c r="K739" s="17" t="s">
        <v>27</v>
      </c>
      <c r="L739" s="17" t="s">
        <v>658</v>
      </c>
      <c r="M739" s="17" t="s">
        <v>5206</v>
      </c>
      <c r="N739" s="17"/>
      <c r="O739" s="17"/>
      <c r="Q739" s="14"/>
      <c r="R739" s="14"/>
    </row>
    <row r="740" spans="1:18" ht="15" customHeight="1" x14ac:dyDescent="0.25">
      <c r="A740" s="17" t="s">
        <v>5207</v>
      </c>
      <c r="B740" s="17" t="s">
        <v>5208</v>
      </c>
      <c r="C740" s="17" t="s">
        <v>2074</v>
      </c>
      <c r="D740" s="6" t="str">
        <f>VLOOKUP(C740,'Macola list'!$A:$B,2,0)</f>
        <v>DC50-0228</v>
      </c>
      <c r="E740" s="17" t="s">
        <v>3580</v>
      </c>
      <c r="F740" s="17" t="s">
        <v>3580</v>
      </c>
      <c r="G740" s="17" t="s">
        <v>3581</v>
      </c>
      <c r="H740" s="17">
        <v>1</v>
      </c>
      <c r="I740" s="17" t="s">
        <v>2265</v>
      </c>
      <c r="J740" s="17" t="s">
        <v>23</v>
      </c>
      <c r="K740" s="17" t="s">
        <v>628</v>
      </c>
      <c r="L740" s="17" t="s">
        <v>1175</v>
      </c>
      <c r="M740" s="17" t="s">
        <v>5209</v>
      </c>
      <c r="N740" s="17" t="s">
        <v>5210</v>
      </c>
      <c r="O740" s="17"/>
      <c r="Q740" s="14"/>
      <c r="R740" s="14"/>
    </row>
    <row r="741" spans="1:18" ht="15" customHeight="1" x14ac:dyDescent="0.25">
      <c r="A741" s="17" t="s">
        <v>5211</v>
      </c>
      <c r="B741" s="17" t="s">
        <v>4413</v>
      </c>
      <c r="C741" s="17" t="s">
        <v>2752</v>
      </c>
      <c r="D741" s="6" t="str">
        <f>VLOOKUP(C741,'Macola list'!$A:$B,2,0)</f>
        <v>AMFBA10-0303</v>
      </c>
      <c r="E741" s="17" t="s">
        <v>4414</v>
      </c>
      <c r="F741" s="17" t="s">
        <v>4414</v>
      </c>
      <c r="G741" s="17" t="s">
        <v>4415</v>
      </c>
      <c r="H741" s="17">
        <v>1</v>
      </c>
      <c r="I741" s="17" t="s">
        <v>656</v>
      </c>
      <c r="J741" s="17" t="s">
        <v>657</v>
      </c>
      <c r="K741" s="17" t="s">
        <v>59</v>
      </c>
      <c r="L741" s="17" t="s">
        <v>658</v>
      </c>
      <c r="M741" s="17" t="s">
        <v>5212</v>
      </c>
      <c r="N741" s="17"/>
      <c r="O741" s="17"/>
      <c r="Q741" s="14"/>
      <c r="R741" s="14"/>
    </row>
    <row r="742" spans="1:18" ht="15" customHeight="1" x14ac:dyDescent="0.25">
      <c r="A742" s="17" t="s">
        <v>5213</v>
      </c>
      <c r="B742" s="17" t="s">
        <v>5214</v>
      </c>
      <c r="C742" s="17" t="s">
        <v>1089</v>
      </c>
      <c r="D742" s="6" t="str">
        <f>VLOOKUP(C742,'Macola list'!$A:$B,2,0)</f>
        <v>DC16-0074</v>
      </c>
      <c r="E742" s="17" t="s">
        <v>2437</v>
      </c>
      <c r="F742" s="17" t="s">
        <v>2437</v>
      </c>
      <c r="G742" s="17" t="s">
        <v>5215</v>
      </c>
      <c r="H742" s="17">
        <v>1</v>
      </c>
      <c r="I742" s="17" t="s">
        <v>656</v>
      </c>
      <c r="J742" s="17" t="s">
        <v>14</v>
      </c>
      <c r="K742" s="17" t="s">
        <v>80</v>
      </c>
      <c r="L742" s="17" t="s">
        <v>15</v>
      </c>
      <c r="M742" s="17" t="s">
        <v>5216</v>
      </c>
      <c r="N742" s="17"/>
      <c r="O742" s="17"/>
      <c r="Q742" s="14"/>
      <c r="R742" s="14"/>
    </row>
    <row r="743" spans="1:18" ht="15" customHeight="1" x14ac:dyDescent="0.25">
      <c r="A743" s="17" t="s">
        <v>5217</v>
      </c>
      <c r="B743" s="17" t="s">
        <v>5218</v>
      </c>
      <c r="C743" s="17" t="s">
        <v>1158</v>
      </c>
      <c r="D743" s="6" t="str">
        <f>VLOOKUP(C743,'Macola list'!$A:$B,2,0)</f>
        <v>AMFBA10-0006</v>
      </c>
      <c r="E743" s="17" t="s">
        <v>1877</v>
      </c>
      <c r="F743" s="17" t="s">
        <v>1877</v>
      </c>
      <c r="G743" s="17" t="s">
        <v>2600</v>
      </c>
      <c r="H743" s="17">
        <v>1</v>
      </c>
      <c r="I743" s="17" t="s">
        <v>2189</v>
      </c>
      <c r="J743" s="17" t="s">
        <v>34</v>
      </c>
      <c r="K743" s="17" t="s">
        <v>27</v>
      </c>
      <c r="L743" s="17" t="s">
        <v>1175</v>
      </c>
      <c r="M743" s="17" t="s">
        <v>5219</v>
      </c>
      <c r="N743" s="17"/>
      <c r="O743" s="17"/>
      <c r="Q743" s="14"/>
      <c r="R743" s="14"/>
    </row>
    <row r="744" spans="1:18" ht="15" customHeight="1" x14ac:dyDescent="0.25">
      <c r="A744" s="17" t="s">
        <v>5220</v>
      </c>
      <c r="B744" s="17" t="s">
        <v>5221</v>
      </c>
      <c r="C744" s="17" t="s">
        <v>2420</v>
      </c>
      <c r="D744" s="6" t="str">
        <f>VLOOKUP(C744,'Macola list'!$A:$B,2,0)</f>
        <v>DC20-0472</v>
      </c>
      <c r="E744" s="17" t="s">
        <v>2421</v>
      </c>
      <c r="F744" s="17" t="s">
        <v>2421</v>
      </c>
      <c r="G744" s="17" t="s">
        <v>2504</v>
      </c>
      <c r="H744" s="17">
        <v>1</v>
      </c>
      <c r="I744" s="17" t="s">
        <v>41</v>
      </c>
      <c r="J744" s="17" t="s">
        <v>34</v>
      </c>
      <c r="K744" s="17" t="s">
        <v>80</v>
      </c>
      <c r="L744" s="17" t="s">
        <v>1175</v>
      </c>
      <c r="M744" s="17" t="s">
        <v>5222</v>
      </c>
      <c r="N744" s="17"/>
      <c r="O744" s="17"/>
      <c r="Q744" s="14"/>
      <c r="R744" s="14"/>
    </row>
    <row r="745" spans="1:18" ht="15" customHeight="1" x14ac:dyDescent="0.25">
      <c r="A745" s="17" t="s">
        <v>5223</v>
      </c>
      <c r="B745" s="17" t="s">
        <v>5224</v>
      </c>
      <c r="C745" s="17" t="s">
        <v>1871</v>
      </c>
      <c r="D745" s="6" t="str">
        <f>VLOOKUP(C745,'Macola list'!$A:$B,2,0)</f>
        <v>DC51-0245</v>
      </c>
      <c r="E745" s="17" t="s">
        <v>4693</v>
      </c>
      <c r="F745" s="17" t="s">
        <v>4693</v>
      </c>
      <c r="G745" s="17" t="s">
        <v>4694</v>
      </c>
      <c r="H745" s="17">
        <v>1</v>
      </c>
      <c r="I745" s="17" t="s">
        <v>41</v>
      </c>
      <c r="J745" s="17" t="s">
        <v>14</v>
      </c>
      <c r="K745" s="17" t="s">
        <v>42</v>
      </c>
      <c r="L745" s="17" t="s">
        <v>15</v>
      </c>
      <c r="M745" s="17" t="s">
        <v>5225</v>
      </c>
      <c r="N745" s="17" t="s">
        <v>5226</v>
      </c>
      <c r="O745" s="17"/>
      <c r="Q745" s="14"/>
      <c r="R745" s="14"/>
    </row>
    <row r="746" spans="1:18" ht="15" customHeight="1" x14ac:dyDescent="0.25">
      <c r="A746" s="17" t="s">
        <v>5227</v>
      </c>
      <c r="B746" s="17" t="s">
        <v>5228</v>
      </c>
      <c r="C746" s="17" t="s">
        <v>2485</v>
      </c>
      <c r="D746" s="6" t="str">
        <f>VLOOKUP(C746,'Macola list'!$A:$B,2,0)</f>
        <v>DC20-0466</v>
      </c>
      <c r="E746" s="17" t="s">
        <v>2486</v>
      </c>
      <c r="F746" s="17" t="s">
        <v>2486</v>
      </c>
      <c r="G746" s="17" t="s">
        <v>2488</v>
      </c>
      <c r="H746" s="17">
        <v>1</v>
      </c>
      <c r="I746" s="17" t="s">
        <v>41</v>
      </c>
      <c r="J746" s="17" t="s">
        <v>34</v>
      </c>
      <c r="K746" s="17" t="s">
        <v>27</v>
      </c>
      <c r="L746" s="17" t="s">
        <v>1175</v>
      </c>
      <c r="M746" s="17" t="s">
        <v>5229</v>
      </c>
      <c r="N746" s="17"/>
      <c r="O746" s="17"/>
      <c r="Q746" s="14"/>
      <c r="R746" s="14"/>
    </row>
    <row r="747" spans="1:18" ht="15" customHeight="1" x14ac:dyDescent="0.25">
      <c r="A747" s="17" t="s">
        <v>5230</v>
      </c>
      <c r="B747" s="17" t="s">
        <v>5231</v>
      </c>
      <c r="C747" s="17" t="s">
        <v>1810</v>
      </c>
      <c r="D747" s="6" t="str">
        <f>VLOOKUP(C747,'Macola list'!$A:$B,2,0)</f>
        <v>AMFBA40-0192</v>
      </c>
      <c r="E747" s="17" t="s">
        <v>1887</v>
      </c>
      <c r="F747" s="17" t="s">
        <v>1887</v>
      </c>
      <c r="G747" s="17" t="s">
        <v>2556</v>
      </c>
      <c r="H747" s="17">
        <v>1</v>
      </c>
      <c r="I747" s="17" t="s">
        <v>41</v>
      </c>
      <c r="J747" s="17" t="s">
        <v>14</v>
      </c>
      <c r="K747" s="17" t="s">
        <v>27</v>
      </c>
      <c r="L747" s="17" t="s">
        <v>15</v>
      </c>
      <c r="M747" s="17" t="s">
        <v>5232</v>
      </c>
      <c r="N747" s="17" t="s">
        <v>2273</v>
      </c>
      <c r="O747" s="17"/>
      <c r="Q747" s="14"/>
      <c r="R747" s="14"/>
    </row>
    <row r="748" spans="1:18" ht="15" customHeight="1" x14ac:dyDescent="0.25">
      <c r="A748" s="17" t="s">
        <v>5233</v>
      </c>
      <c r="B748" s="17" t="s">
        <v>5234</v>
      </c>
      <c r="C748" s="17" t="s">
        <v>1808</v>
      </c>
      <c r="D748" s="6" t="str">
        <f>VLOOKUP(C748,'Macola list'!$A:$B,2,0)</f>
        <v>AMFBA40-0190</v>
      </c>
      <c r="E748" s="17" t="s">
        <v>1898</v>
      </c>
      <c r="F748" s="17" t="s">
        <v>1898</v>
      </c>
      <c r="G748" s="17" t="s">
        <v>2405</v>
      </c>
      <c r="H748" s="17">
        <v>1</v>
      </c>
      <c r="I748" s="17" t="s">
        <v>18</v>
      </c>
      <c r="J748" s="17" t="s">
        <v>14</v>
      </c>
      <c r="K748" s="17" t="s">
        <v>23</v>
      </c>
      <c r="L748" s="17" t="s">
        <v>15</v>
      </c>
      <c r="M748" s="17" t="s">
        <v>5235</v>
      </c>
      <c r="N748" s="17" t="s">
        <v>5236</v>
      </c>
      <c r="O748" s="17"/>
      <c r="Q748" s="14"/>
      <c r="R748" s="14"/>
    </row>
    <row r="749" spans="1:18" ht="15" customHeight="1" x14ac:dyDescent="0.25">
      <c r="A749" s="17" t="s">
        <v>5237</v>
      </c>
      <c r="B749" s="17" t="s">
        <v>5238</v>
      </c>
      <c r="C749" s="17" t="s">
        <v>1373</v>
      </c>
      <c r="D749" s="6" t="str">
        <f>VLOOKUP(C749,'Macola list'!$A:$B,2,0)</f>
        <v>DC55-0072</v>
      </c>
      <c r="E749" s="17" t="s">
        <v>2031</v>
      </c>
      <c r="F749" s="17" t="s">
        <v>2031</v>
      </c>
      <c r="G749" s="17" t="s">
        <v>2032</v>
      </c>
      <c r="H749" s="17">
        <v>1</v>
      </c>
      <c r="I749" s="17" t="s">
        <v>2258</v>
      </c>
      <c r="J749" s="17" t="s">
        <v>23</v>
      </c>
      <c r="K749" s="17" t="s">
        <v>23</v>
      </c>
      <c r="L749" s="17" t="s">
        <v>1175</v>
      </c>
      <c r="M749" s="17" t="s">
        <v>5239</v>
      </c>
      <c r="N749" s="17" t="s">
        <v>5240</v>
      </c>
      <c r="O749" s="17"/>
      <c r="Q749" s="14"/>
      <c r="R749" s="14"/>
    </row>
    <row r="750" spans="1:18" ht="15" customHeight="1" x14ac:dyDescent="0.25">
      <c r="A750" s="17" t="s">
        <v>5241</v>
      </c>
      <c r="B750" s="17" t="s">
        <v>5242</v>
      </c>
      <c r="C750" s="17" t="s">
        <v>1805</v>
      </c>
      <c r="D750" s="6" t="str">
        <f>VLOOKUP(C750,'Macola list'!$A:$B,2,0)</f>
        <v>AMFBA40-0187</v>
      </c>
      <c r="E750" s="17" t="s">
        <v>1853</v>
      </c>
      <c r="F750" s="17" t="s">
        <v>1853</v>
      </c>
      <c r="G750" s="17" t="s">
        <v>2556</v>
      </c>
      <c r="H750" s="17">
        <v>1</v>
      </c>
      <c r="I750" s="17" t="s">
        <v>18</v>
      </c>
      <c r="J750" s="17" t="s">
        <v>34</v>
      </c>
      <c r="K750" s="17" t="s">
        <v>66</v>
      </c>
      <c r="L750" s="17" t="s">
        <v>1175</v>
      </c>
      <c r="M750" s="17" t="s">
        <v>2676</v>
      </c>
      <c r="N750" s="17"/>
      <c r="O750" s="17"/>
      <c r="Q750" s="14"/>
      <c r="R750" s="14"/>
    </row>
    <row r="751" spans="1:18" ht="15" customHeight="1" x14ac:dyDescent="0.25">
      <c r="A751" s="17" t="s">
        <v>5243</v>
      </c>
      <c r="B751" s="17" t="s">
        <v>5242</v>
      </c>
      <c r="C751" s="17" t="s">
        <v>1805</v>
      </c>
      <c r="D751" s="6" t="str">
        <f>VLOOKUP(C751,'Macola list'!$A:$B,2,0)</f>
        <v>AMFBA40-0187</v>
      </c>
      <c r="E751" s="17" t="s">
        <v>1853</v>
      </c>
      <c r="F751" s="17" t="s">
        <v>1853</v>
      </c>
      <c r="G751" s="17" t="s">
        <v>2556</v>
      </c>
      <c r="H751" s="17">
        <v>1</v>
      </c>
      <c r="I751" s="17" t="s">
        <v>18</v>
      </c>
      <c r="J751" s="17" t="s">
        <v>34</v>
      </c>
      <c r="K751" s="17" t="s">
        <v>27</v>
      </c>
      <c r="L751" s="17" t="s">
        <v>1175</v>
      </c>
      <c r="M751" s="17" t="s">
        <v>5244</v>
      </c>
      <c r="N751" s="17"/>
      <c r="O751" s="17"/>
      <c r="Q751" s="14"/>
      <c r="R751" s="14"/>
    </row>
    <row r="752" spans="1:18" ht="15" customHeight="1" x14ac:dyDescent="0.25">
      <c r="A752" s="17" t="s">
        <v>5245</v>
      </c>
      <c r="B752" s="17" t="s">
        <v>5246</v>
      </c>
      <c r="C752" s="17" t="s">
        <v>2154</v>
      </c>
      <c r="D752" s="6" t="str">
        <f>VLOOKUP(C752,'Macola list'!$A:$B,2,0)</f>
        <v>DC55-0296</v>
      </c>
      <c r="E752" s="17" t="s">
        <v>2171</v>
      </c>
      <c r="F752" s="17" t="s">
        <v>2171</v>
      </c>
      <c r="G752" s="17" t="s">
        <v>2172</v>
      </c>
      <c r="H752" s="17">
        <v>1</v>
      </c>
      <c r="I752" s="17" t="s">
        <v>41</v>
      </c>
      <c r="J752" s="17" t="s">
        <v>34</v>
      </c>
      <c r="K752" s="17" t="s">
        <v>80</v>
      </c>
      <c r="L752" s="17" t="s">
        <v>1175</v>
      </c>
      <c r="M752" s="17" t="s">
        <v>5247</v>
      </c>
      <c r="N752" s="17"/>
      <c r="O752" s="17"/>
      <c r="Q752" s="14"/>
      <c r="R752" s="14"/>
    </row>
    <row r="753" spans="1:18" ht="15" customHeight="1" x14ac:dyDescent="0.25">
      <c r="A753" s="17" t="s">
        <v>5248</v>
      </c>
      <c r="B753" s="17" t="s">
        <v>5249</v>
      </c>
      <c r="C753" s="17" t="s">
        <v>2363</v>
      </c>
      <c r="D753" s="6" t="str">
        <f>VLOOKUP(C753,'Macola list'!$A:$B,2,0)</f>
        <v>DC16-0441</v>
      </c>
      <c r="E753" s="17" t="s">
        <v>3465</v>
      </c>
      <c r="F753" s="17" t="s">
        <v>3465</v>
      </c>
      <c r="G753" s="17" t="s">
        <v>3466</v>
      </c>
      <c r="H753" s="17">
        <v>1</v>
      </c>
      <c r="I753" s="17" t="s">
        <v>2179</v>
      </c>
      <c r="J753" s="17" t="s">
        <v>34</v>
      </c>
      <c r="K753" s="17" t="s">
        <v>23</v>
      </c>
      <c r="L753" s="17" t="s">
        <v>1175</v>
      </c>
      <c r="M753" s="17" t="s">
        <v>5250</v>
      </c>
      <c r="N753" s="17"/>
      <c r="O753" s="17"/>
      <c r="Q753" s="14"/>
      <c r="R753" s="14"/>
    </row>
    <row r="754" spans="1:18" ht="15" customHeight="1" x14ac:dyDescent="0.25">
      <c r="A754" s="17" t="s">
        <v>5251</v>
      </c>
      <c r="B754" s="17" t="s">
        <v>5252</v>
      </c>
      <c r="C754" s="17" t="s">
        <v>2215</v>
      </c>
      <c r="D754" s="6" t="str">
        <f>VLOOKUP(C754,'Macola list'!$A:$B,2,0)</f>
        <v>DC54-0302</v>
      </c>
      <c r="E754" s="17" t="s">
        <v>2216</v>
      </c>
      <c r="F754" s="17" t="s">
        <v>2216</v>
      </c>
      <c r="G754" s="17" t="s">
        <v>5253</v>
      </c>
      <c r="H754" s="17">
        <v>1</v>
      </c>
      <c r="I754" s="17" t="s">
        <v>2179</v>
      </c>
      <c r="J754" s="17" t="s">
        <v>14</v>
      </c>
      <c r="K754" s="17" t="s">
        <v>80</v>
      </c>
      <c r="L754" s="17" t="s">
        <v>658</v>
      </c>
      <c r="M754" s="17" t="s">
        <v>5254</v>
      </c>
      <c r="N754" s="17"/>
      <c r="O754" s="17"/>
      <c r="Q754" s="14"/>
      <c r="R754" s="14"/>
    </row>
    <row r="755" spans="1:18" ht="15" customHeight="1" x14ac:dyDescent="0.25">
      <c r="A755" s="17" t="s">
        <v>5255</v>
      </c>
      <c r="B755" s="17" t="s">
        <v>5256</v>
      </c>
      <c r="C755" s="17" t="s">
        <v>1373</v>
      </c>
      <c r="D755" s="6" t="str">
        <f>VLOOKUP(C755,'Macola list'!$A:$B,2,0)</f>
        <v>DC55-0072</v>
      </c>
      <c r="E755" s="17" t="s">
        <v>2031</v>
      </c>
      <c r="F755" s="17" t="s">
        <v>2031</v>
      </c>
      <c r="G755" s="17" t="s">
        <v>2032</v>
      </c>
      <c r="H755" s="17">
        <v>1</v>
      </c>
      <c r="I755" s="17" t="s">
        <v>2179</v>
      </c>
      <c r="J755" s="17" t="s">
        <v>34</v>
      </c>
      <c r="K755" s="17" t="s">
        <v>23</v>
      </c>
      <c r="L755" s="17" t="s">
        <v>1175</v>
      </c>
      <c r="M755" s="17" t="s">
        <v>5257</v>
      </c>
      <c r="N755" s="17"/>
      <c r="O755" s="17"/>
      <c r="Q755" s="14"/>
      <c r="R755" s="14"/>
    </row>
    <row r="756" spans="1:18" ht="15" customHeight="1" x14ac:dyDescent="0.25">
      <c r="A756" s="17" t="s">
        <v>5258</v>
      </c>
      <c r="B756" s="17" t="s">
        <v>5259</v>
      </c>
      <c r="C756" s="17" t="s">
        <v>1285</v>
      </c>
      <c r="D756" s="6" t="str">
        <f>VLOOKUP(C756,'Macola list'!$A:$B,2,0)</f>
        <v>AMFBA50-0080</v>
      </c>
      <c r="E756" s="17" t="s">
        <v>2653</v>
      </c>
      <c r="F756" s="17" t="s">
        <v>2653</v>
      </c>
      <c r="G756" s="17" t="s">
        <v>5260</v>
      </c>
      <c r="H756" s="17">
        <v>1</v>
      </c>
      <c r="I756" s="17" t="s">
        <v>2439</v>
      </c>
      <c r="J756" s="17" t="s">
        <v>657</v>
      </c>
      <c r="K756" s="17" t="s">
        <v>87</v>
      </c>
      <c r="L756" s="17" t="s">
        <v>658</v>
      </c>
      <c r="M756" s="17"/>
      <c r="N756" s="17"/>
      <c r="O756" s="17"/>
      <c r="Q756" s="14"/>
      <c r="R756" s="14"/>
    </row>
    <row r="757" spans="1:18" ht="15" customHeight="1" x14ac:dyDescent="0.25">
      <c r="A757" s="17" t="s">
        <v>5261</v>
      </c>
      <c r="B757" s="17" t="s">
        <v>5262</v>
      </c>
      <c r="C757" s="17" t="s">
        <v>2146</v>
      </c>
      <c r="D757" s="6" t="str">
        <f>VLOOKUP(C757,'Macola list'!$A:$B,2,0)</f>
        <v>DC54-0329</v>
      </c>
      <c r="E757" s="17" t="s">
        <v>2632</v>
      </c>
      <c r="F757" s="17" t="s">
        <v>2632</v>
      </c>
      <c r="G757" s="17" t="s">
        <v>2633</v>
      </c>
      <c r="H757" s="17">
        <v>1</v>
      </c>
      <c r="I757" s="17" t="s">
        <v>2202</v>
      </c>
      <c r="J757" s="17" t="s">
        <v>14</v>
      </c>
      <c r="K757" s="17" t="s">
        <v>59</v>
      </c>
      <c r="L757" s="17" t="s">
        <v>15</v>
      </c>
      <c r="M757" s="17" t="s">
        <v>5263</v>
      </c>
      <c r="N757" s="17" t="s">
        <v>5264</v>
      </c>
      <c r="O757" s="17"/>
      <c r="Q757" s="14"/>
      <c r="R757" s="14"/>
    </row>
    <row r="758" spans="1:18" ht="15" customHeight="1" x14ac:dyDescent="0.25">
      <c r="A758" s="17" t="s">
        <v>5265</v>
      </c>
      <c r="B758" s="17" t="s">
        <v>5266</v>
      </c>
      <c r="C758" s="17" t="s">
        <v>2232</v>
      </c>
      <c r="D758" s="6" t="str">
        <f>VLOOKUP(C758,'Macola list'!$A:$B,2,0)</f>
        <v>DC51-0130</v>
      </c>
      <c r="E758" s="17" t="s">
        <v>2619</v>
      </c>
      <c r="F758" s="17" t="s">
        <v>2619</v>
      </c>
      <c r="G758" s="17" t="s">
        <v>2620</v>
      </c>
      <c r="H758" s="17">
        <v>1</v>
      </c>
      <c r="I758" s="17" t="s">
        <v>2439</v>
      </c>
      <c r="J758" s="17" t="s">
        <v>14</v>
      </c>
      <c r="K758" s="17" t="s">
        <v>87</v>
      </c>
      <c r="L758" s="17" t="s">
        <v>658</v>
      </c>
      <c r="M758" s="17"/>
      <c r="N758" s="17"/>
      <c r="O758" s="17"/>
      <c r="Q758" s="14"/>
      <c r="R758" s="14"/>
    </row>
    <row r="759" spans="1:18" ht="15" customHeight="1" x14ac:dyDescent="0.25">
      <c r="A759" s="17" t="s">
        <v>5267</v>
      </c>
      <c r="B759" s="17" t="s">
        <v>5268</v>
      </c>
      <c r="C759" s="17" t="s">
        <v>1395</v>
      </c>
      <c r="D759" s="6" t="str">
        <f>VLOOKUP(C759,'Macola list'!$A:$B,2,0)</f>
        <v>DC55-0071</v>
      </c>
      <c r="E759" s="17" t="s">
        <v>1396</v>
      </c>
      <c r="F759" s="17" t="s">
        <v>1396</v>
      </c>
      <c r="G759" s="17" t="s">
        <v>2039</v>
      </c>
      <c r="H759" s="17">
        <v>1</v>
      </c>
      <c r="I759" s="17" t="s">
        <v>626</v>
      </c>
      <c r="J759" s="17" t="s">
        <v>14</v>
      </c>
      <c r="K759" s="17" t="s">
        <v>894</v>
      </c>
      <c r="L759" s="17" t="s">
        <v>15</v>
      </c>
      <c r="M759" s="17" t="s">
        <v>5269</v>
      </c>
      <c r="N759" s="17"/>
      <c r="O759" s="17"/>
      <c r="Q759" s="14"/>
      <c r="R759" s="14"/>
    </row>
    <row r="760" spans="1:18" ht="15" customHeight="1" x14ac:dyDescent="0.25">
      <c r="A760" s="17" t="s">
        <v>5270</v>
      </c>
      <c r="B760" s="17" t="s">
        <v>5271</v>
      </c>
      <c r="C760" s="17" t="s">
        <v>1196</v>
      </c>
      <c r="D760" s="6" t="str">
        <f>VLOOKUP(C760,'Macola list'!$A:$B,2,0)</f>
        <v>DC51-0096</v>
      </c>
      <c r="E760" s="17" t="s">
        <v>1197</v>
      </c>
      <c r="F760" s="17" t="s">
        <v>1197</v>
      </c>
      <c r="G760" s="17" t="s">
        <v>1876</v>
      </c>
      <c r="H760" s="17">
        <v>1</v>
      </c>
      <c r="I760" s="17" t="s">
        <v>636</v>
      </c>
      <c r="J760" s="17" t="s">
        <v>1856</v>
      </c>
      <c r="K760" s="17" t="s">
        <v>650</v>
      </c>
      <c r="L760" s="17" t="s">
        <v>658</v>
      </c>
      <c r="M760" s="17" t="s">
        <v>5272</v>
      </c>
      <c r="N760" s="17"/>
      <c r="O760" s="17"/>
      <c r="Q760" s="14"/>
      <c r="R760" s="14"/>
    </row>
    <row r="761" spans="1:18" ht="15" customHeight="1" x14ac:dyDescent="0.25">
      <c r="A761" s="17" t="s">
        <v>5273</v>
      </c>
      <c r="B761" s="17" t="s">
        <v>5274</v>
      </c>
      <c r="C761" s="17" t="s">
        <v>1871</v>
      </c>
      <c r="D761" s="6" t="str">
        <f>VLOOKUP(C761,'Macola list'!$A:$B,2,0)</f>
        <v>DC51-0245</v>
      </c>
      <c r="E761" s="17" t="s">
        <v>4693</v>
      </c>
      <c r="F761" s="17" t="s">
        <v>4693</v>
      </c>
      <c r="G761" s="17" t="s">
        <v>5275</v>
      </c>
      <c r="H761" s="17">
        <v>1</v>
      </c>
      <c r="I761" s="17" t="s">
        <v>2439</v>
      </c>
      <c r="J761" s="17" t="s">
        <v>14</v>
      </c>
      <c r="K761" s="17" t="s">
        <v>87</v>
      </c>
      <c r="L761" s="17" t="s">
        <v>658</v>
      </c>
      <c r="M761" s="17"/>
      <c r="N761" s="17"/>
      <c r="O761" s="17"/>
      <c r="Q761" s="14"/>
      <c r="R761" s="14"/>
    </row>
    <row r="762" spans="1:18" ht="15" customHeight="1" x14ac:dyDescent="0.25">
      <c r="A762" s="17" t="s">
        <v>5276</v>
      </c>
      <c r="B762" s="17" t="s">
        <v>5277</v>
      </c>
      <c r="C762" s="17" t="s">
        <v>1864</v>
      </c>
      <c r="D762" s="6" t="str">
        <f>VLOOKUP(C762,'Macola list'!$A:$B,2,0)</f>
        <v>DC51-0238</v>
      </c>
      <c r="E762" s="17" t="s">
        <v>2647</v>
      </c>
      <c r="F762" s="17" t="s">
        <v>2647</v>
      </c>
      <c r="G762" s="17" t="s">
        <v>2543</v>
      </c>
      <c r="H762" s="17">
        <v>1</v>
      </c>
      <c r="I762" s="17" t="s">
        <v>41</v>
      </c>
      <c r="J762" s="17" t="s">
        <v>34</v>
      </c>
      <c r="K762" s="17" t="s">
        <v>59</v>
      </c>
      <c r="L762" s="17" t="s">
        <v>1175</v>
      </c>
      <c r="M762" s="17" t="s">
        <v>5278</v>
      </c>
      <c r="N762" s="17"/>
      <c r="O762" s="17"/>
      <c r="Q762" s="14"/>
      <c r="R762" s="14"/>
    </row>
    <row r="763" spans="1:18" ht="15" customHeight="1" x14ac:dyDescent="0.25">
      <c r="A763" s="17" t="s">
        <v>5279</v>
      </c>
      <c r="B763" s="17" t="s">
        <v>5280</v>
      </c>
      <c r="C763" s="17" t="s">
        <v>1490</v>
      </c>
      <c r="D763" s="6" t="str">
        <f>VLOOKUP(C763,'Macola list'!$A:$B,2,0)</f>
        <v>AMFBA54-0111</v>
      </c>
      <c r="E763" s="17" t="s">
        <v>2019</v>
      </c>
      <c r="F763" s="17" t="s">
        <v>2019</v>
      </c>
      <c r="G763" s="17" t="s">
        <v>2528</v>
      </c>
      <c r="H763" s="17">
        <v>1</v>
      </c>
      <c r="I763" s="17" t="s">
        <v>18</v>
      </c>
      <c r="J763" s="17" t="s">
        <v>34</v>
      </c>
      <c r="K763" s="17" t="s">
        <v>27</v>
      </c>
      <c r="L763" s="17" t="s">
        <v>1175</v>
      </c>
      <c r="M763" s="17" t="s">
        <v>5281</v>
      </c>
      <c r="N763" s="17"/>
      <c r="O763" s="17"/>
      <c r="Q763" s="14"/>
      <c r="R763" s="14"/>
    </row>
    <row r="764" spans="1:18" ht="15" customHeight="1" x14ac:dyDescent="0.25">
      <c r="A764" s="17" t="s">
        <v>5282</v>
      </c>
      <c r="B764" s="17" t="s">
        <v>5283</v>
      </c>
      <c r="C764" s="17" t="s">
        <v>1811</v>
      </c>
      <c r="D764" s="6" t="str">
        <f>VLOOKUP(C764,'Macola list'!$A:$B,2,0)</f>
        <v>AMFBA40-0193</v>
      </c>
      <c r="E764" s="17" t="s">
        <v>1854</v>
      </c>
      <c r="F764" s="17" t="s">
        <v>1854</v>
      </c>
      <c r="G764" s="17" t="s">
        <v>2556</v>
      </c>
      <c r="H764" s="17">
        <v>1</v>
      </c>
      <c r="I764" s="17" t="s">
        <v>2260</v>
      </c>
      <c r="J764" s="17" t="s">
        <v>14</v>
      </c>
      <c r="K764" s="17" t="s">
        <v>27</v>
      </c>
      <c r="L764" s="17" t="s">
        <v>15</v>
      </c>
      <c r="M764" s="17" t="s">
        <v>5284</v>
      </c>
      <c r="N764" s="17"/>
      <c r="O764" s="17"/>
      <c r="Q764" s="14"/>
      <c r="R764" s="14"/>
    </row>
    <row r="765" spans="1:18" ht="15" customHeight="1" x14ac:dyDescent="0.25">
      <c r="A765" s="17" t="s">
        <v>5285</v>
      </c>
      <c r="B765" s="17" t="s">
        <v>5286</v>
      </c>
      <c r="C765" s="17" t="s">
        <v>1811</v>
      </c>
      <c r="D765" s="6" t="str">
        <f>VLOOKUP(C765,'Macola list'!$A:$B,2,0)</f>
        <v>AMFBA40-0193</v>
      </c>
      <c r="E765" s="17" t="s">
        <v>1854</v>
      </c>
      <c r="F765" s="17" t="s">
        <v>1854</v>
      </c>
      <c r="G765" s="17" t="s">
        <v>2481</v>
      </c>
      <c r="H765" s="17">
        <v>1</v>
      </c>
      <c r="I765" s="17" t="s">
        <v>656</v>
      </c>
      <c r="J765" s="17" t="s">
        <v>14</v>
      </c>
      <c r="K765" s="17" t="s">
        <v>59</v>
      </c>
      <c r="L765" s="17" t="s">
        <v>15</v>
      </c>
      <c r="M765" s="17" t="s">
        <v>5287</v>
      </c>
      <c r="N765" s="17" t="s">
        <v>5288</v>
      </c>
      <c r="O765" s="17"/>
      <c r="Q765" s="14"/>
      <c r="R765" s="14"/>
    </row>
    <row r="766" spans="1:18" ht="15" customHeight="1" x14ac:dyDescent="0.25">
      <c r="A766" s="17" t="s">
        <v>5289</v>
      </c>
      <c r="B766" s="17" t="s">
        <v>5290</v>
      </c>
      <c r="C766" s="17" t="s">
        <v>2598</v>
      </c>
      <c r="D766" s="6" t="str">
        <f>VLOOKUP(C766,'Macola list'!$A:$B,2,0)</f>
        <v>AMFBA14-0350-1</v>
      </c>
      <c r="E766" s="17" t="s">
        <v>2366</v>
      </c>
      <c r="F766" s="17" t="s">
        <v>2366</v>
      </c>
      <c r="G766" s="17" t="s">
        <v>2599</v>
      </c>
      <c r="H766" s="17">
        <v>1</v>
      </c>
      <c r="I766" s="17" t="s">
        <v>2189</v>
      </c>
      <c r="J766" s="17" t="s">
        <v>34</v>
      </c>
      <c r="K766" s="17" t="s">
        <v>27</v>
      </c>
      <c r="L766" s="17" t="s">
        <v>1175</v>
      </c>
      <c r="M766" s="17" t="s">
        <v>5291</v>
      </c>
      <c r="N766" s="17"/>
      <c r="O766" s="17"/>
      <c r="Q766" s="14"/>
      <c r="R766" s="14"/>
    </row>
    <row r="767" spans="1:18" ht="15" customHeight="1" x14ac:dyDescent="0.25">
      <c r="A767" s="17" t="s">
        <v>5292</v>
      </c>
      <c r="B767" s="17" t="s">
        <v>5293</v>
      </c>
      <c r="C767" s="17" t="s">
        <v>1398</v>
      </c>
      <c r="D767" s="6" t="str">
        <f>VLOOKUP(C767,'Macola list'!$A:$B,2,0)</f>
        <v>DC54-0068</v>
      </c>
      <c r="E767" s="17" t="s">
        <v>2040</v>
      </c>
      <c r="F767" s="17" t="s">
        <v>2040</v>
      </c>
      <c r="G767" s="17" t="s">
        <v>2210</v>
      </c>
      <c r="H767" s="17">
        <v>1</v>
      </c>
      <c r="I767" s="17" t="s">
        <v>626</v>
      </c>
      <c r="J767" s="17" t="s">
        <v>23</v>
      </c>
      <c r="K767" s="17" t="s">
        <v>23</v>
      </c>
      <c r="L767" s="17" t="s">
        <v>658</v>
      </c>
      <c r="M767" s="17" t="s">
        <v>5294</v>
      </c>
      <c r="N767" s="17" t="s">
        <v>5295</v>
      </c>
      <c r="O767" s="17"/>
      <c r="Q767" s="14"/>
      <c r="R767" s="14"/>
    </row>
    <row r="768" spans="1:18" ht="15" customHeight="1" x14ac:dyDescent="0.25">
      <c r="A768" s="17" t="s">
        <v>5296</v>
      </c>
      <c r="B768" s="17" t="s">
        <v>5297</v>
      </c>
      <c r="C768" s="17" t="s">
        <v>2466</v>
      </c>
      <c r="D768" s="6" t="str">
        <f>VLOOKUP(C768,'Macola list'!$A:$B,2,0)</f>
        <v>AMFBA21-0422</v>
      </c>
      <c r="E768" s="17" t="s">
        <v>2480</v>
      </c>
      <c r="F768" s="17" t="s">
        <v>2480</v>
      </c>
      <c r="G768" s="17" t="s">
        <v>2318</v>
      </c>
      <c r="H768" s="17">
        <v>1</v>
      </c>
      <c r="I768" s="17" t="s">
        <v>29</v>
      </c>
      <c r="J768" s="17" t="s">
        <v>34</v>
      </c>
      <c r="K768" s="17" t="s">
        <v>80</v>
      </c>
      <c r="L768" s="17" t="s">
        <v>1175</v>
      </c>
      <c r="M768" s="17" t="s">
        <v>5298</v>
      </c>
      <c r="N768" s="17"/>
      <c r="O768" s="17"/>
      <c r="Q768" s="14"/>
      <c r="R768" s="14"/>
    </row>
    <row r="769" spans="1:18" ht="15" customHeight="1" x14ac:dyDescent="0.25">
      <c r="A769" s="17" t="s">
        <v>5299</v>
      </c>
      <c r="B769" s="17" t="s">
        <v>5300</v>
      </c>
      <c r="C769" s="17" t="s">
        <v>893</v>
      </c>
      <c r="D769" s="6" t="str">
        <f>VLOOKUP(C769,'Macola list'!$A:$B,2,0)</f>
        <v>DC51-0033</v>
      </c>
      <c r="E769" s="17" t="s">
        <v>2015</v>
      </c>
      <c r="F769" s="17" t="s">
        <v>2015</v>
      </c>
      <c r="G769" s="17" t="s">
        <v>5301</v>
      </c>
      <c r="H769" s="17">
        <v>1</v>
      </c>
      <c r="I769" s="17" t="s">
        <v>2258</v>
      </c>
      <c r="J769" s="17" t="s">
        <v>23</v>
      </c>
      <c r="K769" s="17" t="s">
        <v>628</v>
      </c>
      <c r="L769" s="17" t="s">
        <v>1175</v>
      </c>
      <c r="M769" s="17" t="s">
        <v>5302</v>
      </c>
      <c r="N769" s="17" t="s">
        <v>5303</v>
      </c>
      <c r="O769" s="17"/>
      <c r="Q769" s="14"/>
      <c r="R769" s="14"/>
    </row>
    <row r="770" spans="1:18" ht="15" customHeight="1" x14ac:dyDescent="0.25">
      <c r="A770" s="17" t="s">
        <v>5304</v>
      </c>
      <c r="B770" s="17" t="s">
        <v>5305</v>
      </c>
      <c r="C770" s="17" t="s">
        <v>1811</v>
      </c>
      <c r="D770" s="6" t="str">
        <f>VLOOKUP(C770,'Macola list'!$A:$B,2,0)</f>
        <v>AMFBA40-0193</v>
      </c>
      <c r="E770" s="17" t="s">
        <v>1854</v>
      </c>
      <c r="F770" s="17" t="s">
        <v>1854</v>
      </c>
      <c r="G770" s="17" t="s">
        <v>2481</v>
      </c>
      <c r="H770" s="17">
        <v>1</v>
      </c>
      <c r="I770" s="17" t="s">
        <v>29</v>
      </c>
      <c r="J770" s="17" t="s">
        <v>34</v>
      </c>
      <c r="K770" s="17" t="s">
        <v>23</v>
      </c>
      <c r="L770" s="17" t="s">
        <v>1175</v>
      </c>
      <c r="M770" s="17" t="s">
        <v>5306</v>
      </c>
      <c r="N770" s="17"/>
      <c r="O770" s="17"/>
      <c r="Q770" s="14"/>
      <c r="R770" s="14"/>
    </row>
    <row r="771" spans="1:18" ht="15" customHeight="1" x14ac:dyDescent="0.25">
      <c r="A771" s="17" t="s">
        <v>5304</v>
      </c>
      <c r="B771" s="17" t="s">
        <v>5305</v>
      </c>
      <c r="C771" s="17" t="s">
        <v>1811</v>
      </c>
      <c r="D771" s="6" t="str">
        <f>VLOOKUP(C771,'Macola list'!$A:$B,2,0)</f>
        <v>AMFBA40-0193</v>
      </c>
      <c r="E771" s="17" t="s">
        <v>1854</v>
      </c>
      <c r="F771" s="17" t="s">
        <v>1854</v>
      </c>
      <c r="G771" s="17" t="s">
        <v>2481</v>
      </c>
      <c r="H771" s="17">
        <v>1</v>
      </c>
      <c r="I771" s="17" t="s">
        <v>29</v>
      </c>
      <c r="J771" s="17" t="s">
        <v>14</v>
      </c>
      <c r="K771" s="17" t="s">
        <v>23</v>
      </c>
      <c r="L771" s="17" t="s">
        <v>15</v>
      </c>
      <c r="M771" s="17" t="s">
        <v>5307</v>
      </c>
      <c r="N771" s="17" t="s">
        <v>1850</v>
      </c>
      <c r="O771" s="17"/>
      <c r="Q771" s="14"/>
      <c r="R771" s="14"/>
    </row>
    <row r="772" spans="1:18" ht="15" customHeight="1" x14ac:dyDescent="0.25">
      <c r="A772" s="17" t="s">
        <v>5308</v>
      </c>
      <c r="B772" s="17" t="s">
        <v>5309</v>
      </c>
      <c r="C772" s="17" t="s">
        <v>1459</v>
      </c>
      <c r="D772" s="6" t="str">
        <f>VLOOKUP(C772,'Macola list'!$A:$B,2,0)</f>
        <v>AMFBA20-0142</v>
      </c>
      <c r="E772" s="17" t="s">
        <v>5310</v>
      </c>
      <c r="F772" s="17" t="s">
        <v>5310</v>
      </c>
      <c r="G772" s="17" t="s">
        <v>5168</v>
      </c>
      <c r="H772" s="17">
        <v>1</v>
      </c>
      <c r="I772" s="17" t="s">
        <v>656</v>
      </c>
      <c r="J772" s="17" t="s">
        <v>34</v>
      </c>
      <c r="K772" s="17" t="s">
        <v>59</v>
      </c>
      <c r="L772" s="17" t="s">
        <v>1175</v>
      </c>
      <c r="M772" s="17" t="s">
        <v>5311</v>
      </c>
      <c r="N772" s="17"/>
      <c r="O772" s="17"/>
      <c r="Q772" s="14"/>
      <c r="R772" s="14"/>
    </row>
    <row r="773" spans="1:18" ht="15" customHeight="1" x14ac:dyDescent="0.25">
      <c r="A773" s="17" t="s">
        <v>5312</v>
      </c>
      <c r="B773" s="17" t="s">
        <v>5313</v>
      </c>
      <c r="C773" s="17" t="s">
        <v>2524</v>
      </c>
      <c r="D773" s="6" t="str">
        <f>VLOOKUP(C773,'Macola list'!$A:$B,2,0)</f>
        <v>DC20-0463</v>
      </c>
      <c r="E773" s="17" t="s">
        <v>4083</v>
      </c>
      <c r="F773" s="17" t="s">
        <v>4083</v>
      </c>
      <c r="G773" s="17" t="s">
        <v>2479</v>
      </c>
      <c r="H773" s="17">
        <v>1</v>
      </c>
      <c r="I773" s="17" t="s">
        <v>29</v>
      </c>
      <c r="J773" s="17" t="s">
        <v>34</v>
      </c>
      <c r="K773" s="17" t="s">
        <v>80</v>
      </c>
      <c r="L773" s="17" t="s">
        <v>1175</v>
      </c>
      <c r="M773" s="17" t="s">
        <v>5314</v>
      </c>
      <c r="N773" s="17"/>
      <c r="O773" s="17"/>
      <c r="Q773" s="14"/>
      <c r="R773" s="14"/>
    </row>
    <row r="774" spans="1:18" ht="15" customHeight="1" x14ac:dyDescent="0.25">
      <c r="A774" s="17" t="s">
        <v>5315</v>
      </c>
      <c r="B774" s="17" t="s">
        <v>5316</v>
      </c>
      <c r="C774" s="17" t="s">
        <v>1406</v>
      </c>
      <c r="D774" s="6" t="str">
        <f>VLOOKUP(C774,'Macola list'!$A:$B,2,0)</f>
        <v>DC54-0046</v>
      </c>
      <c r="E774" s="17" t="s">
        <v>1407</v>
      </c>
      <c r="F774" s="17" t="s">
        <v>1407</v>
      </c>
      <c r="G774" s="17" t="s">
        <v>2167</v>
      </c>
      <c r="H774" s="17">
        <v>1</v>
      </c>
      <c r="I774" s="17" t="s">
        <v>2189</v>
      </c>
      <c r="J774" s="17" t="s">
        <v>34</v>
      </c>
      <c r="K774" s="17" t="s">
        <v>650</v>
      </c>
      <c r="L774" s="17" t="s">
        <v>1175</v>
      </c>
      <c r="M774" s="17" t="s">
        <v>5317</v>
      </c>
      <c r="N774" s="17"/>
      <c r="O774" s="17"/>
      <c r="Q774" s="14"/>
      <c r="R774" s="14"/>
    </row>
    <row r="775" spans="1:18" ht="15" customHeight="1" x14ac:dyDescent="0.25">
      <c r="A775" s="17" t="s">
        <v>5318</v>
      </c>
      <c r="B775" s="17" t="s">
        <v>5319</v>
      </c>
      <c r="C775" s="17" t="s">
        <v>1408</v>
      </c>
      <c r="D775" s="6" t="str">
        <f>VLOOKUP(C775,'Macola list'!$A:$B,2,0)</f>
        <v>DC55-0073</v>
      </c>
      <c r="E775" s="17" t="s">
        <v>2049</v>
      </c>
      <c r="F775" s="17" t="s">
        <v>2049</v>
      </c>
      <c r="G775" s="17" t="s">
        <v>2161</v>
      </c>
      <c r="H775" s="17">
        <v>1</v>
      </c>
      <c r="I775" s="17" t="s">
        <v>636</v>
      </c>
      <c r="J775" s="17" t="s">
        <v>34</v>
      </c>
      <c r="K775" s="17" t="s">
        <v>59</v>
      </c>
      <c r="L775" s="17" t="s">
        <v>1175</v>
      </c>
      <c r="M775" s="17" t="s">
        <v>5320</v>
      </c>
      <c r="N775" s="17"/>
      <c r="O775" s="17"/>
      <c r="Q775" s="14"/>
      <c r="R775" s="14"/>
    </row>
    <row r="776" spans="1:18" ht="15" customHeight="1" x14ac:dyDescent="0.25">
      <c r="A776" s="17" t="s">
        <v>5321</v>
      </c>
      <c r="B776" s="17" t="s">
        <v>5322</v>
      </c>
      <c r="C776" s="17" t="s">
        <v>1143</v>
      </c>
      <c r="D776" s="6" t="str">
        <f>VLOOKUP(C776,'Macola list'!$A:$B,2,0)</f>
        <v>DC51-0030</v>
      </c>
      <c r="E776" s="17" t="s">
        <v>1144</v>
      </c>
      <c r="F776" s="17" t="s">
        <v>1144</v>
      </c>
      <c r="G776" s="17" t="s">
        <v>2315</v>
      </c>
      <c r="H776" s="17">
        <v>1</v>
      </c>
      <c r="I776" s="17" t="s">
        <v>41</v>
      </c>
      <c r="J776" s="17" t="s">
        <v>34</v>
      </c>
      <c r="K776" s="17" t="s">
        <v>27</v>
      </c>
      <c r="L776" s="17" t="s">
        <v>1175</v>
      </c>
      <c r="M776" s="17" t="s">
        <v>5323</v>
      </c>
      <c r="N776" s="17"/>
      <c r="O776" s="17"/>
      <c r="Q776" s="14"/>
      <c r="R776" s="14"/>
    </row>
    <row r="777" spans="1:18" ht="15" customHeight="1" x14ac:dyDescent="0.25">
      <c r="A777" s="17" t="s">
        <v>5324</v>
      </c>
      <c r="B777" s="17" t="s">
        <v>5325</v>
      </c>
      <c r="C777" s="17" t="s">
        <v>1444</v>
      </c>
      <c r="D777" s="6" t="str">
        <f>VLOOKUP(C777,'Macola list'!$A:$B,2,0)</f>
        <v>AMFBA20-0118</v>
      </c>
      <c r="E777" s="17" t="s">
        <v>2236</v>
      </c>
      <c r="F777" s="17" t="s">
        <v>2236</v>
      </c>
      <c r="G777" s="17" t="s">
        <v>2048</v>
      </c>
      <c r="H777" s="17">
        <v>1</v>
      </c>
      <c r="I777" s="17" t="s">
        <v>656</v>
      </c>
      <c r="J777" s="17" t="s">
        <v>34</v>
      </c>
      <c r="K777" s="17" t="s">
        <v>80</v>
      </c>
      <c r="L777" s="17" t="s">
        <v>1175</v>
      </c>
      <c r="M777" s="17" t="s">
        <v>5326</v>
      </c>
      <c r="N777" s="17"/>
      <c r="O777" s="17"/>
      <c r="Q777" s="14"/>
      <c r="R777" s="14"/>
    </row>
    <row r="778" spans="1:18" ht="15" customHeight="1" x14ac:dyDescent="0.25">
      <c r="A778" s="17" t="s">
        <v>5327</v>
      </c>
      <c r="B778" s="17" t="s">
        <v>5328</v>
      </c>
      <c r="C778" s="17" t="s">
        <v>1409</v>
      </c>
      <c r="D778" s="6" t="str">
        <f>VLOOKUP(C778,'Macola list'!$A:$B,2,0)</f>
        <v>DC54-0057</v>
      </c>
      <c r="E778" s="17" t="s">
        <v>2051</v>
      </c>
      <c r="F778" s="17" t="s">
        <v>2051</v>
      </c>
      <c r="G778" s="17" t="s">
        <v>2010</v>
      </c>
      <c r="H778" s="17">
        <v>1</v>
      </c>
      <c r="I778" s="17" t="s">
        <v>2443</v>
      </c>
      <c r="J778" s="17" t="s">
        <v>14</v>
      </c>
      <c r="K778" s="17" t="s">
        <v>23</v>
      </c>
      <c r="L778" s="17" t="s">
        <v>15</v>
      </c>
      <c r="M778" s="17" t="s">
        <v>5329</v>
      </c>
      <c r="N778" s="17" t="s">
        <v>5330</v>
      </c>
      <c r="O778" s="17"/>
      <c r="Q778" s="14"/>
      <c r="R778" s="14"/>
    </row>
    <row r="779" spans="1:18" ht="15" customHeight="1" x14ac:dyDescent="0.25">
      <c r="A779" s="17" t="s">
        <v>5331</v>
      </c>
      <c r="B779" s="17" t="s">
        <v>5332</v>
      </c>
      <c r="C779" s="17" t="s">
        <v>2793</v>
      </c>
      <c r="D779" s="6" t="str">
        <f>VLOOKUP(C779,'Macola list'!$A:$B,2,0)</f>
        <v>DC54-0484</v>
      </c>
      <c r="E779" s="17" t="s">
        <v>2832</v>
      </c>
      <c r="F779" s="17" t="s">
        <v>2832</v>
      </c>
      <c r="G779" s="17" t="s">
        <v>2188</v>
      </c>
      <c r="H779" s="17">
        <v>1</v>
      </c>
      <c r="I779" s="17" t="s">
        <v>41</v>
      </c>
      <c r="J779" s="17" t="s">
        <v>34</v>
      </c>
      <c r="K779" s="17" t="s">
        <v>64</v>
      </c>
      <c r="L779" s="17" t="s">
        <v>1175</v>
      </c>
      <c r="M779" s="17" t="s">
        <v>5333</v>
      </c>
      <c r="N779" s="17"/>
      <c r="O779" s="17"/>
      <c r="Q779" s="14"/>
      <c r="R779" s="14"/>
    </row>
    <row r="780" spans="1:18" ht="15" customHeight="1" x14ac:dyDescent="0.25">
      <c r="A780" s="17" t="s">
        <v>5334</v>
      </c>
      <c r="B780" s="17" t="s">
        <v>5335</v>
      </c>
      <c r="C780" s="17" t="s">
        <v>1346</v>
      </c>
      <c r="D780" s="6" t="str">
        <f>VLOOKUP(C780,'Macola list'!$A:$B,2,0)</f>
        <v>DC54-0063</v>
      </c>
      <c r="E780" s="17" t="s">
        <v>1345</v>
      </c>
      <c r="F780" s="17" t="s">
        <v>1345</v>
      </c>
      <c r="G780" s="17" t="s">
        <v>2188</v>
      </c>
      <c r="H780" s="17">
        <v>1</v>
      </c>
      <c r="I780" s="17" t="s">
        <v>18</v>
      </c>
      <c r="J780" s="17" t="s">
        <v>23</v>
      </c>
      <c r="K780" s="17" t="s">
        <v>23</v>
      </c>
      <c r="L780" s="17" t="s">
        <v>1175</v>
      </c>
      <c r="M780" s="17" t="s">
        <v>5336</v>
      </c>
      <c r="N780" s="17" t="s">
        <v>5337</v>
      </c>
      <c r="O780" s="17"/>
      <c r="Q780" s="14"/>
      <c r="R780" s="14"/>
    </row>
    <row r="781" spans="1:18" ht="15" customHeight="1" x14ac:dyDescent="0.25">
      <c r="A781" s="17" t="s">
        <v>5338</v>
      </c>
      <c r="B781" s="17" t="s">
        <v>5339</v>
      </c>
      <c r="C781" s="17" t="s">
        <v>5340</v>
      </c>
      <c r="D781" s="6" t="str">
        <f>VLOOKUP(C781,'Macola list'!$A:$B,2,0)</f>
        <v>DC54-0483</v>
      </c>
      <c r="E781" s="17" t="s">
        <v>5341</v>
      </c>
      <c r="F781" s="17" t="s">
        <v>5341</v>
      </c>
      <c r="G781" s="17" t="s">
        <v>3130</v>
      </c>
      <c r="H781" s="17">
        <v>1</v>
      </c>
      <c r="I781" s="17" t="s">
        <v>29</v>
      </c>
      <c r="J781" s="17" t="s">
        <v>23</v>
      </c>
      <c r="K781" s="17" t="s">
        <v>23</v>
      </c>
      <c r="L781" s="17" t="s">
        <v>15</v>
      </c>
      <c r="M781" s="17" t="s">
        <v>5342</v>
      </c>
      <c r="N781" s="17" t="s">
        <v>5343</v>
      </c>
      <c r="O781" s="17"/>
      <c r="Q781" s="14"/>
      <c r="R781" s="14"/>
    </row>
    <row r="782" spans="1:18" ht="15" customHeight="1" x14ac:dyDescent="0.25">
      <c r="A782" s="17" t="s">
        <v>5344</v>
      </c>
      <c r="B782" s="17" t="s">
        <v>3341</v>
      </c>
      <c r="C782" s="17" t="s">
        <v>1811</v>
      </c>
      <c r="D782" s="6" t="str">
        <f>VLOOKUP(C782,'Macola list'!$A:$B,2,0)</f>
        <v>AMFBA40-0193</v>
      </c>
      <c r="E782" s="17" t="s">
        <v>1854</v>
      </c>
      <c r="F782" s="17" t="s">
        <v>1854</v>
      </c>
      <c r="G782" s="17" t="s">
        <v>2556</v>
      </c>
      <c r="H782" s="17">
        <v>1</v>
      </c>
      <c r="I782" s="17" t="s">
        <v>2189</v>
      </c>
      <c r="J782" s="17" t="s">
        <v>14</v>
      </c>
      <c r="K782" s="17" t="s">
        <v>23</v>
      </c>
      <c r="L782" s="17" t="s">
        <v>15</v>
      </c>
      <c r="M782" s="17" t="s">
        <v>5345</v>
      </c>
      <c r="N782" s="17" t="s">
        <v>5346</v>
      </c>
      <c r="O782" s="17"/>
      <c r="Q782" s="14"/>
      <c r="R782" s="14"/>
    </row>
    <row r="783" spans="1:18" ht="15" customHeight="1" x14ac:dyDescent="0.25">
      <c r="A783" s="17" t="s">
        <v>5347</v>
      </c>
      <c r="B783" s="17" t="s">
        <v>5348</v>
      </c>
      <c r="C783" s="17" t="s">
        <v>2793</v>
      </c>
      <c r="D783" s="6" t="str">
        <f>VLOOKUP(C783,'Macola list'!$A:$B,2,0)</f>
        <v>DC54-0484</v>
      </c>
      <c r="E783" s="17" t="s">
        <v>2832</v>
      </c>
      <c r="F783" s="17" t="s">
        <v>2832</v>
      </c>
      <c r="G783" s="17" t="s">
        <v>2188</v>
      </c>
      <c r="H783" s="17">
        <v>1</v>
      </c>
      <c r="I783" s="17" t="s">
        <v>41</v>
      </c>
      <c r="J783" s="17" t="s">
        <v>34</v>
      </c>
      <c r="K783" s="17" t="s">
        <v>64</v>
      </c>
      <c r="L783" s="17" t="s">
        <v>1175</v>
      </c>
      <c r="M783" s="17" t="s">
        <v>5349</v>
      </c>
      <c r="N783" s="17"/>
      <c r="O783" s="17"/>
      <c r="Q783" s="14"/>
      <c r="R783" s="14"/>
    </row>
    <row r="784" spans="1:18" ht="15" customHeight="1" x14ac:dyDescent="0.25">
      <c r="A784" s="17" t="s">
        <v>5350</v>
      </c>
      <c r="B784" s="17" t="s">
        <v>5351</v>
      </c>
      <c r="C784" s="17" t="s">
        <v>2513</v>
      </c>
      <c r="D784" s="6" t="str">
        <f>VLOOKUP(C784,'Macola list'!$A:$B,2,0)</f>
        <v>AMFBA10-0295</v>
      </c>
      <c r="E784" s="17" t="s">
        <v>2514</v>
      </c>
      <c r="F784" s="17" t="s">
        <v>2514</v>
      </c>
      <c r="G784" s="17" t="s">
        <v>2515</v>
      </c>
      <c r="H784" s="17">
        <v>1</v>
      </c>
      <c r="I784" s="17" t="s">
        <v>2189</v>
      </c>
      <c r="J784" s="17" t="s">
        <v>14</v>
      </c>
      <c r="K784" s="17" t="s">
        <v>27</v>
      </c>
      <c r="L784" s="17" t="s">
        <v>15</v>
      </c>
      <c r="M784" s="17" t="s">
        <v>5352</v>
      </c>
      <c r="N784" s="17"/>
      <c r="O784" s="17"/>
      <c r="Q784" s="14"/>
      <c r="R784" s="14"/>
    </row>
    <row r="785" spans="1:18" ht="15" customHeight="1" x14ac:dyDescent="0.25">
      <c r="A785" s="17" t="s">
        <v>5353</v>
      </c>
      <c r="B785" s="17" t="s">
        <v>5354</v>
      </c>
      <c r="C785" s="17" t="s">
        <v>895</v>
      </c>
      <c r="D785" s="6" t="str">
        <f>VLOOKUP(C785,'Macola list'!$A:$B,2,0)</f>
        <v>DC16-0083</v>
      </c>
      <c r="E785" s="17" t="s">
        <v>896</v>
      </c>
      <c r="F785" s="17" t="s">
        <v>896</v>
      </c>
      <c r="G785" s="17" t="s">
        <v>2581</v>
      </c>
      <c r="H785" s="17">
        <v>1</v>
      </c>
      <c r="I785" s="17" t="s">
        <v>2257</v>
      </c>
      <c r="J785" s="17" t="s">
        <v>14</v>
      </c>
      <c r="K785" s="17" t="s">
        <v>80</v>
      </c>
      <c r="L785" s="17" t="s">
        <v>15</v>
      </c>
      <c r="M785" s="17" t="s">
        <v>5355</v>
      </c>
      <c r="N785" s="17" t="s">
        <v>5356</v>
      </c>
      <c r="O785" s="17"/>
      <c r="Q785" s="14"/>
      <c r="R785" s="14"/>
    </row>
    <row r="786" spans="1:18" ht="15" customHeight="1" x14ac:dyDescent="0.25">
      <c r="A786" s="17" t="s">
        <v>5357</v>
      </c>
      <c r="B786" s="17" t="s">
        <v>5358</v>
      </c>
      <c r="C786" s="17" t="s">
        <v>1806</v>
      </c>
      <c r="D786" s="6" t="str">
        <f>VLOOKUP(C786,'Macola list'!$A:$B,2,0)</f>
        <v>AMFBA40-0188</v>
      </c>
      <c r="E786" s="17" t="s">
        <v>1855</v>
      </c>
      <c r="F786" s="17" t="s">
        <v>1855</v>
      </c>
      <c r="G786" s="17" t="s">
        <v>2405</v>
      </c>
      <c r="H786" s="17">
        <v>1</v>
      </c>
      <c r="I786" s="17" t="s">
        <v>18</v>
      </c>
      <c r="J786" s="17" t="s">
        <v>14</v>
      </c>
      <c r="K786" s="17" t="s">
        <v>639</v>
      </c>
      <c r="L786" s="17" t="s">
        <v>15</v>
      </c>
      <c r="M786" s="17" t="s">
        <v>5359</v>
      </c>
      <c r="N786" s="17" t="s">
        <v>5360</v>
      </c>
      <c r="O786" s="17"/>
      <c r="Q786" s="14"/>
      <c r="R786" s="14"/>
    </row>
    <row r="787" spans="1:18" ht="15" customHeight="1" x14ac:dyDescent="0.25">
      <c r="A787" s="17" t="s">
        <v>5361</v>
      </c>
      <c r="B787" s="17" t="s">
        <v>5362</v>
      </c>
      <c r="C787" s="17" t="s">
        <v>2307</v>
      </c>
      <c r="D787" s="6" t="str">
        <f>VLOOKUP(C787,'Macola list'!$A:$B,2,0)</f>
        <v>AMFBA20-0424</v>
      </c>
      <c r="E787" s="17" t="s">
        <v>2433</v>
      </c>
      <c r="F787" s="17" t="s">
        <v>2433</v>
      </c>
      <c r="G787" s="17" t="s">
        <v>2434</v>
      </c>
      <c r="H787" s="17">
        <v>1</v>
      </c>
      <c r="I787" s="17" t="s">
        <v>18</v>
      </c>
      <c r="J787" s="17" t="s">
        <v>34</v>
      </c>
      <c r="K787" s="17" t="s">
        <v>27</v>
      </c>
      <c r="L787" s="17" t="s">
        <v>1175</v>
      </c>
      <c r="M787" s="17" t="s">
        <v>5363</v>
      </c>
      <c r="N787" s="17"/>
      <c r="O787" s="17"/>
      <c r="Q787" s="14"/>
      <c r="R787" s="14"/>
    </row>
    <row r="788" spans="1:18" ht="15" customHeight="1" x14ac:dyDescent="0.25">
      <c r="A788" s="17" t="s">
        <v>5364</v>
      </c>
      <c r="B788" s="17" t="s">
        <v>5365</v>
      </c>
      <c r="C788" s="17" t="s">
        <v>719</v>
      </c>
      <c r="D788" s="6" t="str">
        <f>VLOOKUP(C788,'Macola list'!$A:$B,2,0)</f>
        <v>DC51-0006</v>
      </c>
      <c r="E788" s="17" t="s">
        <v>2693</v>
      </c>
      <c r="F788" s="17" t="s">
        <v>2693</v>
      </c>
      <c r="G788" s="17" t="s">
        <v>2431</v>
      </c>
      <c r="H788" s="17">
        <v>1</v>
      </c>
      <c r="I788" s="17" t="s">
        <v>18</v>
      </c>
      <c r="J788" s="17" t="s">
        <v>14</v>
      </c>
      <c r="K788" s="17" t="s">
        <v>27</v>
      </c>
      <c r="L788" s="17" t="s">
        <v>15</v>
      </c>
      <c r="M788" s="17" t="s">
        <v>5366</v>
      </c>
      <c r="N788" s="17" t="s">
        <v>5367</v>
      </c>
      <c r="O788" s="17"/>
      <c r="Q788" s="14"/>
      <c r="R788" s="14"/>
    </row>
    <row r="789" spans="1:18" ht="15" customHeight="1" x14ac:dyDescent="0.25">
      <c r="A789" s="17" t="s">
        <v>5368</v>
      </c>
      <c r="B789" s="17" t="s">
        <v>5369</v>
      </c>
      <c r="C789" s="17" t="s">
        <v>1892</v>
      </c>
      <c r="D789" s="6" t="str">
        <f>VLOOKUP(C789,'Macola list'!$A:$B,2,0)</f>
        <v>DC21-0353</v>
      </c>
      <c r="E789" s="17" t="s">
        <v>2337</v>
      </c>
      <c r="F789" s="17" t="s">
        <v>2337</v>
      </c>
      <c r="G789" s="17" t="s">
        <v>2442</v>
      </c>
      <c r="H789" s="17">
        <v>1</v>
      </c>
      <c r="I789" s="17" t="s">
        <v>29</v>
      </c>
      <c r="J789" s="17" t="s">
        <v>34</v>
      </c>
      <c r="K789" s="17" t="s">
        <v>27</v>
      </c>
      <c r="L789" s="17" t="s">
        <v>1175</v>
      </c>
      <c r="M789" s="17" t="s">
        <v>5370</v>
      </c>
      <c r="N789" s="17"/>
      <c r="O789" s="17"/>
      <c r="Q789" s="14"/>
      <c r="R789" s="14"/>
    </row>
    <row r="790" spans="1:18" ht="15" customHeight="1" x14ac:dyDescent="0.25">
      <c r="A790" s="17" t="s">
        <v>5371</v>
      </c>
      <c r="B790" s="17" t="s">
        <v>5372</v>
      </c>
      <c r="C790" s="17" t="s">
        <v>1989</v>
      </c>
      <c r="D790" s="6" t="str">
        <f>VLOOKUP(C790,'Macola list'!$A:$B,2,0)</f>
        <v>DC21-0354</v>
      </c>
      <c r="E790" s="17" t="s">
        <v>2336</v>
      </c>
      <c r="F790" s="17" t="s">
        <v>2336</v>
      </c>
      <c r="G790" s="17" t="s">
        <v>5373</v>
      </c>
      <c r="H790" s="17">
        <v>1</v>
      </c>
      <c r="I790" s="17" t="s">
        <v>18</v>
      </c>
      <c r="J790" s="17" t="s">
        <v>34</v>
      </c>
      <c r="K790" s="17" t="s">
        <v>639</v>
      </c>
      <c r="L790" s="17" t="s">
        <v>658</v>
      </c>
      <c r="M790" s="17" t="s">
        <v>5374</v>
      </c>
      <c r="N790" s="17"/>
      <c r="O790" s="17"/>
      <c r="Q790" s="14"/>
      <c r="R790" s="14"/>
    </row>
    <row r="791" spans="1:18" ht="15" customHeight="1" x14ac:dyDescent="0.25">
      <c r="A791" s="17" t="s">
        <v>5375</v>
      </c>
      <c r="B791" s="17" t="s">
        <v>5376</v>
      </c>
      <c r="C791" s="17" t="s">
        <v>1916</v>
      </c>
      <c r="D791" s="6" t="str">
        <f>VLOOKUP(C791,'Macola list'!$A:$B,2,0)</f>
        <v>AMFBA40-0259</v>
      </c>
      <c r="E791" s="17" t="s">
        <v>5377</v>
      </c>
      <c r="F791" s="17" t="s">
        <v>5377</v>
      </c>
      <c r="G791" s="17" t="s">
        <v>5378</v>
      </c>
      <c r="H791" s="17">
        <v>1</v>
      </c>
      <c r="I791" s="17" t="s">
        <v>656</v>
      </c>
      <c r="J791" s="17" t="s">
        <v>34</v>
      </c>
      <c r="K791" s="17" t="s">
        <v>27</v>
      </c>
      <c r="L791" s="17" t="s">
        <v>1175</v>
      </c>
      <c r="M791" s="17" t="s">
        <v>5379</v>
      </c>
      <c r="N791" s="17"/>
      <c r="O791" s="17"/>
      <c r="Q791" s="14"/>
      <c r="R791" s="14"/>
    </row>
    <row r="792" spans="1:18" ht="15" customHeight="1" x14ac:dyDescent="0.25">
      <c r="A792" s="17" t="s">
        <v>5380</v>
      </c>
      <c r="B792" s="17" t="s">
        <v>5381</v>
      </c>
      <c r="C792" s="17" t="s">
        <v>2369</v>
      </c>
      <c r="D792" s="6" t="str">
        <f>VLOOKUP(C792,'Macola list'!$A:$B,2,0)</f>
        <v>AMFBA14-0340</v>
      </c>
      <c r="E792" s="17" t="s">
        <v>2563</v>
      </c>
      <c r="F792" s="17" t="s">
        <v>2563</v>
      </c>
      <c r="G792" s="17" t="s">
        <v>2705</v>
      </c>
      <c r="H792" s="17">
        <v>1</v>
      </c>
      <c r="I792" s="17" t="s">
        <v>18</v>
      </c>
      <c r="J792" s="17" t="s">
        <v>34</v>
      </c>
      <c r="K792" s="17" t="s">
        <v>27</v>
      </c>
      <c r="L792" s="17" t="s">
        <v>1175</v>
      </c>
      <c r="M792" s="17" t="s">
        <v>5382</v>
      </c>
      <c r="N792" s="17"/>
      <c r="O792" s="17"/>
      <c r="Q792" s="14"/>
      <c r="R792" s="14"/>
    </row>
    <row r="793" spans="1:18" ht="15" customHeight="1" x14ac:dyDescent="0.25">
      <c r="A793" s="17" t="s">
        <v>5383</v>
      </c>
      <c r="B793" s="17" t="s">
        <v>5384</v>
      </c>
      <c r="C793" s="17" t="s">
        <v>1804</v>
      </c>
      <c r="D793" s="6" t="str">
        <f>VLOOKUP(C793,'Macola list'!$A:$B,2,0)</f>
        <v>AMFBA40-0186</v>
      </c>
      <c r="E793" s="17" t="s">
        <v>1893</v>
      </c>
      <c r="F793" s="17" t="s">
        <v>1893</v>
      </c>
      <c r="G793" s="17" t="s">
        <v>2556</v>
      </c>
      <c r="H793" s="17">
        <v>1</v>
      </c>
      <c r="I793" s="17" t="s">
        <v>2189</v>
      </c>
      <c r="J793" s="17" t="s">
        <v>14</v>
      </c>
      <c r="K793" s="17" t="s">
        <v>23</v>
      </c>
      <c r="L793" s="17" t="s">
        <v>15</v>
      </c>
      <c r="M793" s="17" t="s">
        <v>5385</v>
      </c>
      <c r="N793" s="17" t="s">
        <v>5386</v>
      </c>
      <c r="O793" s="17"/>
      <c r="Q793" s="14"/>
      <c r="R793" s="14"/>
    </row>
    <row r="794" spans="1:18" ht="15" customHeight="1" x14ac:dyDescent="0.25">
      <c r="A794" s="17" t="s">
        <v>5387</v>
      </c>
      <c r="B794" s="17" t="s">
        <v>5388</v>
      </c>
      <c r="C794" s="17" t="s">
        <v>2772</v>
      </c>
      <c r="D794" s="6" t="str">
        <f>VLOOKUP(C794,'Macola list'!$A:$B,2,0)</f>
        <v>AMFBA40-0448</v>
      </c>
      <c r="E794" s="17" t="s">
        <v>5389</v>
      </c>
      <c r="F794" s="17" t="s">
        <v>5389</v>
      </c>
      <c r="G794" s="17" t="s">
        <v>5390</v>
      </c>
      <c r="H794" s="17">
        <v>1</v>
      </c>
      <c r="I794" s="17" t="s">
        <v>2189</v>
      </c>
      <c r="J794" s="17" t="s">
        <v>14</v>
      </c>
      <c r="K794" s="17" t="s">
        <v>23</v>
      </c>
      <c r="L794" s="17" t="s">
        <v>15</v>
      </c>
      <c r="M794" s="17" t="s">
        <v>5391</v>
      </c>
      <c r="N794" s="17"/>
      <c r="O794" s="17"/>
      <c r="Q794" s="14"/>
      <c r="R794" s="14"/>
    </row>
    <row r="795" spans="1:18" ht="15" customHeight="1" x14ac:dyDescent="0.25">
      <c r="A795" s="17" t="s">
        <v>5392</v>
      </c>
      <c r="B795" s="17" t="s">
        <v>5393</v>
      </c>
      <c r="C795" s="17" t="s">
        <v>2417</v>
      </c>
      <c r="D795" s="6" t="str">
        <f>VLOOKUP(C795,'Macola list'!$A:$B,2,0)</f>
        <v>DC20-0473</v>
      </c>
      <c r="E795" s="17" t="s">
        <v>2418</v>
      </c>
      <c r="F795" s="17" t="s">
        <v>2418</v>
      </c>
      <c r="G795" s="17" t="s">
        <v>2529</v>
      </c>
      <c r="H795" s="17">
        <v>1</v>
      </c>
      <c r="I795" s="17" t="s">
        <v>41</v>
      </c>
      <c r="J795" s="17" t="s">
        <v>34</v>
      </c>
      <c r="K795" s="17" t="s">
        <v>59</v>
      </c>
      <c r="L795" s="17" t="s">
        <v>1175</v>
      </c>
      <c r="M795" s="17" t="s">
        <v>5394</v>
      </c>
      <c r="N795" s="17"/>
      <c r="O795" s="17"/>
      <c r="Q795" s="14"/>
      <c r="R795" s="14"/>
    </row>
    <row r="796" spans="1:18" ht="15" customHeight="1" x14ac:dyDescent="0.25">
      <c r="A796" s="17" t="s">
        <v>5395</v>
      </c>
      <c r="B796" s="17" t="s">
        <v>5396</v>
      </c>
      <c r="C796" s="17" t="s">
        <v>2590</v>
      </c>
      <c r="D796" s="6" t="str">
        <f>VLOOKUP(C796,'Macola list'!$A:$B,2,0)</f>
        <v>AMFBA10-0316</v>
      </c>
      <c r="E796" s="17" t="s">
        <v>2591</v>
      </c>
      <c r="F796" s="17" t="s">
        <v>2591</v>
      </c>
      <c r="G796" s="17" t="s">
        <v>2592</v>
      </c>
      <c r="H796" s="17">
        <v>1</v>
      </c>
      <c r="I796" s="17" t="s">
        <v>18</v>
      </c>
      <c r="J796" s="17" t="s">
        <v>657</v>
      </c>
      <c r="K796" s="17" t="s">
        <v>27</v>
      </c>
      <c r="L796" s="17" t="s">
        <v>658</v>
      </c>
      <c r="M796" s="17" t="s">
        <v>5397</v>
      </c>
      <c r="N796" s="17"/>
      <c r="O796" s="17"/>
      <c r="Q796" s="14"/>
      <c r="R796" s="14"/>
    </row>
    <row r="797" spans="1:18" ht="15" customHeight="1" x14ac:dyDescent="0.25">
      <c r="A797" s="17" t="s">
        <v>5398</v>
      </c>
      <c r="B797" s="17" t="s">
        <v>5399</v>
      </c>
      <c r="C797" s="17" t="s">
        <v>1369</v>
      </c>
      <c r="D797" s="6" t="str">
        <f>VLOOKUP(C797,'Macola list'!$A:$B,2,0)</f>
        <v>DC54-0055</v>
      </c>
      <c r="E797" s="17" t="s">
        <v>2029</v>
      </c>
      <c r="F797" s="17" t="s">
        <v>2029</v>
      </c>
      <c r="G797" s="17" t="s">
        <v>2188</v>
      </c>
      <c r="H797" s="17">
        <v>1</v>
      </c>
      <c r="I797" s="17" t="s">
        <v>2200</v>
      </c>
      <c r="J797" s="17" t="s">
        <v>23</v>
      </c>
      <c r="K797" s="17" t="s">
        <v>23</v>
      </c>
      <c r="L797" s="17" t="s">
        <v>1175</v>
      </c>
      <c r="M797" s="17" t="s">
        <v>5400</v>
      </c>
      <c r="N797" s="17" t="s">
        <v>5401</v>
      </c>
      <c r="O797" s="17"/>
      <c r="Q797" s="14"/>
      <c r="R797" s="14"/>
    </row>
    <row r="798" spans="1:18" ht="15" customHeight="1" x14ac:dyDescent="0.25">
      <c r="A798" s="17" t="s">
        <v>5402</v>
      </c>
      <c r="B798" s="17" t="s">
        <v>5403</v>
      </c>
      <c r="C798" s="17" t="s">
        <v>2147</v>
      </c>
      <c r="D798" s="6" t="str">
        <f>VLOOKUP(C798,'Macola list'!$A:$B,2,0)</f>
        <v>DC54-0330</v>
      </c>
      <c r="E798" s="17" t="s">
        <v>2505</v>
      </c>
      <c r="F798" s="17" t="s">
        <v>2505</v>
      </c>
      <c r="G798" s="17" t="s">
        <v>2506</v>
      </c>
      <c r="H798" s="17">
        <v>1</v>
      </c>
      <c r="I798" s="17" t="s">
        <v>2179</v>
      </c>
      <c r="J798" s="17" t="s">
        <v>23</v>
      </c>
      <c r="K798" s="17" t="s">
        <v>23</v>
      </c>
      <c r="L798" s="17" t="s">
        <v>1175</v>
      </c>
      <c r="M798" s="17" t="s">
        <v>5404</v>
      </c>
      <c r="N798" s="17" t="s">
        <v>5405</v>
      </c>
      <c r="O798" s="17"/>
      <c r="Q798" s="14"/>
      <c r="R798" s="14"/>
    </row>
    <row r="799" spans="1:18" ht="15" customHeight="1" x14ac:dyDescent="0.25">
      <c r="A799" s="17" t="s">
        <v>5406</v>
      </c>
      <c r="B799" s="17" t="s">
        <v>5407</v>
      </c>
      <c r="C799" s="17" t="s">
        <v>1811</v>
      </c>
      <c r="D799" s="6" t="str">
        <f>VLOOKUP(C799,'Macola list'!$A:$B,2,0)</f>
        <v>AMFBA40-0193</v>
      </c>
      <c r="E799" s="17" t="s">
        <v>1854</v>
      </c>
      <c r="F799" s="17" t="s">
        <v>1854</v>
      </c>
      <c r="G799" s="17" t="s">
        <v>2556</v>
      </c>
      <c r="H799" s="17">
        <v>1</v>
      </c>
      <c r="I799" s="17" t="s">
        <v>2189</v>
      </c>
      <c r="J799" s="17" t="s">
        <v>14</v>
      </c>
      <c r="K799" s="17" t="s">
        <v>27</v>
      </c>
      <c r="L799" s="17" t="s">
        <v>15</v>
      </c>
      <c r="M799" s="17" t="s">
        <v>5408</v>
      </c>
      <c r="N799" s="17" t="s">
        <v>5409</v>
      </c>
      <c r="O799" s="17"/>
      <c r="Q799" s="14"/>
      <c r="R799" s="14"/>
    </row>
    <row r="800" spans="1:18" ht="15" customHeight="1" x14ac:dyDescent="0.25">
      <c r="A800" s="17" t="s">
        <v>5410</v>
      </c>
      <c r="B800" s="17" t="s">
        <v>3341</v>
      </c>
      <c r="C800" s="17" t="s">
        <v>1811</v>
      </c>
      <c r="D800" s="6" t="str">
        <f>VLOOKUP(C800,'Macola list'!$A:$B,2,0)</f>
        <v>AMFBA40-0193</v>
      </c>
      <c r="E800" s="17" t="s">
        <v>1854</v>
      </c>
      <c r="F800" s="17" t="s">
        <v>1854</v>
      </c>
      <c r="G800" s="17" t="s">
        <v>2556</v>
      </c>
      <c r="H800" s="17">
        <v>1</v>
      </c>
      <c r="I800" s="17" t="s">
        <v>2189</v>
      </c>
      <c r="J800" s="17" t="s">
        <v>14</v>
      </c>
      <c r="K800" s="17" t="s">
        <v>27</v>
      </c>
      <c r="L800" s="17" t="s">
        <v>15</v>
      </c>
      <c r="M800" s="17" t="s">
        <v>5411</v>
      </c>
      <c r="N800" s="17" t="s">
        <v>5412</v>
      </c>
      <c r="O800" s="17"/>
      <c r="Q800" s="14"/>
      <c r="R800" s="14"/>
    </row>
    <row r="801" spans="1:18" ht="15" customHeight="1" x14ac:dyDescent="0.25">
      <c r="A801" s="17" t="s">
        <v>5413</v>
      </c>
      <c r="B801" s="17" t="s">
        <v>5414</v>
      </c>
      <c r="C801" s="17" t="s">
        <v>2598</v>
      </c>
      <c r="D801" s="6" t="str">
        <f>VLOOKUP(C801,'Macola list'!$A:$B,2,0)</f>
        <v>AMFBA14-0350-1</v>
      </c>
      <c r="E801" s="17" t="s">
        <v>2366</v>
      </c>
      <c r="F801" s="17" t="s">
        <v>2366</v>
      </c>
      <c r="G801" s="17" t="s">
        <v>2627</v>
      </c>
      <c r="H801" s="17">
        <v>1</v>
      </c>
      <c r="I801" s="17" t="s">
        <v>41</v>
      </c>
      <c r="J801" s="17" t="s">
        <v>34</v>
      </c>
      <c r="K801" s="17" t="s">
        <v>59</v>
      </c>
      <c r="L801" s="17" t="s">
        <v>1175</v>
      </c>
      <c r="M801" s="17" t="s">
        <v>5415</v>
      </c>
      <c r="N801" s="17"/>
      <c r="O801" s="17"/>
      <c r="Q801" s="14"/>
      <c r="R801" s="14"/>
    </row>
    <row r="802" spans="1:18" ht="15" customHeight="1" x14ac:dyDescent="0.25">
      <c r="A802" s="17" t="s">
        <v>5416</v>
      </c>
      <c r="B802" s="17" t="s">
        <v>5417</v>
      </c>
      <c r="C802" s="17" t="s">
        <v>1869</v>
      </c>
      <c r="D802" s="6" t="str">
        <f>VLOOKUP(C802,'Macola list'!$A:$B,2,0)</f>
        <v>DC51-0243</v>
      </c>
      <c r="E802" s="17" t="s">
        <v>2169</v>
      </c>
      <c r="F802" s="17" t="s">
        <v>2169</v>
      </c>
      <c r="G802" s="17" t="s">
        <v>2165</v>
      </c>
      <c r="H802" s="17">
        <v>1</v>
      </c>
      <c r="I802" s="17" t="s">
        <v>41</v>
      </c>
      <c r="J802" s="17" t="s">
        <v>14</v>
      </c>
      <c r="K802" s="17" t="s">
        <v>23</v>
      </c>
      <c r="L802" s="17" t="s">
        <v>15</v>
      </c>
      <c r="M802" s="17" t="s">
        <v>5418</v>
      </c>
      <c r="N802" s="17"/>
      <c r="O802" s="17"/>
      <c r="Q802" s="14"/>
      <c r="R802" s="14"/>
    </row>
    <row r="803" spans="1:18" ht="15" customHeight="1" x14ac:dyDescent="0.25">
      <c r="A803" s="17" t="s">
        <v>5419</v>
      </c>
      <c r="B803" s="17" t="s">
        <v>5420</v>
      </c>
      <c r="C803" s="17" t="s">
        <v>1872</v>
      </c>
      <c r="D803" s="6" t="str">
        <f>VLOOKUP(C803,'Macola list'!$A:$B,2,0)</f>
        <v>DC51-0246</v>
      </c>
      <c r="E803" s="17" t="s">
        <v>3101</v>
      </c>
      <c r="F803" s="17" t="s">
        <v>3101</v>
      </c>
      <c r="G803" s="17" t="s">
        <v>2735</v>
      </c>
      <c r="H803" s="17">
        <v>1</v>
      </c>
      <c r="I803" s="17" t="s">
        <v>41</v>
      </c>
      <c r="J803" s="17" t="s">
        <v>14</v>
      </c>
      <c r="K803" s="17" t="s">
        <v>80</v>
      </c>
      <c r="L803" s="17" t="s">
        <v>15</v>
      </c>
      <c r="M803" s="17" t="s">
        <v>5421</v>
      </c>
      <c r="N803" s="17"/>
      <c r="O803" s="17"/>
      <c r="Q803" s="14"/>
      <c r="R803" s="14"/>
    </row>
    <row r="804" spans="1:18" ht="15" customHeight="1" x14ac:dyDescent="0.25">
      <c r="A804" s="17" t="s">
        <v>5422</v>
      </c>
      <c r="B804" s="17" t="s">
        <v>5423</v>
      </c>
      <c r="C804" s="17" t="s">
        <v>1373</v>
      </c>
      <c r="D804" s="6" t="str">
        <f>VLOOKUP(C804,'Macola list'!$A:$B,2,0)</f>
        <v>DC55-0072</v>
      </c>
      <c r="E804" s="17" t="s">
        <v>2031</v>
      </c>
      <c r="F804" s="17" t="s">
        <v>2031</v>
      </c>
      <c r="G804" s="17" t="s">
        <v>2032</v>
      </c>
      <c r="H804" s="17">
        <v>1</v>
      </c>
      <c r="I804" s="17" t="s">
        <v>2406</v>
      </c>
      <c r="J804" s="17" t="s">
        <v>34</v>
      </c>
      <c r="K804" s="17" t="s">
        <v>23</v>
      </c>
      <c r="L804" s="17" t="s">
        <v>1175</v>
      </c>
      <c r="M804" s="17" t="s">
        <v>5424</v>
      </c>
      <c r="N804" s="17"/>
      <c r="O804" s="17"/>
      <c r="Q804" s="14"/>
      <c r="R804" s="14"/>
    </row>
    <row r="805" spans="1:18" ht="15" customHeight="1" x14ac:dyDescent="0.25">
      <c r="A805" s="17" t="s">
        <v>5425</v>
      </c>
      <c r="B805" s="17" t="s">
        <v>5426</v>
      </c>
      <c r="C805" s="17" t="s">
        <v>2312</v>
      </c>
      <c r="D805" s="6" t="str">
        <f>VLOOKUP(C805,'Macola list'!$A:$B,2,0)</f>
        <v>AMFBA14-0335</v>
      </c>
      <c r="E805" s="17" t="s">
        <v>2313</v>
      </c>
      <c r="F805" s="17" t="s">
        <v>2313</v>
      </c>
      <c r="G805" s="17" t="s">
        <v>2558</v>
      </c>
      <c r="H805" s="17">
        <v>1</v>
      </c>
      <c r="I805" s="17" t="s">
        <v>2406</v>
      </c>
      <c r="J805" s="17" t="s">
        <v>14</v>
      </c>
      <c r="K805" s="17" t="s">
        <v>80</v>
      </c>
      <c r="L805" s="17" t="s">
        <v>15</v>
      </c>
      <c r="M805" s="17" t="s">
        <v>5427</v>
      </c>
      <c r="N805" s="17"/>
      <c r="O805" s="17"/>
      <c r="Q805" s="14"/>
      <c r="R805" s="14"/>
    </row>
    <row r="806" spans="1:18" ht="15" customHeight="1" x14ac:dyDescent="0.25">
      <c r="A806" s="17" t="s">
        <v>5428</v>
      </c>
      <c r="B806" s="17" t="s">
        <v>5429</v>
      </c>
      <c r="C806" s="17" t="s">
        <v>2283</v>
      </c>
      <c r="D806" s="6" t="str">
        <f>VLOOKUP(C806,'Macola list'!$A:$B,2,0)</f>
        <v>DC51-0273</v>
      </c>
      <c r="E806" s="17" t="s">
        <v>2720</v>
      </c>
      <c r="F806" s="17" t="s">
        <v>2720</v>
      </c>
      <c r="G806" s="17" t="s">
        <v>2195</v>
      </c>
      <c r="H806" s="17">
        <v>1</v>
      </c>
      <c r="I806" s="17" t="s">
        <v>18</v>
      </c>
      <c r="J806" s="17" t="s">
        <v>34</v>
      </c>
      <c r="K806" s="17" t="s">
        <v>27</v>
      </c>
      <c r="L806" s="17" t="s">
        <v>1175</v>
      </c>
      <c r="M806" s="17" t="s">
        <v>5430</v>
      </c>
      <c r="N806" s="17"/>
      <c r="O806" s="17"/>
      <c r="Q806" s="14"/>
      <c r="R806" s="14"/>
    </row>
    <row r="807" spans="1:18" ht="15" customHeight="1" x14ac:dyDescent="0.25">
      <c r="A807" s="17" t="s">
        <v>5431</v>
      </c>
      <c r="B807" s="17" t="s">
        <v>5432</v>
      </c>
      <c r="C807" s="17" t="s">
        <v>2221</v>
      </c>
      <c r="D807" s="6" t="str">
        <f>VLOOKUP(C807,'Macola list'!$A:$B,2,0)</f>
        <v>DC54-0311</v>
      </c>
      <c r="E807" s="17" t="s">
        <v>2723</v>
      </c>
      <c r="F807" s="17" t="s">
        <v>2723</v>
      </c>
      <c r="G807" s="17" t="s">
        <v>2572</v>
      </c>
      <c r="H807" s="17">
        <v>1</v>
      </c>
      <c r="I807" s="17" t="s">
        <v>2406</v>
      </c>
      <c r="J807" s="17" t="s">
        <v>34</v>
      </c>
      <c r="K807" s="17" t="s">
        <v>27</v>
      </c>
      <c r="L807" s="17" t="s">
        <v>1175</v>
      </c>
      <c r="M807" s="17" t="s">
        <v>5433</v>
      </c>
      <c r="N807" s="17"/>
      <c r="O807" s="17"/>
      <c r="Q807" s="14"/>
      <c r="R807" s="14"/>
    </row>
    <row r="808" spans="1:18" ht="15" customHeight="1" x14ac:dyDescent="0.25">
      <c r="A808" s="17" t="s">
        <v>5434</v>
      </c>
      <c r="B808" s="17" t="s">
        <v>5435</v>
      </c>
      <c r="C808" s="17" t="s">
        <v>2518</v>
      </c>
      <c r="D808" s="6" t="str">
        <f>VLOOKUP(C808,'Macola list'!$A:$B,2,0)</f>
        <v>DC20-0457</v>
      </c>
      <c r="E808" s="17" t="s">
        <v>2519</v>
      </c>
      <c r="F808" s="17" t="s">
        <v>2519</v>
      </c>
      <c r="G808" s="17" t="s">
        <v>2479</v>
      </c>
      <c r="H808" s="17">
        <v>1</v>
      </c>
      <c r="I808" s="17" t="s">
        <v>626</v>
      </c>
      <c r="J808" s="17" t="s">
        <v>23</v>
      </c>
      <c r="K808" s="17" t="s">
        <v>23</v>
      </c>
      <c r="L808" s="17" t="s">
        <v>1175</v>
      </c>
      <c r="M808" s="17" t="s">
        <v>5436</v>
      </c>
      <c r="N808" s="17" t="s">
        <v>5437</v>
      </c>
      <c r="O808" s="17"/>
      <c r="Q808" s="14"/>
      <c r="R808" s="14"/>
    </row>
    <row r="809" spans="1:18" ht="15" customHeight="1" x14ac:dyDescent="0.25">
      <c r="A809" s="17" t="s">
        <v>5438</v>
      </c>
      <c r="B809" s="17" t="s">
        <v>5439</v>
      </c>
      <c r="C809" s="17" t="s">
        <v>1946</v>
      </c>
      <c r="D809" s="6" t="str">
        <f>VLOOKUP(C809,'Macola list'!$A:$B,2,0)</f>
        <v>DC20-0398</v>
      </c>
      <c r="E809" s="17" t="s">
        <v>2687</v>
      </c>
      <c r="F809" s="17" t="s">
        <v>2687</v>
      </c>
      <c r="G809" s="17" t="s">
        <v>2174</v>
      </c>
      <c r="H809" s="17">
        <v>1</v>
      </c>
      <c r="I809" s="17" t="s">
        <v>2257</v>
      </c>
      <c r="J809" s="17" t="s">
        <v>34</v>
      </c>
      <c r="K809" s="17" t="s">
        <v>42</v>
      </c>
      <c r="L809" s="17" t="s">
        <v>1175</v>
      </c>
      <c r="M809" s="17" t="s">
        <v>5440</v>
      </c>
      <c r="N809" s="17"/>
      <c r="O809" s="17"/>
      <c r="Q809" s="14"/>
      <c r="R809" s="14"/>
    </row>
    <row r="810" spans="1:18" ht="15" customHeight="1" x14ac:dyDescent="0.25">
      <c r="A810" s="17" t="s">
        <v>5441</v>
      </c>
      <c r="B810" s="17" t="s">
        <v>3759</v>
      </c>
      <c r="C810" s="17" t="s">
        <v>1810</v>
      </c>
      <c r="D810" s="6" t="str">
        <f>VLOOKUP(C810,'Macola list'!$A:$B,2,0)</f>
        <v>AMFBA40-0192</v>
      </c>
      <c r="E810" s="17" t="s">
        <v>1887</v>
      </c>
      <c r="F810" s="17" t="s">
        <v>1887</v>
      </c>
      <c r="G810" s="17" t="s">
        <v>2556</v>
      </c>
      <c r="H810" s="17">
        <v>1</v>
      </c>
      <c r="I810" s="17" t="s">
        <v>2260</v>
      </c>
      <c r="J810" s="17" t="s">
        <v>14</v>
      </c>
      <c r="K810" s="17" t="s">
        <v>80</v>
      </c>
      <c r="L810" s="17" t="s">
        <v>15</v>
      </c>
      <c r="M810" s="17" t="s">
        <v>5442</v>
      </c>
      <c r="N810" s="17"/>
      <c r="O810" s="17"/>
      <c r="Q810" s="14"/>
      <c r="R810" s="14"/>
    </row>
    <row r="811" spans="1:18" ht="15" customHeight="1" x14ac:dyDescent="0.25">
      <c r="A811" s="17" t="s">
        <v>5441</v>
      </c>
      <c r="B811" s="17" t="s">
        <v>3759</v>
      </c>
      <c r="C811" s="17" t="s">
        <v>1810</v>
      </c>
      <c r="D811" s="6" t="str">
        <f>VLOOKUP(C811,'Macola list'!$A:$B,2,0)</f>
        <v>AMFBA40-0192</v>
      </c>
      <c r="E811" s="17" t="s">
        <v>1887</v>
      </c>
      <c r="F811" s="17" t="s">
        <v>1887</v>
      </c>
      <c r="G811" s="17" t="s">
        <v>2556</v>
      </c>
      <c r="H811" s="17">
        <v>1</v>
      </c>
      <c r="I811" s="17" t="s">
        <v>2260</v>
      </c>
      <c r="J811" s="17" t="s">
        <v>14</v>
      </c>
      <c r="K811" s="17" t="s">
        <v>80</v>
      </c>
      <c r="L811" s="17" t="s">
        <v>15</v>
      </c>
      <c r="M811" s="17" t="s">
        <v>5443</v>
      </c>
      <c r="N811" s="17"/>
      <c r="O811" s="17"/>
      <c r="Q811" s="14"/>
      <c r="R811" s="14"/>
    </row>
    <row r="812" spans="1:18" ht="15" customHeight="1" x14ac:dyDescent="0.25">
      <c r="A812" s="17" t="s">
        <v>5444</v>
      </c>
      <c r="B812" s="17" t="s">
        <v>5445</v>
      </c>
      <c r="C812" s="17" t="s">
        <v>2510</v>
      </c>
      <c r="D812" s="6" t="str">
        <f>VLOOKUP(C812,'Macola list'!$A:$B,2,0)</f>
        <v>AMFBA10-0310</v>
      </c>
      <c r="E812" s="17" t="s">
        <v>2511</v>
      </c>
      <c r="F812" s="17" t="s">
        <v>2511</v>
      </c>
      <c r="G812" s="17" t="s">
        <v>2512</v>
      </c>
      <c r="H812" s="17">
        <v>1</v>
      </c>
      <c r="I812" s="17" t="s">
        <v>2406</v>
      </c>
      <c r="J812" s="17" t="s">
        <v>34</v>
      </c>
      <c r="K812" s="17" t="s">
        <v>27</v>
      </c>
      <c r="L812" s="17" t="s">
        <v>1175</v>
      </c>
      <c r="M812" s="17" t="s">
        <v>5446</v>
      </c>
      <c r="N812" s="17"/>
      <c r="O812" s="17"/>
      <c r="Q812" s="14"/>
      <c r="R812" s="14"/>
    </row>
    <row r="813" spans="1:18" ht="15" customHeight="1" x14ac:dyDescent="0.25">
      <c r="A813" s="17" t="s">
        <v>5447</v>
      </c>
      <c r="B813" s="17" t="s">
        <v>5448</v>
      </c>
      <c r="C813" s="17" t="s">
        <v>1443</v>
      </c>
      <c r="D813" s="6" t="str">
        <f>VLOOKUP(C813,'Macola list'!$A:$B,2,0)</f>
        <v>AMFBA20-0117</v>
      </c>
      <c r="E813" s="17" t="s">
        <v>2276</v>
      </c>
      <c r="F813" s="17" t="s">
        <v>2276</v>
      </c>
      <c r="G813" s="17" t="s">
        <v>2065</v>
      </c>
      <c r="H813" s="17">
        <v>1</v>
      </c>
      <c r="I813" s="17" t="s">
        <v>18</v>
      </c>
      <c r="J813" s="17" t="s">
        <v>34</v>
      </c>
      <c r="K813" s="17" t="s">
        <v>23</v>
      </c>
      <c r="L813" s="17" t="s">
        <v>1175</v>
      </c>
      <c r="M813" s="17" t="s">
        <v>5449</v>
      </c>
      <c r="N813" s="17"/>
      <c r="O813" s="17"/>
      <c r="Q813" s="14"/>
      <c r="R813" s="14"/>
    </row>
    <row r="814" spans="1:18" ht="15" customHeight="1" x14ac:dyDescent="0.25">
      <c r="A814" s="17" t="s">
        <v>5450</v>
      </c>
      <c r="B814" s="17" t="s">
        <v>5451</v>
      </c>
      <c r="C814" s="17" t="s">
        <v>2417</v>
      </c>
      <c r="D814" s="6" t="str">
        <f>VLOOKUP(C814,'Macola list'!$A:$B,2,0)</f>
        <v>DC20-0473</v>
      </c>
      <c r="E814" s="17" t="s">
        <v>2418</v>
      </c>
      <c r="F814" s="17" t="s">
        <v>2418</v>
      </c>
      <c r="G814" s="17" t="s">
        <v>2529</v>
      </c>
      <c r="H814" s="17">
        <v>1</v>
      </c>
      <c r="I814" s="17" t="s">
        <v>18</v>
      </c>
      <c r="J814" s="17" t="s">
        <v>34</v>
      </c>
      <c r="K814" s="17" t="s">
        <v>23</v>
      </c>
      <c r="L814" s="17" t="s">
        <v>1175</v>
      </c>
      <c r="M814" s="17" t="s">
        <v>5452</v>
      </c>
      <c r="N814" s="17"/>
      <c r="O814" s="17"/>
      <c r="Q814" s="14"/>
      <c r="R814" s="14"/>
    </row>
    <row r="815" spans="1:18" ht="15" customHeight="1" x14ac:dyDescent="0.25">
      <c r="A815" s="17" t="s">
        <v>5453</v>
      </c>
      <c r="B815" s="17" t="s">
        <v>5454</v>
      </c>
      <c r="C815" s="17" t="s">
        <v>2510</v>
      </c>
      <c r="D815" s="6" t="str">
        <f>VLOOKUP(C815,'Macola list'!$A:$B,2,0)</f>
        <v>AMFBA10-0310</v>
      </c>
      <c r="E815" s="17" t="s">
        <v>2511</v>
      </c>
      <c r="F815" s="17" t="s">
        <v>2511</v>
      </c>
      <c r="G815" s="17" t="s">
        <v>2512</v>
      </c>
      <c r="H815" s="17">
        <v>1</v>
      </c>
      <c r="I815" s="17" t="s">
        <v>2265</v>
      </c>
      <c r="J815" s="17" t="s">
        <v>657</v>
      </c>
      <c r="K815" s="17" t="s">
        <v>776</v>
      </c>
      <c r="L815" s="17" t="s">
        <v>658</v>
      </c>
      <c r="M815" s="17" t="s">
        <v>5455</v>
      </c>
      <c r="N815" s="17"/>
      <c r="O815" s="17"/>
      <c r="Q815" s="14"/>
      <c r="R815" s="14"/>
    </row>
    <row r="816" spans="1:18" ht="15" customHeight="1" x14ac:dyDescent="0.25">
      <c r="A816" s="17" t="s">
        <v>5456</v>
      </c>
      <c r="B816" s="17" t="s">
        <v>5457</v>
      </c>
      <c r="C816" s="17" t="s">
        <v>1811</v>
      </c>
      <c r="D816" s="6" t="str">
        <f>VLOOKUP(C816,'Macola list'!$A:$B,2,0)</f>
        <v>AMFBA40-0193</v>
      </c>
      <c r="E816" s="17" t="s">
        <v>1854</v>
      </c>
      <c r="F816" s="17" t="s">
        <v>1854</v>
      </c>
      <c r="G816" s="17" t="s">
        <v>2556</v>
      </c>
      <c r="H816" s="17">
        <v>1</v>
      </c>
      <c r="I816" s="17" t="s">
        <v>18</v>
      </c>
      <c r="J816" s="17" t="s">
        <v>34</v>
      </c>
      <c r="K816" s="17" t="s">
        <v>629</v>
      </c>
      <c r="L816" s="17" t="s">
        <v>1175</v>
      </c>
      <c r="M816" s="17" t="s">
        <v>5458</v>
      </c>
      <c r="N816" s="17"/>
      <c r="O816" s="17"/>
      <c r="Q816" s="14"/>
      <c r="R816" s="14"/>
    </row>
    <row r="817" spans="1:18" ht="15" customHeight="1" x14ac:dyDescent="0.25">
      <c r="A817" s="17" t="s">
        <v>5459</v>
      </c>
      <c r="B817" s="17" t="s">
        <v>5460</v>
      </c>
      <c r="C817" s="17" t="s">
        <v>1393</v>
      </c>
      <c r="D817" s="6" t="str">
        <f>VLOOKUP(C817,'Macola list'!$A:$B,2,0)</f>
        <v>AMFBA55-0101</v>
      </c>
      <c r="E817" s="17" t="s">
        <v>1394</v>
      </c>
      <c r="F817" s="17" t="s">
        <v>1394</v>
      </c>
      <c r="G817" s="17" t="s">
        <v>2033</v>
      </c>
      <c r="H817" s="17">
        <v>1</v>
      </c>
      <c r="I817" s="17" t="s">
        <v>636</v>
      </c>
      <c r="J817" s="17" t="s">
        <v>657</v>
      </c>
      <c r="K817" s="17" t="s">
        <v>776</v>
      </c>
      <c r="L817" s="17" t="s">
        <v>658</v>
      </c>
      <c r="M817" s="17" t="s">
        <v>5461</v>
      </c>
      <c r="N817" s="17"/>
      <c r="O817" s="17"/>
      <c r="Q817" s="14"/>
      <c r="R817" s="14"/>
    </row>
    <row r="818" spans="1:18" ht="15" customHeight="1" x14ac:dyDescent="0.25">
      <c r="A818" s="17" t="s">
        <v>5462</v>
      </c>
      <c r="B818" s="17" t="s">
        <v>5463</v>
      </c>
      <c r="C818" s="17" t="s">
        <v>2229</v>
      </c>
      <c r="D818" s="6" t="str">
        <f>VLOOKUP(C818,'Macola list'!$A:$B,2,0)</f>
        <v>DC50-0211</v>
      </c>
      <c r="E818" s="17" t="s">
        <v>2664</v>
      </c>
      <c r="F818" s="17" t="s">
        <v>2664</v>
      </c>
      <c r="G818" s="17" t="s">
        <v>2665</v>
      </c>
      <c r="H818" s="17">
        <v>1</v>
      </c>
      <c r="I818" s="17" t="s">
        <v>18</v>
      </c>
      <c r="J818" s="17" t="s">
        <v>34</v>
      </c>
      <c r="K818" s="17" t="s">
        <v>23</v>
      </c>
      <c r="L818" s="17" t="s">
        <v>1175</v>
      </c>
      <c r="M818" s="17" t="s">
        <v>5464</v>
      </c>
      <c r="N818" s="17"/>
      <c r="O818" s="17"/>
      <c r="Q818" s="14"/>
      <c r="R818" s="14"/>
    </row>
    <row r="819" spans="1:18" ht="15" customHeight="1" x14ac:dyDescent="0.25">
      <c r="A819" s="17" t="s">
        <v>5465</v>
      </c>
      <c r="B819" s="17" t="s">
        <v>5466</v>
      </c>
      <c r="C819" s="17" t="s">
        <v>1913</v>
      </c>
      <c r="D819" s="6" t="str">
        <f>VLOOKUP(C819,'Macola list'!$A:$B,2,0)</f>
        <v>AMFBA40-0238</v>
      </c>
      <c r="E819" s="17" t="s">
        <v>2163</v>
      </c>
      <c r="F819" s="17" t="s">
        <v>2163</v>
      </c>
      <c r="G819" s="17" t="s">
        <v>2379</v>
      </c>
      <c r="H819" s="17">
        <v>1</v>
      </c>
      <c r="I819" s="17" t="s">
        <v>41</v>
      </c>
      <c r="J819" s="17" t="s">
        <v>34</v>
      </c>
      <c r="K819" s="17" t="s">
        <v>27</v>
      </c>
      <c r="L819" s="17" t="s">
        <v>1175</v>
      </c>
      <c r="M819" s="17" t="s">
        <v>5467</v>
      </c>
      <c r="N819" s="17"/>
      <c r="O819" s="17"/>
      <c r="Q819" s="14"/>
      <c r="R819" s="14"/>
    </row>
    <row r="820" spans="1:18" ht="15" customHeight="1" x14ac:dyDescent="0.25">
      <c r="A820" s="17" t="s">
        <v>5465</v>
      </c>
      <c r="B820" s="17" t="s">
        <v>5466</v>
      </c>
      <c r="C820" s="17" t="s">
        <v>1913</v>
      </c>
      <c r="D820" s="6" t="str">
        <f>VLOOKUP(C820,'Macola list'!$A:$B,2,0)</f>
        <v>AMFBA40-0238</v>
      </c>
      <c r="E820" s="17" t="s">
        <v>2163</v>
      </c>
      <c r="F820" s="17" t="s">
        <v>2163</v>
      </c>
      <c r="G820" s="17" t="s">
        <v>2379</v>
      </c>
      <c r="H820" s="17">
        <v>1</v>
      </c>
      <c r="I820" s="17" t="s">
        <v>41</v>
      </c>
      <c r="J820" s="17" t="s">
        <v>34</v>
      </c>
      <c r="K820" s="17" t="s">
        <v>27</v>
      </c>
      <c r="L820" s="17" t="s">
        <v>1175</v>
      </c>
      <c r="M820" s="17" t="s">
        <v>5468</v>
      </c>
      <c r="N820" s="17"/>
      <c r="O820" s="17"/>
      <c r="Q820" s="14"/>
      <c r="R820" s="14"/>
    </row>
    <row r="821" spans="1:18" ht="15" customHeight="1" x14ac:dyDescent="0.25">
      <c r="A821" s="17" t="s">
        <v>5469</v>
      </c>
      <c r="B821" s="17" t="s">
        <v>5466</v>
      </c>
      <c r="C821" s="17" t="s">
        <v>1913</v>
      </c>
      <c r="D821" s="6" t="str">
        <f>VLOOKUP(C821,'Macola list'!$A:$B,2,0)</f>
        <v>AMFBA40-0238</v>
      </c>
      <c r="E821" s="17" t="s">
        <v>2163</v>
      </c>
      <c r="F821" s="17" t="s">
        <v>2163</v>
      </c>
      <c r="G821" s="17" t="s">
        <v>2379</v>
      </c>
      <c r="H821" s="17">
        <v>1</v>
      </c>
      <c r="I821" s="17" t="s">
        <v>41</v>
      </c>
      <c r="J821" s="17" t="s">
        <v>34</v>
      </c>
      <c r="K821" s="17" t="s">
        <v>27</v>
      </c>
      <c r="L821" s="17" t="s">
        <v>1175</v>
      </c>
      <c r="M821" s="17" t="s">
        <v>5470</v>
      </c>
      <c r="N821" s="17"/>
      <c r="O821" s="17"/>
      <c r="Q821" s="14"/>
      <c r="R821" s="14"/>
    </row>
    <row r="822" spans="1:18" ht="15" customHeight="1" x14ac:dyDescent="0.25">
      <c r="A822" s="17" t="s">
        <v>5469</v>
      </c>
      <c r="B822" s="17" t="s">
        <v>5466</v>
      </c>
      <c r="C822" s="17" t="s">
        <v>1913</v>
      </c>
      <c r="D822" s="6" t="str">
        <f>VLOOKUP(C822,'Macola list'!$A:$B,2,0)</f>
        <v>AMFBA40-0238</v>
      </c>
      <c r="E822" s="17" t="s">
        <v>2163</v>
      </c>
      <c r="F822" s="17" t="s">
        <v>2163</v>
      </c>
      <c r="G822" s="17" t="s">
        <v>2379</v>
      </c>
      <c r="H822" s="17">
        <v>1</v>
      </c>
      <c r="I822" s="17" t="s">
        <v>41</v>
      </c>
      <c r="J822" s="17" t="s">
        <v>34</v>
      </c>
      <c r="K822" s="17" t="s">
        <v>27</v>
      </c>
      <c r="L822" s="17" t="s">
        <v>1175</v>
      </c>
      <c r="M822" s="17" t="s">
        <v>5471</v>
      </c>
      <c r="N822" s="17"/>
      <c r="O822" s="17"/>
      <c r="Q822" s="14"/>
      <c r="R822" s="14"/>
    </row>
    <row r="823" spans="1:18" ht="15" customHeight="1" x14ac:dyDescent="0.25">
      <c r="A823" s="17" t="s">
        <v>5472</v>
      </c>
      <c r="B823" s="17" t="s">
        <v>5473</v>
      </c>
      <c r="C823" s="17" t="s">
        <v>1809</v>
      </c>
      <c r="D823" s="6" t="str">
        <f>VLOOKUP(C823,'Macola list'!$A:$B,2,0)</f>
        <v>AMFBA40-0191</v>
      </c>
      <c r="E823" s="17" t="s">
        <v>2701</v>
      </c>
      <c r="F823" s="17" t="s">
        <v>2701</v>
      </c>
      <c r="G823" s="17" t="s">
        <v>2706</v>
      </c>
      <c r="H823" s="17">
        <v>1</v>
      </c>
      <c r="I823" s="17" t="s">
        <v>41</v>
      </c>
      <c r="J823" s="17" t="s">
        <v>34</v>
      </c>
      <c r="K823" s="17" t="s">
        <v>35</v>
      </c>
      <c r="L823" s="17" t="s">
        <v>1175</v>
      </c>
      <c r="M823" s="17" t="s">
        <v>5474</v>
      </c>
      <c r="N823" s="17"/>
      <c r="O823" s="17"/>
      <c r="Q823" s="14"/>
      <c r="R823" s="14"/>
    </row>
    <row r="824" spans="1:18" ht="15" customHeight="1" x14ac:dyDescent="0.25">
      <c r="A824" s="17" t="s">
        <v>5475</v>
      </c>
      <c r="B824" s="17" t="s">
        <v>5476</v>
      </c>
      <c r="C824" s="17" t="s">
        <v>1443</v>
      </c>
      <c r="D824" s="6" t="str">
        <f>VLOOKUP(C824,'Macola list'!$A:$B,2,0)</f>
        <v>AMFBA20-0117</v>
      </c>
      <c r="E824" s="17" t="s">
        <v>2276</v>
      </c>
      <c r="F824" s="17" t="s">
        <v>2276</v>
      </c>
      <c r="G824" s="17" t="s">
        <v>2065</v>
      </c>
      <c r="H824" s="17">
        <v>1</v>
      </c>
      <c r="I824" s="17" t="s">
        <v>2263</v>
      </c>
      <c r="J824" s="17" t="s">
        <v>14</v>
      </c>
      <c r="K824" s="17" t="s">
        <v>42</v>
      </c>
      <c r="L824" s="17" t="s">
        <v>15</v>
      </c>
      <c r="M824" s="17" t="s">
        <v>5477</v>
      </c>
      <c r="N824" s="17" t="s">
        <v>5226</v>
      </c>
      <c r="O824" s="17"/>
      <c r="Q824" s="14"/>
      <c r="R824" s="14"/>
    </row>
    <row r="825" spans="1:18" ht="15" customHeight="1" x14ac:dyDescent="0.25">
      <c r="A825" s="17" t="s">
        <v>5478</v>
      </c>
      <c r="B825" s="17" t="s">
        <v>5479</v>
      </c>
      <c r="C825" s="17" t="s">
        <v>1332</v>
      </c>
      <c r="D825" s="6" t="str">
        <f>VLOOKUP(C825,'Macola list'!$A:$B,2,0)</f>
        <v>DC54-0092</v>
      </c>
      <c r="E825" s="17" t="s">
        <v>1331</v>
      </c>
      <c r="F825" s="17" t="s">
        <v>1331</v>
      </c>
      <c r="G825" s="17" t="s">
        <v>2157</v>
      </c>
      <c r="H825" s="17">
        <v>1</v>
      </c>
      <c r="I825" s="17" t="s">
        <v>29</v>
      </c>
      <c r="J825" s="17" t="s">
        <v>34</v>
      </c>
      <c r="K825" s="17" t="s">
        <v>23</v>
      </c>
      <c r="L825" s="17" t="s">
        <v>1175</v>
      </c>
      <c r="M825" s="17" t="s">
        <v>5480</v>
      </c>
      <c r="N825" s="17"/>
      <c r="O825" s="17"/>
      <c r="Q825" s="14"/>
      <c r="R825" s="14"/>
    </row>
    <row r="826" spans="1:18" ht="15" customHeight="1" x14ac:dyDescent="0.25">
      <c r="A826" s="17" t="s">
        <v>5481</v>
      </c>
      <c r="B826" s="17" t="s">
        <v>5482</v>
      </c>
      <c r="C826" s="17" t="s">
        <v>1395</v>
      </c>
      <c r="D826" s="6" t="str">
        <f>VLOOKUP(C826,'Macola list'!$A:$B,2,0)</f>
        <v>DC55-0071</v>
      </c>
      <c r="E826" s="17" t="s">
        <v>1396</v>
      </c>
      <c r="F826" s="17" t="s">
        <v>1396</v>
      </c>
      <c r="G826" s="17" t="s">
        <v>2039</v>
      </c>
      <c r="H826" s="17">
        <v>1</v>
      </c>
      <c r="I826" s="17" t="s">
        <v>626</v>
      </c>
      <c r="J826" s="17" t="s">
        <v>34</v>
      </c>
      <c r="K826" s="17" t="s">
        <v>80</v>
      </c>
      <c r="L826" s="17" t="s">
        <v>1175</v>
      </c>
      <c r="M826" s="17" t="s">
        <v>5483</v>
      </c>
      <c r="N826" s="17"/>
      <c r="O826" s="17"/>
      <c r="Q826" s="14"/>
      <c r="R826" s="14"/>
    </row>
    <row r="827" spans="1:18" ht="15" customHeight="1" x14ac:dyDescent="0.25">
      <c r="A827" s="17" t="s">
        <v>5484</v>
      </c>
      <c r="B827" s="17" t="s">
        <v>5485</v>
      </c>
      <c r="C827" s="17" t="s">
        <v>1806</v>
      </c>
      <c r="D827" s="6" t="str">
        <f>VLOOKUP(C827,'Macola list'!$A:$B,2,0)</f>
        <v>AMFBA40-0188</v>
      </c>
      <c r="E827" s="17" t="s">
        <v>1855</v>
      </c>
      <c r="F827" s="17" t="s">
        <v>1855</v>
      </c>
      <c r="G827" s="17" t="s">
        <v>5486</v>
      </c>
      <c r="H827" s="17">
        <v>1</v>
      </c>
      <c r="I827" s="17" t="s">
        <v>2257</v>
      </c>
      <c r="J827" s="17" t="s">
        <v>14</v>
      </c>
      <c r="K827" s="17" t="s">
        <v>80</v>
      </c>
      <c r="L827" s="17" t="s">
        <v>658</v>
      </c>
      <c r="M827" s="17" t="s">
        <v>5487</v>
      </c>
      <c r="N827" s="17" t="s">
        <v>5488</v>
      </c>
      <c r="O827" s="17"/>
      <c r="Q827" s="14"/>
      <c r="R827" s="14"/>
    </row>
    <row r="828" spans="1:18" ht="15" customHeight="1" x14ac:dyDescent="0.25">
      <c r="A828" s="17" t="s">
        <v>5489</v>
      </c>
      <c r="B828" s="17" t="s">
        <v>5490</v>
      </c>
      <c r="C828" s="17" t="s">
        <v>1164</v>
      </c>
      <c r="D828" s="6" t="str">
        <f>VLOOKUP(C828,'Macola list'!$A:$B,2,0)</f>
        <v>AMFBA10-0005</v>
      </c>
      <c r="E828" s="17" t="s">
        <v>1888</v>
      </c>
      <c r="F828" s="17" t="s">
        <v>1888</v>
      </c>
      <c r="G828" s="17" t="s">
        <v>2628</v>
      </c>
      <c r="H828" s="17">
        <v>1</v>
      </c>
      <c r="I828" s="17" t="s">
        <v>2202</v>
      </c>
      <c r="J828" s="17" t="s">
        <v>14</v>
      </c>
      <c r="K828" s="17" t="s">
        <v>27</v>
      </c>
      <c r="L828" s="17" t="s">
        <v>15</v>
      </c>
      <c r="M828" s="17" t="s">
        <v>5491</v>
      </c>
      <c r="N828" s="17"/>
      <c r="O828" s="17"/>
      <c r="Q828" s="14"/>
      <c r="R828" s="14"/>
    </row>
    <row r="829" spans="1:18" ht="15" customHeight="1" x14ac:dyDescent="0.25">
      <c r="A829" s="17" t="s">
        <v>5492</v>
      </c>
      <c r="B829" s="17" t="s">
        <v>5493</v>
      </c>
      <c r="C829" s="17" t="s">
        <v>1204</v>
      </c>
      <c r="D829" s="6" t="str">
        <f>VLOOKUP(C829,'Macola list'!$A:$B,2,0)</f>
        <v>DC51-0042</v>
      </c>
      <c r="E829" s="17" t="s">
        <v>1399</v>
      </c>
      <c r="F829" s="17" t="s">
        <v>1399</v>
      </c>
      <c r="G829" s="17" t="s">
        <v>2050</v>
      </c>
      <c r="H829" s="17">
        <v>1</v>
      </c>
      <c r="I829" s="17" t="s">
        <v>626</v>
      </c>
      <c r="J829" s="17" t="s">
        <v>34</v>
      </c>
      <c r="K829" s="17" t="s">
        <v>27</v>
      </c>
      <c r="L829" s="17" t="s">
        <v>1175</v>
      </c>
      <c r="M829" s="17" t="s">
        <v>5494</v>
      </c>
      <c r="N829" s="17"/>
      <c r="O829" s="17"/>
      <c r="Q829" s="14"/>
      <c r="R829" s="14"/>
    </row>
    <row r="830" spans="1:18" ht="15" customHeight="1" x14ac:dyDescent="0.25">
      <c r="A830" s="17" t="s">
        <v>5495</v>
      </c>
      <c r="B830" s="17" t="s">
        <v>5496</v>
      </c>
      <c r="C830" s="17" t="s">
        <v>2377</v>
      </c>
      <c r="D830" s="6" t="str">
        <f>VLOOKUP(C830,'Macola list'!$A:$B,2,0)</f>
        <v>DC16-0440</v>
      </c>
      <c r="E830" s="17" t="s">
        <v>2378</v>
      </c>
      <c r="F830" s="17" t="s">
        <v>2378</v>
      </c>
      <c r="G830" s="17" t="s">
        <v>2611</v>
      </c>
      <c r="H830" s="17">
        <v>1</v>
      </c>
      <c r="I830" s="17" t="s">
        <v>18</v>
      </c>
      <c r="J830" s="17" t="s">
        <v>34</v>
      </c>
      <c r="K830" s="17" t="s">
        <v>27</v>
      </c>
      <c r="L830" s="17" t="s">
        <v>1175</v>
      </c>
      <c r="M830" s="17" t="s">
        <v>5497</v>
      </c>
      <c r="N830" s="17"/>
      <c r="O830" s="17"/>
      <c r="Q830" s="14"/>
      <c r="R830" s="14"/>
    </row>
    <row r="831" spans="1:18" ht="15" customHeight="1" x14ac:dyDescent="0.25">
      <c r="A831" s="17" t="s">
        <v>5498</v>
      </c>
      <c r="B831" s="17" t="s">
        <v>5499</v>
      </c>
      <c r="C831" s="17" t="s">
        <v>2757</v>
      </c>
      <c r="D831" s="6" t="str">
        <f>VLOOKUP(C831,'Macola list'!$A:$B,2,0)</f>
        <v>AMFBA10-0322</v>
      </c>
      <c r="E831" s="17" t="s">
        <v>3124</v>
      </c>
      <c r="F831" s="17" t="s">
        <v>3124</v>
      </c>
      <c r="G831" s="17" t="s">
        <v>3125</v>
      </c>
      <c r="H831" s="17">
        <v>1</v>
      </c>
      <c r="I831" s="17" t="s">
        <v>656</v>
      </c>
      <c r="J831" s="17" t="s">
        <v>34</v>
      </c>
      <c r="K831" s="17" t="s">
        <v>27</v>
      </c>
      <c r="L831" s="17" t="s">
        <v>1175</v>
      </c>
      <c r="M831" s="17" t="s">
        <v>5500</v>
      </c>
      <c r="N831" s="17"/>
      <c r="O831" s="17"/>
      <c r="Q831" s="14"/>
      <c r="R831" s="14"/>
    </row>
    <row r="832" spans="1:18" ht="15" customHeight="1" x14ac:dyDescent="0.25">
      <c r="A832" s="17" t="s">
        <v>5501</v>
      </c>
      <c r="B832" s="17" t="s">
        <v>5499</v>
      </c>
      <c r="C832" s="17" t="s">
        <v>2757</v>
      </c>
      <c r="D832" s="6" t="str">
        <f>VLOOKUP(C832,'Macola list'!$A:$B,2,0)</f>
        <v>AMFBA10-0322</v>
      </c>
      <c r="E832" s="17" t="s">
        <v>3124</v>
      </c>
      <c r="F832" s="17" t="s">
        <v>3124</v>
      </c>
      <c r="G832" s="17" t="s">
        <v>3125</v>
      </c>
      <c r="H832" s="17">
        <v>1</v>
      </c>
      <c r="I832" s="17" t="s">
        <v>656</v>
      </c>
      <c r="J832" s="17" t="s">
        <v>34</v>
      </c>
      <c r="K832" s="17" t="s">
        <v>27</v>
      </c>
      <c r="L832" s="17" t="s">
        <v>1175</v>
      </c>
      <c r="M832" s="17" t="s">
        <v>5502</v>
      </c>
      <c r="N832" s="17"/>
      <c r="O832" s="17"/>
      <c r="Q832" s="14"/>
      <c r="R832" s="14"/>
    </row>
    <row r="833" spans="1:18" ht="15" customHeight="1" x14ac:dyDescent="0.25">
      <c r="A833" s="17" t="s">
        <v>5503</v>
      </c>
      <c r="B833" s="17" t="s">
        <v>5504</v>
      </c>
      <c r="C833" s="17" t="s">
        <v>1810</v>
      </c>
      <c r="D833" s="6" t="str">
        <f>VLOOKUP(C833,'Macola list'!$A:$B,2,0)</f>
        <v>AMFBA40-0192</v>
      </c>
      <c r="E833" s="17" t="s">
        <v>1887</v>
      </c>
      <c r="F833" s="17" t="s">
        <v>1887</v>
      </c>
      <c r="G833" s="17" t="s">
        <v>2481</v>
      </c>
      <c r="H833" s="17">
        <v>1</v>
      </c>
      <c r="I833" s="17" t="s">
        <v>29</v>
      </c>
      <c r="J833" s="17" t="s">
        <v>14</v>
      </c>
      <c r="K833" s="17" t="s">
        <v>59</v>
      </c>
      <c r="L833" s="17" t="s">
        <v>15</v>
      </c>
      <c r="M833" s="17" t="s">
        <v>5505</v>
      </c>
      <c r="N833" s="17"/>
      <c r="O833" s="17"/>
      <c r="Q833" s="14"/>
      <c r="R833" s="14"/>
    </row>
    <row r="834" spans="1:18" ht="15" customHeight="1" x14ac:dyDescent="0.25">
      <c r="A834" s="17" t="s">
        <v>5503</v>
      </c>
      <c r="B834" s="17" t="s">
        <v>5504</v>
      </c>
      <c r="C834" s="17" t="s">
        <v>1810</v>
      </c>
      <c r="D834" s="6" t="str">
        <f>VLOOKUP(C834,'Macola list'!$A:$B,2,0)</f>
        <v>AMFBA40-0192</v>
      </c>
      <c r="E834" s="17" t="s">
        <v>1887</v>
      </c>
      <c r="F834" s="17" t="s">
        <v>1887</v>
      </c>
      <c r="G834" s="17" t="s">
        <v>2481</v>
      </c>
      <c r="H834" s="17">
        <v>1</v>
      </c>
      <c r="I834" s="17" t="s">
        <v>29</v>
      </c>
      <c r="J834" s="17" t="s">
        <v>14</v>
      </c>
      <c r="K834" s="17" t="s">
        <v>59</v>
      </c>
      <c r="L834" s="17" t="s">
        <v>15</v>
      </c>
      <c r="M834" s="17" t="s">
        <v>5506</v>
      </c>
      <c r="N834" s="17"/>
      <c r="O834" s="17"/>
      <c r="Q834" s="14"/>
      <c r="R834" s="14"/>
    </row>
    <row r="835" spans="1:18" ht="15" customHeight="1" x14ac:dyDescent="0.25">
      <c r="A835" s="17" t="s">
        <v>5507</v>
      </c>
      <c r="B835" s="17" t="s">
        <v>5508</v>
      </c>
      <c r="C835" s="17" t="s">
        <v>2351</v>
      </c>
      <c r="D835" s="6" t="str">
        <f>VLOOKUP(C835,'Macola list'!$A:$B,2,0)</f>
        <v>AMFBA20-0433</v>
      </c>
      <c r="E835" s="17" t="s">
        <v>2352</v>
      </c>
      <c r="F835" s="17" t="s">
        <v>2352</v>
      </c>
      <c r="G835" s="17" t="s">
        <v>2398</v>
      </c>
      <c r="H835" s="17">
        <v>1</v>
      </c>
      <c r="I835" s="17" t="s">
        <v>18</v>
      </c>
      <c r="J835" s="17" t="s">
        <v>34</v>
      </c>
      <c r="K835" s="17" t="s">
        <v>59</v>
      </c>
      <c r="L835" s="17" t="s">
        <v>1175</v>
      </c>
      <c r="M835" s="17" t="s">
        <v>5509</v>
      </c>
      <c r="N835" s="17"/>
      <c r="O835" s="17"/>
      <c r="Q835" s="14"/>
      <c r="R835" s="14"/>
    </row>
    <row r="836" spans="1:18" ht="15" customHeight="1" x14ac:dyDescent="0.25">
      <c r="A836" s="17" t="s">
        <v>5510</v>
      </c>
      <c r="B836" s="17" t="s">
        <v>5511</v>
      </c>
      <c r="C836" s="17" t="s">
        <v>2485</v>
      </c>
      <c r="D836" s="6" t="str">
        <f>VLOOKUP(C836,'Macola list'!$A:$B,2,0)</f>
        <v>DC20-0466</v>
      </c>
      <c r="E836" s="17" t="s">
        <v>2486</v>
      </c>
      <c r="F836" s="17" t="s">
        <v>2486</v>
      </c>
      <c r="G836" s="17" t="s">
        <v>2593</v>
      </c>
      <c r="H836" s="17">
        <v>1</v>
      </c>
      <c r="I836" s="17" t="s">
        <v>41</v>
      </c>
      <c r="J836" s="17" t="s">
        <v>34</v>
      </c>
      <c r="K836" s="17" t="s">
        <v>23</v>
      </c>
      <c r="L836" s="17" t="s">
        <v>1175</v>
      </c>
      <c r="M836" s="17" t="s">
        <v>5512</v>
      </c>
      <c r="N836" s="17"/>
      <c r="O836" s="17"/>
      <c r="Q836" s="14"/>
      <c r="R836" s="14"/>
    </row>
    <row r="837" spans="1:18" ht="15" customHeight="1" x14ac:dyDescent="0.25">
      <c r="A837" s="17" t="s">
        <v>5513</v>
      </c>
      <c r="B837" s="17" t="s">
        <v>5514</v>
      </c>
      <c r="C837" s="17" t="s">
        <v>2775</v>
      </c>
      <c r="D837" s="6" t="str">
        <f>VLOOKUP(C837,'Macola list'!$A:$B,2,0)</f>
        <v>AMFBA50-0441</v>
      </c>
      <c r="E837" s="17" t="s">
        <v>2728</v>
      </c>
      <c r="F837" s="17" t="s">
        <v>2728</v>
      </c>
      <c r="G837" s="17" t="s">
        <v>2168</v>
      </c>
      <c r="H837" s="17">
        <v>1</v>
      </c>
      <c r="I837" s="17" t="s">
        <v>656</v>
      </c>
      <c r="J837" s="17" t="s">
        <v>14</v>
      </c>
      <c r="K837" s="17" t="s">
        <v>1900</v>
      </c>
      <c r="L837" s="17" t="s">
        <v>15</v>
      </c>
      <c r="M837" s="17" t="s">
        <v>5515</v>
      </c>
      <c r="N837" s="17"/>
      <c r="O837" s="17"/>
      <c r="Q837" s="14"/>
      <c r="R837" s="14"/>
    </row>
    <row r="838" spans="1:18" ht="15" customHeight="1" x14ac:dyDescent="0.25">
      <c r="A838" s="17" t="s">
        <v>5516</v>
      </c>
      <c r="B838" s="17" t="s">
        <v>5517</v>
      </c>
      <c r="C838" s="17" t="s">
        <v>1382</v>
      </c>
      <c r="D838" s="6" t="str">
        <f>VLOOKUP(C838,'Macola list'!$A:$B,2,0)</f>
        <v>AMFBA54-0107</v>
      </c>
      <c r="E838" s="17" t="s">
        <v>4590</v>
      </c>
      <c r="F838" s="17" t="s">
        <v>4590</v>
      </c>
      <c r="G838" s="17" t="s">
        <v>5518</v>
      </c>
      <c r="H838" s="17">
        <v>1</v>
      </c>
      <c r="I838" s="17" t="s">
        <v>18</v>
      </c>
      <c r="J838" s="17" t="s">
        <v>34</v>
      </c>
      <c r="K838" s="17" t="s">
        <v>66</v>
      </c>
      <c r="L838" s="17" t="s">
        <v>1175</v>
      </c>
      <c r="M838" s="17" t="s">
        <v>5519</v>
      </c>
      <c r="N838" s="17"/>
      <c r="O838" s="17"/>
      <c r="Q838" s="14"/>
      <c r="R838" s="14"/>
    </row>
    <row r="839" spans="1:18" ht="15" customHeight="1" x14ac:dyDescent="0.25">
      <c r="A839" s="17" t="s">
        <v>5520</v>
      </c>
      <c r="B839" s="17" t="s">
        <v>5521</v>
      </c>
      <c r="C839" s="17" t="s">
        <v>2344</v>
      </c>
      <c r="D839" s="6" t="str">
        <f>VLOOKUP(C839,'Macola list'!$A:$B,2,0)</f>
        <v>DC16-0443</v>
      </c>
      <c r="E839" s="17" t="s">
        <v>3920</v>
      </c>
      <c r="F839" s="17" t="s">
        <v>3920</v>
      </c>
      <c r="G839" s="17" t="s">
        <v>3921</v>
      </c>
      <c r="H839" s="17">
        <v>1</v>
      </c>
      <c r="I839" s="17" t="s">
        <v>2259</v>
      </c>
      <c r="J839" s="17" t="s">
        <v>34</v>
      </c>
      <c r="K839" s="17" t="s">
        <v>23</v>
      </c>
      <c r="L839" s="17" t="s">
        <v>1175</v>
      </c>
      <c r="M839" s="17" t="s">
        <v>5522</v>
      </c>
      <c r="N839" s="17"/>
      <c r="O839" s="17"/>
      <c r="Q839" s="14"/>
      <c r="R839" s="14"/>
    </row>
    <row r="840" spans="1:18" ht="15" customHeight="1" x14ac:dyDescent="0.25">
      <c r="A840" s="17" t="s">
        <v>5523</v>
      </c>
      <c r="B840" s="17" t="s">
        <v>5524</v>
      </c>
      <c r="C840" s="17" t="s">
        <v>1332</v>
      </c>
      <c r="D840" s="6" t="str">
        <f>VLOOKUP(C840,'Macola list'!$A:$B,2,0)</f>
        <v>DC54-0092</v>
      </c>
      <c r="E840" s="17" t="s">
        <v>1331</v>
      </c>
      <c r="F840" s="17" t="s">
        <v>1331</v>
      </c>
      <c r="G840" s="17" t="s">
        <v>2157</v>
      </c>
      <c r="H840" s="17">
        <v>1</v>
      </c>
      <c r="I840" s="17" t="s">
        <v>2189</v>
      </c>
      <c r="J840" s="17" t="s">
        <v>14</v>
      </c>
      <c r="K840" s="17" t="s">
        <v>776</v>
      </c>
      <c r="L840" s="17" t="s">
        <v>15</v>
      </c>
      <c r="M840" s="17" t="s">
        <v>5525</v>
      </c>
      <c r="N840" s="17"/>
      <c r="O840" s="17"/>
      <c r="Q840" s="14"/>
      <c r="R840" s="14"/>
    </row>
    <row r="841" spans="1:18" ht="15" customHeight="1" x14ac:dyDescent="0.25">
      <c r="A841" s="17" t="s">
        <v>5526</v>
      </c>
      <c r="B841" s="17" t="s">
        <v>5527</v>
      </c>
      <c r="C841" s="17" t="s">
        <v>1882</v>
      </c>
      <c r="D841" s="6" t="str">
        <f>VLOOKUP(C841,'Macola list'!$A:$B,2,0)</f>
        <v>AMFBA20-0284</v>
      </c>
      <c r="E841" s="17" t="s">
        <v>2694</v>
      </c>
      <c r="F841" s="17" t="s">
        <v>2694</v>
      </c>
      <c r="G841" s="17" t="s">
        <v>2380</v>
      </c>
      <c r="H841" s="17">
        <v>1</v>
      </c>
      <c r="I841" s="17" t="s">
        <v>2257</v>
      </c>
      <c r="J841" s="17" t="s">
        <v>34</v>
      </c>
      <c r="K841" s="17" t="s">
        <v>23</v>
      </c>
      <c r="L841" s="17" t="s">
        <v>1175</v>
      </c>
      <c r="M841" s="17" t="s">
        <v>5528</v>
      </c>
      <c r="N841" s="17"/>
      <c r="O841" s="17"/>
      <c r="Q841" s="14"/>
      <c r="R841" s="14"/>
    </row>
    <row r="842" spans="1:18" ht="15" customHeight="1" x14ac:dyDescent="0.25">
      <c r="A842" s="17" t="s">
        <v>5529</v>
      </c>
      <c r="B842" s="17" t="s">
        <v>5530</v>
      </c>
      <c r="C842" s="17" t="s">
        <v>1864</v>
      </c>
      <c r="D842" s="6" t="str">
        <f>VLOOKUP(C842,'Macola list'!$A:$B,2,0)</f>
        <v>DC51-0238</v>
      </c>
      <c r="E842" s="17" t="s">
        <v>2647</v>
      </c>
      <c r="F842" s="17" t="s">
        <v>2647</v>
      </c>
      <c r="G842" s="17" t="s">
        <v>2543</v>
      </c>
      <c r="H842" s="17">
        <v>1</v>
      </c>
      <c r="I842" s="17" t="s">
        <v>2189</v>
      </c>
      <c r="J842" s="17" t="s">
        <v>14</v>
      </c>
      <c r="K842" s="17" t="s">
        <v>80</v>
      </c>
      <c r="L842" s="17" t="s">
        <v>15</v>
      </c>
      <c r="M842" s="17" t="s">
        <v>5531</v>
      </c>
      <c r="N842" s="17" t="s">
        <v>5532</v>
      </c>
      <c r="O842" s="17"/>
      <c r="Q842" s="14"/>
      <c r="R842" s="14"/>
    </row>
    <row r="843" spans="1:18" ht="15" customHeight="1" x14ac:dyDescent="0.25">
      <c r="A843" s="17" t="s">
        <v>5533</v>
      </c>
      <c r="B843" s="17" t="s">
        <v>5534</v>
      </c>
      <c r="C843" s="17" t="s">
        <v>2107</v>
      </c>
      <c r="D843" s="6" t="str">
        <f>VLOOKUP(C843,'Macola list'!$A:$B,2,0)</f>
        <v>DC50-0236</v>
      </c>
      <c r="E843" s="17" t="s">
        <v>2738</v>
      </c>
      <c r="F843" s="17" t="s">
        <v>2738</v>
      </c>
      <c r="G843" s="17" t="s">
        <v>2739</v>
      </c>
      <c r="H843" s="17">
        <v>1</v>
      </c>
      <c r="I843" s="17" t="s">
        <v>626</v>
      </c>
      <c r="J843" s="17" t="s">
        <v>34</v>
      </c>
      <c r="K843" s="17" t="s">
        <v>59</v>
      </c>
      <c r="L843" s="17" t="s">
        <v>1175</v>
      </c>
      <c r="M843" s="17" t="s">
        <v>5535</v>
      </c>
      <c r="N843" s="17"/>
      <c r="O843" s="17"/>
      <c r="Q843" s="14"/>
      <c r="R843" s="14"/>
    </row>
    <row r="844" spans="1:18" ht="15" customHeight="1" x14ac:dyDescent="0.25">
      <c r="A844" s="17" t="s">
        <v>5536</v>
      </c>
      <c r="B844" s="17" t="s">
        <v>5537</v>
      </c>
      <c r="C844" s="17" t="s">
        <v>2420</v>
      </c>
      <c r="D844" s="6" t="str">
        <f>VLOOKUP(C844,'Macola list'!$A:$B,2,0)</f>
        <v>DC20-0472</v>
      </c>
      <c r="E844" s="17" t="s">
        <v>2421</v>
      </c>
      <c r="F844" s="17" t="s">
        <v>2421</v>
      </c>
      <c r="G844" s="17" t="s">
        <v>2504</v>
      </c>
      <c r="H844" s="17">
        <v>1</v>
      </c>
      <c r="I844" s="17" t="s">
        <v>41</v>
      </c>
      <c r="J844" s="17" t="s">
        <v>23</v>
      </c>
      <c r="K844" s="17" t="s">
        <v>23</v>
      </c>
      <c r="L844" s="17" t="s">
        <v>1175</v>
      </c>
      <c r="M844" s="17" t="s">
        <v>5538</v>
      </c>
      <c r="N844" s="17" t="s">
        <v>5539</v>
      </c>
      <c r="O844" s="17"/>
      <c r="Q844" s="14"/>
      <c r="R844" s="14"/>
    </row>
    <row r="845" spans="1:18" ht="15" customHeight="1" x14ac:dyDescent="0.25">
      <c r="A845" s="17" t="s">
        <v>5540</v>
      </c>
      <c r="B845" s="17" t="s">
        <v>5541</v>
      </c>
      <c r="C845" s="17" t="s">
        <v>2328</v>
      </c>
      <c r="D845" s="6" t="str">
        <f>VLOOKUP(C845,'Macola list'!$A:$B,2,0)</f>
        <v>AMFBA14-0345</v>
      </c>
      <c r="E845" s="17" t="s">
        <v>2507</v>
      </c>
      <c r="F845" s="17" t="s">
        <v>2507</v>
      </c>
      <c r="G845" s="17" t="s">
        <v>2584</v>
      </c>
      <c r="H845" s="17">
        <v>1</v>
      </c>
      <c r="I845" s="17" t="s">
        <v>2260</v>
      </c>
      <c r="J845" s="17" t="s">
        <v>34</v>
      </c>
      <c r="K845" s="17" t="s">
        <v>42</v>
      </c>
      <c r="L845" s="17" t="s">
        <v>1175</v>
      </c>
      <c r="M845" s="17" t="s">
        <v>5542</v>
      </c>
      <c r="N845" s="17"/>
      <c r="O845" s="17"/>
      <c r="Q845" s="14"/>
      <c r="R845" s="14"/>
    </row>
    <row r="846" spans="1:18" ht="15" customHeight="1" x14ac:dyDescent="0.25">
      <c r="A846" s="17" t="s">
        <v>5543</v>
      </c>
      <c r="B846" s="17" t="s">
        <v>4517</v>
      </c>
      <c r="C846" s="17" t="s">
        <v>1865</v>
      </c>
      <c r="D846" s="6" t="str">
        <f>VLOOKUP(C846,'Macola list'!$A:$B,2,0)</f>
        <v>DC51-0239</v>
      </c>
      <c r="E846" s="17" t="s">
        <v>2715</v>
      </c>
      <c r="F846" s="17" t="s">
        <v>2715</v>
      </c>
      <c r="G846" s="17" t="s">
        <v>2716</v>
      </c>
      <c r="H846" s="17">
        <v>1</v>
      </c>
      <c r="I846" s="17" t="s">
        <v>656</v>
      </c>
      <c r="J846" s="17" t="s">
        <v>14</v>
      </c>
      <c r="K846" s="17" t="s">
        <v>27</v>
      </c>
      <c r="L846" s="17" t="s">
        <v>15</v>
      </c>
      <c r="M846" s="17" t="s">
        <v>5544</v>
      </c>
      <c r="N846" s="17"/>
      <c r="O846" s="17"/>
      <c r="Q846" s="14"/>
      <c r="R846" s="14"/>
    </row>
    <row r="847" spans="1:18" ht="15" customHeight="1" x14ac:dyDescent="0.25">
      <c r="A847" s="17" t="s">
        <v>5545</v>
      </c>
      <c r="B847" s="17" t="s">
        <v>5546</v>
      </c>
      <c r="C847" s="17" t="s">
        <v>2429</v>
      </c>
      <c r="D847" s="6" t="str">
        <f>VLOOKUP(C847,'Macola list'!$A:$B,2,0)</f>
        <v>AMFBA20-0430</v>
      </c>
      <c r="E847" s="17" t="s">
        <v>2654</v>
      </c>
      <c r="F847" s="17" t="s">
        <v>2654</v>
      </c>
      <c r="G847" s="17" t="s">
        <v>2655</v>
      </c>
      <c r="H847" s="17">
        <v>1</v>
      </c>
      <c r="I847" s="17" t="s">
        <v>18</v>
      </c>
      <c r="J847" s="17" t="s">
        <v>34</v>
      </c>
      <c r="K847" s="17" t="s">
        <v>27</v>
      </c>
      <c r="L847" s="17" t="s">
        <v>1175</v>
      </c>
      <c r="M847" s="17" t="s">
        <v>5547</v>
      </c>
      <c r="N847" s="17"/>
      <c r="O847" s="17"/>
      <c r="Q847" s="14"/>
      <c r="R847" s="14"/>
    </row>
    <row r="848" spans="1:18" ht="15" customHeight="1" x14ac:dyDescent="0.25">
      <c r="A848" s="17" t="s">
        <v>5548</v>
      </c>
      <c r="B848" s="17" t="s">
        <v>5549</v>
      </c>
      <c r="C848" s="17" t="s">
        <v>1978</v>
      </c>
      <c r="D848" s="6" t="str">
        <f>VLOOKUP(C848,'Macola list'!$A:$B,2,0)</f>
        <v>DC21-0341</v>
      </c>
      <c r="E848" s="17" t="s">
        <v>2522</v>
      </c>
      <c r="F848" s="17" t="s">
        <v>2522</v>
      </c>
      <c r="G848" s="17" t="s">
        <v>2523</v>
      </c>
      <c r="H848" s="17">
        <v>1</v>
      </c>
      <c r="I848" s="17" t="s">
        <v>29</v>
      </c>
      <c r="J848" s="17" t="s">
        <v>14</v>
      </c>
      <c r="K848" s="17" t="s">
        <v>59</v>
      </c>
      <c r="L848" s="17" t="s">
        <v>15</v>
      </c>
      <c r="M848" s="17" t="s">
        <v>5550</v>
      </c>
      <c r="N848" s="17" t="s">
        <v>5551</v>
      </c>
      <c r="O848" s="17"/>
      <c r="Q848" s="14"/>
      <c r="R848" s="14"/>
    </row>
    <row r="849" spans="1:18" ht="15" customHeight="1" x14ac:dyDescent="0.25">
      <c r="A849" s="17" t="s">
        <v>5552</v>
      </c>
      <c r="B849" s="17" t="s">
        <v>5553</v>
      </c>
      <c r="C849" s="17" t="s">
        <v>2724</v>
      </c>
      <c r="D849" s="6" t="str">
        <f>VLOOKUP(C849,'Macola list'!$A:$B,2,0)</f>
        <v>AMFBA40-0450</v>
      </c>
      <c r="E849" s="17" t="s">
        <v>2725</v>
      </c>
      <c r="F849" s="17" t="s">
        <v>2725</v>
      </c>
      <c r="G849" s="17" t="s">
        <v>4197</v>
      </c>
      <c r="H849" s="17">
        <v>1</v>
      </c>
      <c r="I849" s="17" t="s">
        <v>627</v>
      </c>
      <c r="J849" s="17" t="s">
        <v>23</v>
      </c>
      <c r="K849" s="17" t="s">
        <v>662</v>
      </c>
      <c r="L849" s="17" t="s">
        <v>1175</v>
      </c>
      <c r="M849" s="17" t="s">
        <v>5554</v>
      </c>
      <c r="N849" s="17" t="s">
        <v>5555</v>
      </c>
      <c r="O849" s="17"/>
      <c r="Q849" s="14"/>
      <c r="R849" s="14"/>
    </row>
    <row r="850" spans="1:18" ht="15" customHeight="1" x14ac:dyDescent="0.25">
      <c r="A850" s="17" t="s">
        <v>5556</v>
      </c>
      <c r="B850" s="17" t="s">
        <v>5557</v>
      </c>
      <c r="C850" s="17" t="s">
        <v>638</v>
      </c>
      <c r="D850" s="6" t="str">
        <f>VLOOKUP(C850,'Macola list'!$A:$B,2,0)</f>
        <v>DC51-0002</v>
      </c>
      <c r="E850" s="17" t="s">
        <v>2310</v>
      </c>
      <c r="F850" s="17" t="s">
        <v>2310</v>
      </c>
      <c r="G850" s="17" t="s">
        <v>2311</v>
      </c>
      <c r="H850" s="17">
        <v>1</v>
      </c>
      <c r="I850" s="17" t="s">
        <v>636</v>
      </c>
      <c r="J850" s="17" t="s">
        <v>34</v>
      </c>
      <c r="K850" s="17" t="s">
        <v>27</v>
      </c>
      <c r="L850" s="17" t="s">
        <v>1175</v>
      </c>
      <c r="M850" s="17" t="s">
        <v>5558</v>
      </c>
      <c r="N850" s="17"/>
      <c r="O850" s="17"/>
      <c r="Q850" s="14"/>
      <c r="R850" s="14"/>
    </row>
    <row r="851" spans="1:18" ht="15" customHeight="1" x14ac:dyDescent="0.25">
      <c r="A851" s="17" t="s">
        <v>5559</v>
      </c>
      <c r="B851" s="17" t="s">
        <v>5560</v>
      </c>
      <c r="C851" s="17" t="s">
        <v>1136</v>
      </c>
      <c r="D851" s="6" t="str">
        <f>VLOOKUP(C851,'Macola list'!$A:$B,2,0)</f>
        <v>DC51-0026</v>
      </c>
      <c r="E851" s="17" t="s">
        <v>1137</v>
      </c>
      <c r="F851" s="17" t="s">
        <v>1137</v>
      </c>
      <c r="G851" s="17" t="s">
        <v>2460</v>
      </c>
      <c r="H851" s="17">
        <v>1</v>
      </c>
      <c r="I851" s="17" t="s">
        <v>18</v>
      </c>
      <c r="J851" s="17" t="s">
        <v>34</v>
      </c>
      <c r="K851" s="17" t="s">
        <v>80</v>
      </c>
      <c r="L851" s="17" t="s">
        <v>1175</v>
      </c>
      <c r="M851" s="17" t="s">
        <v>5561</v>
      </c>
      <c r="N851" s="17"/>
      <c r="O851" s="17"/>
      <c r="Q851" s="14"/>
      <c r="R851" s="14"/>
    </row>
    <row r="852" spans="1:18" ht="15" customHeight="1" x14ac:dyDescent="0.25">
      <c r="A852" s="17" t="s">
        <v>5562</v>
      </c>
      <c r="B852" s="17" t="s">
        <v>5563</v>
      </c>
      <c r="C852" s="17" t="s">
        <v>1105</v>
      </c>
      <c r="D852" s="6" t="str">
        <f>VLOOKUP(C852,'Macola list'!$A:$B,2,0)</f>
        <v>DC50-0019</v>
      </c>
      <c r="E852" s="17" t="s">
        <v>2672</v>
      </c>
      <c r="F852" s="17" t="s">
        <v>2672</v>
      </c>
      <c r="G852" s="17" t="s">
        <v>2741</v>
      </c>
      <c r="H852" s="17">
        <v>1</v>
      </c>
      <c r="I852" s="17" t="s">
        <v>41</v>
      </c>
      <c r="J852" s="17" t="s">
        <v>14</v>
      </c>
      <c r="K852" s="17" t="s">
        <v>80</v>
      </c>
      <c r="L852" s="17" t="s">
        <v>15</v>
      </c>
      <c r="M852" s="17" t="s">
        <v>5564</v>
      </c>
      <c r="N852" s="17"/>
      <c r="O852" s="17"/>
      <c r="Q852" s="14"/>
      <c r="R852" s="14"/>
    </row>
    <row r="853" spans="1:18" ht="15" customHeight="1" x14ac:dyDescent="0.25">
      <c r="A853" s="17" t="s">
        <v>5565</v>
      </c>
      <c r="B853" s="17" t="s">
        <v>5566</v>
      </c>
      <c r="C853" s="17" t="s">
        <v>1463</v>
      </c>
      <c r="D853" s="6" t="str">
        <f>VLOOKUP(C853,'Macola list'!$A:$B,2,0)</f>
        <v>AMFBA20-0146</v>
      </c>
      <c r="E853" s="17" t="s">
        <v>5567</v>
      </c>
      <c r="F853" s="17" t="s">
        <v>5567</v>
      </c>
      <c r="G853" s="17" t="s">
        <v>2224</v>
      </c>
      <c r="H853" s="17">
        <v>1</v>
      </c>
      <c r="I853" s="17" t="s">
        <v>18</v>
      </c>
      <c r="J853" s="17" t="s">
        <v>34</v>
      </c>
      <c r="K853" s="17" t="s">
        <v>59</v>
      </c>
      <c r="L853" s="17" t="s">
        <v>1175</v>
      </c>
      <c r="M853" s="17" t="s">
        <v>5568</v>
      </c>
      <c r="N853" s="17"/>
      <c r="O853" s="17"/>
      <c r="Q853" s="14"/>
      <c r="R853" s="14"/>
    </row>
    <row r="854" spans="1:18" ht="15" customHeight="1" x14ac:dyDescent="0.25">
      <c r="A854" s="17" t="s">
        <v>5569</v>
      </c>
      <c r="B854" s="17" t="s">
        <v>5570</v>
      </c>
      <c r="C854" s="17" t="s">
        <v>1194</v>
      </c>
      <c r="D854" s="6" t="str">
        <f>VLOOKUP(C854,'Macola list'!$A:$B,2,0)</f>
        <v>AMFBA21-0007</v>
      </c>
      <c r="E854" s="17" t="s">
        <v>5571</v>
      </c>
      <c r="F854" s="17" t="s">
        <v>5571</v>
      </c>
      <c r="G854" s="17" t="s">
        <v>5572</v>
      </c>
      <c r="H854" s="17">
        <v>1</v>
      </c>
      <c r="I854" s="17" t="s">
        <v>41</v>
      </c>
      <c r="J854" s="17" t="s">
        <v>14</v>
      </c>
      <c r="K854" s="17" t="s">
        <v>27</v>
      </c>
      <c r="L854" s="17" t="s">
        <v>15</v>
      </c>
      <c r="M854" s="17" t="s">
        <v>5573</v>
      </c>
      <c r="N854" s="17"/>
      <c r="O854" s="17"/>
      <c r="Q854" s="14"/>
      <c r="R854" s="14"/>
    </row>
    <row r="855" spans="1:18" ht="15" customHeight="1" x14ac:dyDescent="0.25">
      <c r="A855" s="17" t="s">
        <v>5574</v>
      </c>
      <c r="B855" s="17" t="s">
        <v>5575</v>
      </c>
      <c r="C855" s="17" t="s">
        <v>1373</v>
      </c>
      <c r="D855" s="6" t="str">
        <f>VLOOKUP(C855,'Macola list'!$A:$B,2,0)</f>
        <v>DC55-0072</v>
      </c>
      <c r="E855" s="17" t="s">
        <v>2031</v>
      </c>
      <c r="F855" s="17" t="s">
        <v>2031</v>
      </c>
      <c r="G855" s="17" t="s">
        <v>2032</v>
      </c>
      <c r="H855" s="17">
        <v>1</v>
      </c>
      <c r="I855" s="17" t="s">
        <v>636</v>
      </c>
      <c r="J855" s="17" t="s">
        <v>23</v>
      </c>
      <c r="K855" s="17" t="s">
        <v>23</v>
      </c>
      <c r="L855" s="17" t="s">
        <v>1175</v>
      </c>
      <c r="M855" s="17" t="s">
        <v>5576</v>
      </c>
      <c r="N855" s="17" t="s">
        <v>5577</v>
      </c>
      <c r="O855" s="17"/>
      <c r="Q855" s="14"/>
      <c r="R855" s="14"/>
    </row>
    <row r="856" spans="1:18" ht="15" customHeight="1" x14ac:dyDescent="0.25">
      <c r="A856" s="17" t="s">
        <v>5578</v>
      </c>
      <c r="B856" s="17" t="s">
        <v>5579</v>
      </c>
      <c r="C856" s="17" t="s">
        <v>2670</v>
      </c>
      <c r="D856" s="6" t="str">
        <f>VLOOKUP(C856,'Macola list'!$A:$B,2,0)</f>
        <v>DC20-0464-1</v>
      </c>
      <c r="E856" s="17" t="s">
        <v>2550</v>
      </c>
      <c r="F856" s="17" t="s">
        <v>2550</v>
      </c>
      <c r="G856" s="17" t="s">
        <v>2484</v>
      </c>
      <c r="H856" s="17">
        <v>1</v>
      </c>
      <c r="I856" s="17" t="s">
        <v>41</v>
      </c>
      <c r="J856" s="17" t="s">
        <v>657</v>
      </c>
      <c r="K856" s="17" t="s">
        <v>27</v>
      </c>
      <c r="L856" s="17" t="s">
        <v>658</v>
      </c>
      <c r="M856" s="17" t="s">
        <v>5580</v>
      </c>
      <c r="N856" s="17"/>
      <c r="O856" s="17"/>
      <c r="Q856" s="14"/>
      <c r="R856" s="14"/>
    </row>
    <row r="857" spans="1:18" ht="15" customHeight="1" x14ac:dyDescent="0.25">
      <c r="A857" s="17" t="s">
        <v>5581</v>
      </c>
      <c r="B857" s="17" t="s">
        <v>5582</v>
      </c>
      <c r="C857" s="17" t="s">
        <v>901</v>
      </c>
      <c r="D857" s="6" t="str">
        <f>VLOOKUP(C857,'Macola list'!$A:$B,2,0)</f>
        <v>AMFBA30-0003</v>
      </c>
      <c r="E857" s="17" t="s">
        <v>2732</v>
      </c>
      <c r="F857" s="17" t="s">
        <v>2732</v>
      </c>
      <c r="G857" s="17" t="s">
        <v>5583</v>
      </c>
      <c r="H857" s="17">
        <v>1</v>
      </c>
      <c r="I857" s="17" t="s">
        <v>18</v>
      </c>
      <c r="J857" s="17" t="s">
        <v>657</v>
      </c>
      <c r="K857" s="17" t="s">
        <v>87</v>
      </c>
      <c r="L857" s="17" t="s">
        <v>658</v>
      </c>
      <c r="M857" s="17" t="s">
        <v>5584</v>
      </c>
      <c r="N857" s="17"/>
      <c r="O857" s="17"/>
      <c r="Q857" s="14"/>
      <c r="R857" s="14"/>
    </row>
    <row r="858" spans="1:18" ht="15" customHeight="1" x14ac:dyDescent="0.25">
      <c r="A858" s="17" t="s">
        <v>5585</v>
      </c>
      <c r="B858" s="17" t="s">
        <v>5586</v>
      </c>
      <c r="C858" s="17" t="s">
        <v>1395</v>
      </c>
      <c r="D858" s="6" t="str">
        <f>VLOOKUP(C858,'Macola list'!$A:$B,2,0)</f>
        <v>DC55-0071</v>
      </c>
      <c r="E858" s="17" t="s">
        <v>1396</v>
      </c>
      <c r="F858" s="17" t="s">
        <v>1396</v>
      </c>
      <c r="G858" s="17" t="s">
        <v>2039</v>
      </c>
      <c r="H858" s="17">
        <v>1</v>
      </c>
      <c r="I858" s="17" t="s">
        <v>2406</v>
      </c>
      <c r="J858" s="17" t="s">
        <v>34</v>
      </c>
      <c r="K858" s="17" t="s">
        <v>80</v>
      </c>
      <c r="L858" s="17" t="s">
        <v>1175</v>
      </c>
      <c r="M858" s="17" t="s">
        <v>5587</v>
      </c>
      <c r="N858" s="17"/>
      <c r="O858" s="17"/>
      <c r="Q858" s="14"/>
      <c r="R858" s="14"/>
    </row>
    <row r="859" spans="1:18" ht="15" customHeight="1" x14ac:dyDescent="0.25">
      <c r="A859" s="17" t="s">
        <v>5588</v>
      </c>
      <c r="B859" s="17" t="s">
        <v>5589</v>
      </c>
      <c r="C859" s="17" t="s">
        <v>1870</v>
      </c>
      <c r="D859" s="6" t="str">
        <f>VLOOKUP(C859,'Macola list'!$A:$B,2,0)</f>
        <v>DC51-0244</v>
      </c>
      <c r="E859" s="17" t="s">
        <v>5590</v>
      </c>
      <c r="F859" s="17" t="s">
        <v>5590</v>
      </c>
      <c r="G859" s="17" t="s">
        <v>2543</v>
      </c>
      <c r="H859" s="17">
        <v>1</v>
      </c>
      <c r="I859" s="17" t="s">
        <v>656</v>
      </c>
      <c r="J859" s="17" t="s">
        <v>14</v>
      </c>
      <c r="K859" s="17" t="s">
        <v>27</v>
      </c>
      <c r="L859" s="17" t="s">
        <v>15</v>
      </c>
      <c r="M859" s="17" t="s">
        <v>5591</v>
      </c>
      <c r="N859" s="17"/>
      <c r="O859" s="17"/>
      <c r="Q859" s="14"/>
      <c r="R859" s="14"/>
    </row>
    <row r="860" spans="1:18" ht="15" customHeight="1" x14ac:dyDescent="0.25">
      <c r="A860" s="17" t="s">
        <v>5592</v>
      </c>
      <c r="B860" s="17" t="s">
        <v>5593</v>
      </c>
      <c r="C860" s="17" t="s">
        <v>2582</v>
      </c>
      <c r="D860" s="6" t="str">
        <f>VLOOKUP(C860,'Macola list'!$A:$B,2,0)</f>
        <v>AMFBA20-0414A</v>
      </c>
      <c r="E860" s="17" t="s">
        <v>2401</v>
      </c>
      <c r="F860" s="17" t="s">
        <v>2401</v>
      </c>
      <c r="G860" s="17" t="s">
        <v>2342</v>
      </c>
      <c r="H860" s="17">
        <v>1</v>
      </c>
      <c r="I860" s="17" t="s">
        <v>2189</v>
      </c>
      <c r="J860" s="17" t="s">
        <v>34</v>
      </c>
      <c r="K860" s="17" t="s">
        <v>80</v>
      </c>
      <c r="L860" s="17" t="s">
        <v>1175</v>
      </c>
      <c r="M860" s="17" t="s">
        <v>5594</v>
      </c>
      <c r="N860" s="17"/>
      <c r="O860" s="17"/>
      <c r="Q860" s="14"/>
      <c r="R860" s="14"/>
    </row>
    <row r="861" spans="1:18" ht="15" customHeight="1" x14ac:dyDescent="0.25">
      <c r="A861" s="17" t="s">
        <v>5595</v>
      </c>
      <c r="B861" s="17" t="s">
        <v>5596</v>
      </c>
      <c r="C861" s="17" t="s">
        <v>1812</v>
      </c>
      <c r="D861" s="6" t="str">
        <f>VLOOKUP(C861,'Macola list'!$A:$B,2,0)</f>
        <v>AMFBA40-0194</v>
      </c>
      <c r="E861" s="17" t="s">
        <v>1889</v>
      </c>
      <c r="F861" s="17" t="s">
        <v>1889</v>
      </c>
      <c r="G861" s="17" t="s">
        <v>2556</v>
      </c>
      <c r="H861" s="17">
        <v>1</v>
      </c>
      <c r="I861" s="17" t="s">
        <v>29</v>
      </c>
      <c r="J861" s="17" t="s">
        <v>34</v>
      </c>
      <c r="K861" s="17" t="s">
        <v>80</v>
      </c>
      <c r="L861" s="17" t="s">
        <v>1175</v>
      </c>
      <c r="M861" s="17" t="s">
        <v>5597</v>
      </c>
      <c r="N861" s="17"/>
      <c r="O861" s="17"/>
      <c r="Q861" s="14"/>
      <c r="R861" s="14"/>
    </row>
    <row r="862" spans="1:18" ht="15" customHeight="1" x14ac:dyDescent="0.25">
      <c r="A862" s="17" t="s">
        <v>5595</v>
      </c>
      <c r="B862" s="17" t="s">
        <v>5596</v>
      </c>
      <c r="C862" s="17" t="s">
        <v>1812</v>
      </c>
      <c r="D862" s="6" t="str">
        <f>VLOOKUP(C862,'Macola list'!$A:$B,2,0)</f>
        <v>AMFBA40-0194</v>
      </c>
      <c r="E862" s="17" t="s">
        <v>1889</v>
      </c>
      <c r="F862" s="17" t="s">
        <v>1889</v>
      </c>
      <c r="G862" s="17" t="s">
        <v>2556</v>
      </c>
      <c r="H862" s="17">
        <v>1</v>
      </c>
      <c r="I862" s="17" t="s">
        <v>29</v>
      </c>
      <c r="J862" s="17" t="s">
        <v>34</v>
      </c>
      <c r="K862" s="17" t="s">
        <v>80</v>
      </c>
      <c r="L862" s="17" t="s">
        <v>1175</v>
      </c>
      <c r="M862" s="17" t="s">
        <v>5598</v>
      </c>
      <c r="N862" s="17"/>
      <c r="O862" s="17"/>
      <c r="Q862" s="14"/>
      <c r="R862" s="14"/>
    </row>
    <row r="863" spans="1:18" ht="15" customHeight="1" x14ac:dyDescent="0.25">
      <c r="A863" s="17" t="s">
        <v>5595</v>
      </c>
      <c r="B863" s="17" t="s">
        <v>5596</v>
      </c>
      <c r="C863" s="17" t="s">
        <v>1812</v>
      </c>
      <c r="D863" s="6" t="str">
        <f>VLOOKUP(C863,'Macola list'!$A:$B,2,0)</f>
        <v>AMFBA40-0194</v>
      </c>
      <c r="E863" s="17" t="s">
        <v>1889</v>
      </c>
      <c r="F863" s="17" t="s">
        <v>1889</v>
      </c>
      <c r="G863" s="17" t="s">
        <v>2556</v>
      </c>
      <c r="H863" s="17">
        <v>1</v>
      </c>
      <c r="I863" s="17" t="s">
        <v>29</v>
      </c>
      <c r="J863" s="17" t="s">
        <v>34</v>
      </c>
      <c r="K863" s="17" t="s">
        <v>80</v>
      </c>
      <c r="L863" s="17" t="s">
        <v>1175</v>
      </c>
      <c r="M863" s="17" t="s">
        <v>5599</v>
      </c>
      <c r="N863" s="17"/>
      <c r="O863" s="17"/>
      <c r="Q863" s="14"/>
      <c r="R863" s="14"/>
    </row>
    <row r="864" spans="1:18" ht="15" customHeight="1" x14ac:dyDescent="0.25">
      <c r="A864" s="17" t="s">
        <v>5595</v>
      </c>
      <c r="B864" s="17" t="s">
        <v>5596</v>
      </c>
      <c r="C864" s="17" t="s">
        <v>1812</v>
      </c>
      <c r="D864" s="6" t="str">
        <f>VLOOKUP(C864,'Macola list'!$A:$B,2,0)</f>
        <v>AMFBA40-0194</v>
      </c>
      <c r="E864" s="17" t="s">
        <v>1889</v>
      </c>
      <c r="F864" s="17" t="s">
        <v>1889</v>
      </c>
      <c r="G864" s="17" t="s">
        <v>2556</v>
      </c>
      <c r="H864" s="17">
        <v>1</v>
      </c>
      <c r="I864" s="17" t="s">
        <v>29</v>
      </c>
      <c r="J864" s="17" t="s">
        <v>34</v>
      </c>
      <c r="K864" s="17" t="s">
        <v>80</v>
      </c>
      <c r="L864" s="17" t="s">
        <v>1175</v>
      </c>
      <c r="M864" s="17" t="s">
        <v>5600</v>
      </c>
      <c r="N864" s="17"/>
      <c r="O864" s="17"/>
      <c r="Q864" s="14"/>
      <c r="R864" s="14"/>
    </row>
    <row r="865" spans="1:18" ht="15" customHeight="1" x14ac:dyDescent="0.25">
      <c r="A865" s="17" t="s">
        <v>5601</v>
      </c>
      <c r="B865" s="17" t="s">
        <v>5602</v>
      </c>
      <c r="C865" s="17" t="s">
        <v>2846</v>
      </c>
      <c r="D865" s="6" t="str">
        <f>VLOOKUP(C865,'Macola list'!$A:$B,2,0)</f>
        <v>AMFBA14-0346-1</v>
      </c>
      <c r="E865" s="17" t="s">
        <v>2327</v>
      </c>
      <c r="F865" s="17" t="s">
        <v>2327</v>
      </c>
      <c r="G865" s="17" t="s">
        <v>2643</v>
      </c>
      <c r="H865" s="17">
        <v>1</v>
      </c>
      <c r="I865" s="17" t="s">
        <v>656</v>
      </c>
      <c r="J865" s="17" t="s">
        <v>34</v>
      </c>
      <c r="K865" s="17" t="s">
        <v>59</v>
      </c>
      <c r="L865" s="17" t="s">
        <v>1175</v>
      </c>
      <c r="M865" s="17" t="s">
        <v>5603</v>
      </c>
      <c r="N865" s="17"/>
      <c r="O865" s="17"/>
      <c r="Q865" s="14"/>
      <c r="R865" s="14"/>
    </row>
    <row r="866" spans="1:18" ht="15" customHeight="1" x14ac:dyDescent="0.25">
      <c r="A866" s="17" t="s">
        <v>5604</v>
      </c>
      <c r="B866" s="17" t="s">
        <v>5602</v>
      </c>
      <c r="C866" s="17" t="s">
        <v>2761</v>
      </c>
      <c r="D866" s="6" t="str">
        <f>VLOOKUP(C866,'Macola list'!$A:$B,2,0)</f>
        <v>AMFBA14-0341-1</v>
      </c>
      <c r="E866" s="17" t="s">
        <v>2436</v>
      </c>
      <c r="F866" s="17" t="s">
        <v>2436</v>
      </c>
      <c r="G866" s="17" t="s">
        <v>4634</v>
      </c>
      <c r="H866" s="17">
        <v>1</v>
      </c>
      <c r="I866" s="17" t="s">
        <v>656</v>
      </c>
      <c r="J866" s="17" t="s">
        <v>34</v>
      </c>
      <c r="K866" s="17" t="s">
        <v>59</v>
      </c>
      <c r="L866" s="17" t="s">
        <v>1175</v>
      </c>
      <c r="M866" s="17" t="s">
        <v>5605</v>
      </c>
      <c r="N866" s="17"/>
      <c r="O866" s="17"/>
      <c r="Q866" s="14"/>
      <c r="R866" s="14"/>
    </row>
    <row r="867" spans="1:18" ht="15" customHeight="1" x14ac:dyDescent="0.25">
      <c r="A867" s="17" t="s">
        <v>5606</v>
      </c>
      <c r="B867" s="17" t="s">
        <v>5607</v>
      </c>
      <c r="C867" s="17" t="s">
        <v>918</v>
      </c>
      <c r="D867" s="6" t="str">
        <f>VLOOKUP(C867,'Macola list'!$A:$B,2,0)</f>
        <v>AMFBA30-0001</v>
      </c>
      <c r="E867" s="17" t="s">
        <v>2301</v>
      </c>
      <c r="F867" s="17" t="s">
        <v>2301</v>
      </c>
      <c r="G867" s="17" t="s">
        <v>2323</v>
      </c>
      <c r="H867" s="17">
        <v>1</v>
      </c>
      <c r="I867" s="17" t="s">
        <v>18</v>
      </c>
      <c r="J867" s="17" t="s">
        <v>34</v>
      </c>
      <c r="K867" s="17" t="s">
        <v>23</v>
      </c>
      <c r="L867" s="17" t="s">
        <v>1175</v>
      </c>
      <c r="M867" s="17" t="s">
        <v>5608</v>
      </c>
      <c r="N867" s="17"/>
      <c r="O867" s="17"/>
      <c r="Q867" s="14"/>
      <c r="R867" s="14"/>
    </row>
    <row r="868" spans="1:18" ht="15" customHeight="1" x14ac:dyDescent="0.25">
      <c r="A868" s="17" t="s">
        <v>5609</v>
      </c>
      <c r="B868" s="17" t="s">
        <v>5610</v>
      </c>
      <c r="C868" s="17" t="s">
        <v>1811</v>
      </c>
      <c r="D868" s="6" t="str">
        <f>VLOOKUP(C868,'Macola list'!$A:$B,2,0)</f>
        <v>AMFBA40-0193</v>
      </c>
      <c r="E868" s="17" t="s">
        <v>1854</v>
      </c>
      <c r="F868" s="17" t="s">
        <v>1887</v>
      </c>
      <c r="G868" s="17" t="s">
        <v>2481</v>
      </c>
      <c r="H868" s="17">
        <v>1</v>
      </c>
      <c r="I868" s="17" t="s">
        <v>29</v>
      </c>
      <c r="J868" s="17" t="s">
        <v>14</v>
      </c>
      <c r="K868" s="17" t="s">
        <v>66</v>
      </c>
      <c r="L868" s="17" t="s">
        <v>15</v>
      </c>
      <c r="M868" s="17" t="s">
        <v>5611</v>
      </c>
      <c r="N868" s="17" t="s">
        <v>5612</v>
      </c>
      <c r="O868" s="17"/>
      <c r="Q868" s="14"/>
      <c r="R868" s="14"/>
    </row>
    <row r="869" spans="1:18" ht="15" customHeight="1" x14ac:dyDescent="0.25">
      <c r="A869" s="17" t="s">
        <v>5609</v>
      </c>
      <c r="B869" s="17" t="s">
        <v>5610</v>
      </c>
      <c r="C869" s="17" t="s">
        <v>1811</v>
      </c>
      <c r="D869" s="6" t="str">
        <f>VLOOKUP(C869,'Macola list'!$A:$B,2,0)</f>
        <v>AMFBA40-0193</v>
      </c>
      <c r="E869" s="17" t="s">
        <v>1854</v>
      </c>
      <c r="F869" s="17" t="s">
        <v>1887</v>
      </c>
      <c r="G869" s="17" t="s">
        <v>2481</v>
      </c>
      <c r="H869" s="17">
        <v>1</v>
      </c>
      <c r="I869" s="17" t="s">
        <v>29</v>
      </c>
      <c r="J869" s="17" t="s">
        <v>34</v>
      </c>
      <c r="K869" s="17" t="s">
        <v>66</v>
      </c>
      <c r="L869" s="17" t="s">
        <v>1175</v>
      </c>
      <c r="M869" s="17" t="s">
        <v>5613</v>
      </c>
      <c r="N869" s="17"/>
      <c r="O869" s="17"/>
      <c r="Q869" s="14"/>
      <c r="R869" s="14"/>
    </row>
    <row r="870" spans="1:18" ht="15" customHeight="1" x14ac:dyDescent="0.25">
      <c r="A870" s="17" t="s">
        <v>5614</v>
      </c>
      <c r="B870" s="17" t="s">
        <v>5615</v>
      </c>
      <c r="C870" s="17" t="s">
        <v>1395</v>
      </c>
      <c r="D870" s="6" t="str">
        <f>VLOOKUP(C870,'Macola list'!$A:$B,2,0)</f>
        <v>DC55-0071</v>
      </c>
      <c r="E870" s="17" t="s">
        <v>1396</v>
      </c>
      <c r="F870" s="17" t="s">
        <v>1396</v>
      </c>
      <c r="G870" s="17" t="s">
        <v>2508</v>
      </c>
      <c r="H870" s="17">
        <v>1</v>
      </c>
      <c r="I870" s="17" t="s">
        <v>636</v>
      </c>
      <c r="J870" s="17" t="s">
        <v>34</v>
      </c>
      <c r="K870" s="17" t="s">
        <v>42</v>
      </c>
      <c r="L870" s="17" t="s">
        <v>1175</v>
      </c>
      <c r="M870" s="17" t="s">
        <v>5616</v>
      </c>
      <c r="N870" s="17"/>
      <c r="O870" s="17"/>
      <c r="Q870" s="14"/>
      <c r="R870" s="14"/>
    </row>
    <row r="871" spans="1:18" ht="15" customHeight="1" x14ac:dyDescent="0.25">
      <c r="A871" s="17" t="s">
        <v>5617</v>
      </c>
      <c r="B871" s="17" t="s">
        <v>5618</v>
      </c>
      <c r="C871" s="17" t="s">
        <v>2207</v>
      </c>
      <c r="D871" s="6" t="str">
        <f>VLOOKUP(C871,'Macola list'!$A:$B,2,0)</f>
        <v>DC54-0308</v>
      </c>
      <c r="E871" s="17" t="s">
        <v>3698</v>
      </c>
      <c r="F871" s="17" t="s">
        <v>3698</v>
      </c>
      <c r="G871" s="17" t="s">
        <v>2204</v>
      </c>
      <c r="H871" s="17">
        <v>1</v>
      </c>
      <c r="I871" s="17" t="s">
        <v>18</v>
      </c>
      <c r="J871" s="17" t="s">
        <v>23</v>
      </c>
      <c r="K871" s="17" t="s">
        <v>59</v>
      </c>
      <c r="L871" s="17" t="s">
        <v>1175</v>
      </c>
      <c r="M871" s="17" t="s">
        <v>5619</v>
      </c>
      <c r="N871" s="17" t="s">
        <v>5620</v>
      </c>
      <c r="O871" s="17"/>
      <c r="Q871" s="14"/>
      <c r="R871" s="14"/>
    </row>
    <row r="872" spans="1:18" ht="15" customHeight="1" x14ac:dyDescent="0.25">
      <c r="A872" s="17" t="s">
        <v>5621</v>
      </c>
      <c r="B872" s="17" t="s">
        <v>5622</v>
      </c>
      <c r="C872" s="17" t="s">
        <v>1371</v>
      </c>
      <c r="D872" s="6" t="str">
        <f>VLOOKUP(C872,'Macola list'!$A:$B,2,0)</f>
        <v>DC54-0053</v>
      </c>
      <c r="E872" s="17" t="s">
        <v>1370</v>
      </c>
      <c r="F872" s="17" t="s">
        <v>1370</v>
      </c>
      <c r="G872" s="17" t="s">
        <v>2008</v>
      </c>
      <c r="H872" s="17">
        <v>1</v>
      </c>
      <c r="I872" s="17" t="s">
        <v>18</v>
      </c>
      <c r="J872" s="17" t="s">
        <v>23</v>
      </c>
      <c r="K872" s="17" t="s">
        <v>23</v>
      </c>
      <c r="L872" s="17" t="s">
        <v>1175</v>
      </c>
      <c r="M872" s="17" t="s">
        <v>5623</v>
      </c>
      <c r="N872" s="17" t="s">
        <v>1850</v>
      </c>
      <c r="O872" s="17"/>
      <c r="Q872" s="14"/>
      <c r="R872" s="14"/>
    </row>
    <row r="873" spans="1:18" ht="15" customHeight="1" x14ac:dyDescent="0.25">
      <c r="A873" s="17" t="s">
        <v>5624</v>
      </c>
      <c r="B873" s="17" t="s">
        <v>5610</v>
      </c>
      <c r="C873" s="17" t="s">
        <v>1811</v>
      </c>
      <c r="D873" s="6" t="str">
        <f>VLOOKUP(C873,'Macola list'!$A:$B,2,0)</f>
        <v>AMFBA40-0193</v>
      </c>
      <c r="E873" s="17" t="s">
        <v>1854</v>
      </c>
      <c r="F873" s="17" t="s">
        <v>1854</v>
      </c>
      <c r="G873" s="17" t="s">
        <v>2481</v>
      </c>
      <c r="H873" s="17">
        <v>1</v>
      </c>
      <c r="I873" s="17" t="s">
        <v>29</v>
      </c>
      <c r="J873" s="17" t="s">
        <v>34</v>
      </c>
      <c r="K873" s="17" t="s">
        <v>66</v>
      </c>
      <c r="L873" s="17" t="s">
        <v>1175</v>
      </c>
      <c r="M873" s="17" t="s">
        <v>5625</v>
      </c>
      <c r="N873" s="17"/>
      <c r="O873" s="17"/>
      <c r="Q873" s="14"/>
      <c r="R873" s="14"/>
    </row>
    <row r="874" spans="1:18" ht="15" customHeight="1" x14ac:dyDescent="0.25">
      <c r="A874" s="17" t="s">
        <v>5626</v>
      </c>
      <c r="B874" s="17" t="s">
        <v>5627</v>
      </c>
      <c r="C874" s="17" t="s">
        <v>1495</v>
      </c>
      <c r="D874" s="6" t="str">
        <f>VLOOKUP(C874,'Macola list'!$A:$B,2,0)</f>
        <v>DC54-0062</v>
      </c>
      <c r="E874" s="17" t="s">
        <v>1813</v>
      </c>
      <c r="F874" s="17" t="s">
        <v>1813</v>
      </c>
      <c r="G874" s="17" t="s">
        <v>2254</v>
      </c>
      <c r="H874" s="17">
        <v>1</v>
      </c>
      <c r="I874" s="17" t="s">
        <v>18</v>
      </c>
      <c r="J874" s="17" t="s">
        <v>23</v>
      </c>
      <c r="K874" s="17" t="s">
        <v>23</v>
      </c>
      <c r="L874" s="17" t="s">
        <v>1175</v>
      </c>
      <c r="M874" s="17" t="s">
        <v>5628</v>
      </c>
      <c r="N874" s="17" t="s">
        <v>2702</v>
      </c>
      <c r="O874" s="17"/>
      <c r="Q874" s="14"/>
      <c r="R874" s="14"/>
    </row>
    <row r="875" spans="1:18" ht="15" customHeight="1" x14ac:dyDescent="0.25">
      <c r="A875" s="17" t="s">
        <v>5629</v>
      </c>
      <c r="B875" s="17" t="s">
        <v>5630</v>
      </c>
      <c r="C875" s="17" t="s">
        <v>2141</v>
      </c>
      <c r="D875" s="6" t="str">
        <f>VLOOKUP(C875,'Macola list'!$A:$B,2,0)</f>
        <v>DC54-0324</v>
      </c>
      <c r="E875" s="17" t="s">
        <v>5631</v>
      </c>
      <c r="F875" s="17" t="s">
        <v>5631</v>
      </c>
      <c r="G875" s="17" t="s">
        <v>2166</v>
      </c>
      <c r="H875" s="17">
        <v>1</v>
      </c>
      <c r="I875" s="17" t="s">
        <v>626</v>
      </c>
      <c r="J875" s="17" t="s">
        <v>34</v>
      </c>
      <c r="K875" s="17" t="s">
        <v>80</v>
      </c>
      <c r="L875" s="17" t="s">
        <v>1175</v>
      </c>
      <c r="M875" s="17" t="s">
        <v>5632</v>
      </c>
      <c r="N875" s="17"/>
      <c r="O875" s="17"/>
      <c r="Q875" s="14"/>
      <c r="R875" s="14"/>
    </row>
    <row r="876" spans="1:18" ht="15" customHeight="1" x14ac:dyDescent="0.25">
      <c r="A876" s="17" t="s">
        <v>5633</v>
      </c>
      <c r="B876" s="17" t="s">
        <v>5634</v>
      </c>
      <c r="C876" s="17" t="s">
        <v>1866</v>
      </c>
      <c r="D876" s="6" t="str">
        <f>VLOOKUP(C876,'Macola list'!$A:$B,2,0)</f>
        <v>DC51-0240</v>
      </c>
      <c r="E876" s="17" t="s">
        <v>2734</v>
      </c>
      <c r="F876" s="17" t="s">
        <v>2734</v>
      </c>
      <c r="G876" s="17" t="s">
        <v>2735</v>
      </c>
      <c r="H876" s="17">
        <v>1</v>
      </c>
      <c r="I876" s="17" t="s">
        <v>29</v>
      </c>
      <c r="J876" s="17" t="s">
        <v>34</v>
      </c>
      <c r="K876" s="17" t="s">
        <v>80</v>
      </c>
      <c r="L876" s="17" t="s">
        <v>1175</v>
      </c>
      <c r="M876" s="17" t="s">
        <v>5635</v>
      </c>
      <c r="N876" s="17"/>
      <c r="O876" s="17"/>
      <c r="Q876" s="14"/>
      <c r="R876" s="14"/>
    </row>
    <row r="877" spans="1:18" ht="15" customHeight="1" x14ac:dyDescent="0.25">
      <c r="A877" s="17" t="s">
        <v>5636</v>
      </c>
      <c r="B877" s="17" t="s">
        <v>5637</v>
      </c>
      <c r="C877" s="17" t="s">
        <v>1132</v>
      </c>
      <c r="D877" s="6" t="str">
        <f>VLOOKUP(C877,'Macola list'!$A:$B,2,0)</f>
        <v>DC51-0036</v>
      </c>
      <c r="E877" s="17" t="s">
        <v>1133</v>
      </c>
      <c r="F877" s="17" t="s">
        <v>1133</v>
      </c>
      <c r="G877" s="17" t="s">
        <v>2345</v>
      </c>
      <c r="H877" s="17">
        <v>1</v>
      </c>
      <c r="I877" s="17" t="s">
        <v>626</v>
      </c>
      <c r="J877" s="17" t="s">
        <v>14</v>
      </c>
      <c r="K877" s="17" t="s">
        <v>80</v>
      </c>
      <c r="L877" s="17" t="s">
        <v>15</v>
      </c>
      <c r="M877" s="17" t="s">
        <v>5638</v>
      </c>
      <c r="N877" s="17" t="s">
        <v>5639</v>
      </c>
      <c r="O877" s="17"/>
      <c r="Q877" s="14"/>
      <c r="R877" s="14"/>
    </row>
    <row r="878" spans="1:18" ht="15" customHeight="1" x14ac:dyDescent="0.25">
      <c r="A878" s="17" t="s">
        <v>5640</v>
      </c>
      <c r="B878" s="17" t="s">
        <v>5641</v>
      </c>
      <c r="C878" s="17" t="s">
        <v>1143</v>
      </c>
      <c r="D878" s="6" t="str">
        <f>VLOOKUP(C878,'Macola list'!$A:$B,2,0)</f>
        <v>DC51-0030</v>
      </c>
      <c r="E878" s="17" t="s">
        <v>1144</v>
      </c>
      <c r="F878" s="17" t="s">
        <v>1144</v>
      </c>
      <c r="G878" s="17" t="s">
        <v>2315</v>
      </c>
      <c r="H878" s="17">
        <v>1</v>
      </c>
      <c r="I878" s="17" t="s">
        <v>41</v>
      </c>
      <c r="J878" s="17" t="s">
        <v>34</v>
      </c>
      <c r="K878" s="17" t="s">
        <v>59</v>
      </c>
      <c r="L878" s="17" t="s">
        <v>1175</v>
      </c>
      <c r="M878" s="17" t="s">
        <v>5642</v>
      </c>
      <c r="N878" s="17"/>
      <c r="O878" s="17"/>
      <c r="Q878" s="14"/>
      <c r="R878" s="14"/>
    </row>
    <row r="879" spans="1:18" ht="15" customHeight="1" x14ac:dyDescent="0.25">
      <c r="A879" s="17" t="s">
        <v>5643</v>
      </c>
      <c r="B879" s="17" t="s">
        <v>5644</v>
      </c>
      <c r="C879" s="17" t="s">
        <v>1375</v>
      </c>
      <c r="D879" s="6" t="str">
        <f>VLOOKUP(C879,'Macola list'!$A:$B,2,0)</f>
        <v>DC54-0054</v>
      </c>
      <c r="E879" s="17" t="s">
        <v>1376</v>
      </c>
      <c r="F879" s="17" t="s">
        <v>1376</v>
      </c>
      <c r="G879" s="17" t="s">
        <v>2254</v>
      </c>
      <c r="H879" s="17">
        <v>1</v>
      </c>
      <c r="I879" s="17" t="s">
        <v>656</v>
      </c>
      <c r="J879" s="17" t="s">
        <v>23</v>
      </c>
      <c r="K879" s="17" t="s">
        <v>59</v>
      </c>
      <c r="L879" s="17" t="s">
        <v>1175</v>
      </c>
      <c r="M879" s="17" t="s">
        <v>5645</v>
      </c>
      <c r="N879" s="17" t="s">
        <v>5646</v>
      </c>
      <c r="O879" s="17"/>
      <c r="Q879" s="14"/>
      <c r="R879" s="14"/>
    </row>
    <row r="880" spans="1:18" ht="15" customHeight="1" x14ac:dyDescent="0.25">
      <c r="A880" s="17" t="s">
        <v>5647</v>
      </c>
      <c r="B880" s="17" t="s">
        <v>5648</v>
      </c>
      <c r="C880" s="17" t="s">
        <v>715</v>
      </c>
      <c r="D880" s="6" t="str">
        <f>VLOOKUP(C880,'Macola list'!$A:$B,2,0)</f>
        <v>DC51-0008</v>
      </c>
      <c r="E880" s="17" t="s">
        <v>2551</v>
      </c>
      <c r="F880" s="17" t="s">
        <v>2551</v>
      </c>
      <c r="G880" s="17" t="s">
        <v>2315</v>
      </c>
      <c r="H880" s="17">
        <v>1</v>
      </c>
      <c r="I880" s="17" t="s">
        <v>18</v>
      </c>
      <c r="J880" s="17" t="s">
        <v>34</v>
      </c>
      <c r="K880" s="17" t="s">
        <v>27</v>
      </c>
      <c r="L880" s="17" t="s">
        <v>1175</v>
      </c>
      <c r="M880" s="17" t="s">
        <v>5649</v>
      </c>
      <c r="N880" s="17"/>
      <c r="O880" s="17"/>
      <c r="Q880" s="14"/>
      <c r="R880" s="14"/>
    </row>
    <row r="881" spans="1:18" ht="15" customHeight="1" x14ac:dyDescent="0.25">
      <c r="A881" s="17" t="s">
        <v>5650</v>
      </c>
      <c r="B881" s="17" t="s">
        <v>5651</v>
      </c>
      <c r="C881" s="17" t="s">
        <v>1151</v>
      </c>
      <c r="D881" s="6" t="str">
        <f>VLOOKUP(C881,'Macola list'!$A:$B,2,0)</f>
        <v>DC51-0029</v>
      </c>
      <c r="E881" s="17" t="s">
        <v>1152</v>
      </c>
      <c r="F881" s="17" t="s">
        <v>1152</v>
      </c>
      <c r="G881" s="17" t="s">
        <v>2390</v>
      </c>
      <c r="H881" s="17">
        <v>1</v>
      </c>
      <c r="I881" s="17" t="s">
        <v>18</v>
      </c>
      <c r="J881" s="17" t="s">
        <v>34</v>
      </c>
      <c r="K881" s="17" t="s">
        <v>42</v>
      </c>
      <c r="L881" s="17" t="s">
        <v>1175</v>
      </c>
      <c r="M881" s="17" t="s">
        <v>5652</v>
      </c>
      <c r="N881" s="17"/>
      <c r="O881" s="17"/>
      <c r="Q881" s="14"/>
      <c r="R881" s="14"/>
    </row>
    <row r="882" spans="1:18" x14ac:dyDescent="0.25">
      <c r="A882" s="17" t="s">
        <v>5653</v>
      </c>
      <c r="B882" s="17" t="s">
        <v>5654</v>
      </c>
      <c r="C882" s="17" t="s">
        <v>1892</v>
      </c>
      <c r="D882" s="6" t="str">
        <f>VLOOKUP(C882,'Macola list'!$A:$B,2,0)</f>
        <v>DC21-0353</v>
      </c>
      <c r="E882" s="17" t="s">
        <v>2337</v>
      </c>
      <c r="F882" s="17" t="s">
        <v>2337</v>
      </c>
      <c r="G882" s="17" t="s">
        <v>2442</v>
      </c>
      <c r="H882" s="17">
        <v>1</v>
      </c>
      <c r="I882" s="17" t="s">
        <v>41</v>
      </c>
      <c r="J882" s="17" t="s">
        <v>34</v>
      </c>
      <c r="K882" s="17" t="s">
        <v>27</v>
      </c>
      <c r="L882" s="17" t="s">
        <v>1175</v>
      </c>
      <c r="M882" s="17" t="s">
        <v>5655</v>
      </c>
      <c r="N882" s="17"/>
      <c r="O882" s="17"/>
      <c r="Q882" s="14"/>
      <c r="R882" s="14"/>
    </row>
    <row r="883" spans="1:18" ht="15" customHeight="1" x14ac:dyDescent="0.25">
      <c r="A883" s="17" t="s">
        <v>5656</v>
      </c>
      <c r="B883" s="17" t="s">
        <v>5657</v>
      </c>
      <c r="C883" s="17" t="s">
        <v>1874</v>
      </c>
      <c r="D883" s="6" t="str">
        <f>VLOOKUP(C883,'Macola list'!$A:$B,2,0)</f>
        <v>DC51-0248</v>
      </c>
      <c r="E883" s="17" t="s">
        <v>5658</v>
      </c>
      <c r="F883" s="17" t="s">
        <v>5658</v>
      </c>
      <c r="G883" s="17" t="s">
        <v>2165</v>
      </c>
      <c r="H883" s="17">
        <v>1</v>
      </c>
      <c r="I883" s="17" t="s">
        <v>18</v>
      </c>
      <c r="J883" s="17" t="s">
        <v>34</v>
      </c>
      <c r="K883" s="17" t="s">
        <v>27</v>
      </c>
      <c r="L883" s="17" t="s">
        <v>1175</v>
      </c>
      <c r="M883" s="17" t="s">
        <v>5659</v>
      </c>
      <c r="N883" s="17"/>
      <c r="O883" s="17"/>
      <c r="Q883" s="14"/>
      <c r="R883" s="14"/>
    </row>
    <row r="884" spans="1:18" ht="15" customHeight="1" x14ac:dyDescent="0.25">
      <c r="A884" s="17" t="s">
        <v>5660</v>
      </c>
      <c r="B884" s="17" t="s">
        <v>5661</v>
      </c>
      <c r="C884" s="17" t="s">
        <v>2472</v>
      </c>
      <c r="D884" s="6" t="str">
        <f>VLOOKUP(C884,'Macola list'!$A:$B,2,0)</f>
        <v>DC51-0274</v>
      </c>
      <c r="E884" s="17" t="s">
        <v>2548</v>
      </c>
      <c r="F884" s="17" t="s">
        <v>2548</v>
      </c>
      <c r="G884" s="17" t="s">
        <v>2185</v>
      </c>
      <c r="H884" s="17">
        <v>1</v>
      </c>
      <c r="I884" s="17" t="s">
        <v>627</v>
      </c>
      <c r="J884" s="17" t="s">
        <v>14</v>
      </c>
      <c r="K884" s="17" t="s">
        <v>59</v>
      </c>
      <c r="L884" s="17" t="s">
        <v>15</v>
      </c>
      <c r="M884" s="17" t="s">
        <v>5662</v>
      </c>
      <c r="N884" s="17"/>
      <c r="O884" s="17"/>
      <c r="Q884" s="14"/>
      <c r="R884" s="14"/>
    </row>
    <row r="885" spans="1:18" ht="15" customHeight="1" x14ac:dyDescent="0.25">
      <c r="A885" s="17" t="s">
        <v>5663</v>
      </c>
      <c r="B885" s="17" t="s">
        <v>5664</v>
      </c>
      <c r="C885" s="17" t="s">
        <v>1356</v>
      </c>
      <c r="D885" s="6" t="str">
        <f>VLOOKUP(C885,'Macola list'!$A:$B,2,0)</f>
        <v>AMFBA54-0098</v>
      </c>
      <c r="E885" s="17" t="s">
        <v>3503</v>
      </c>
      <c r="F885" s="17" t="s">
        <v>3503</v>
      </c>
      <c r="G885" s="17" t="s">
        <v>3504</v>
      </c>
      <c r="H885" s="17">
        <v>1</v>
      </c>
      <c r="I885" s="17" t="s">
        <v>18</v>
      </c>
      <c r="J885" s="17" t="s">
        <v>34</v>
      </c>
      <c r="K885" s="17" t="s">
        <v>27</v>
      </c>
      <c r="L885" s="17" t="s">
        <v>1175</v>
      </c>
      <c r="M885" s="17" t="s">
        <v>5665</v>
      </c>
      <c r="N885" s="17"/>
      <c r="O885" s="17"/>
      <c r="Q885" s="14"/>
      <c r="R885" s="14"/>
    </row>
    <row r="886" spans="1:18" ht="15" customHeight="1" x14ac:dyDescent="0.25">
      <c r="A886" s="17" t="s">
        <v>5666</v>
      </c>
      <c r="B886" s="17" t="s">
        <v>5667</v>
      </c>
      <c r="C886" s="17" t="s">
        <v>1990</v>
      </c>
      <c r="D886" s="6" t="str">
        <f>VLOOKUP(C886,'Macola list'!$A:$B,2,0)</f>
        <v>DC21-0355</v>
      </c>
      <c r="E886" s="17" t="s">
        <v>2334</v>
      </c>
      <c r="F886" s="17" t="s">
        <v>2334</v>
      </c>
      <c r="G886" s="17" t="s">
        <v>2335</v>
      </c>
      <c r="H886" s="17">
        <v>1</v>
      </c>
      <c r="I886" s="17" t="s">
        <v>18</v>
      </c>
      <c r="J886" s="17" t="s">
        <v>34</v>
      </c>
      <c r="K886" s="17" t="s">
        <v>27</v>
      </c>
      <c r="L886" s="17" t="s">
        <v>1175</v>
      </c>
      <c r="M886" s="17" t="s">
        <v>5668</v>
      </c>
      <c r="N886" s="17"/>
      <c r="O886" s="17"/>
      <c r="Q886" s="14"/>
      <c r="R886" s="14"/>
    </row>
    <row r="887" spans="1:18" ht="15" customHeight="1" x14ac:dyDescent="0.25">
      <c r="A887" s="17" t="s">
        <v>5669</v>
      </c>
      <c r="B887" s="17" t="s">
        <v>5670</v>
      </c>
      <c r="C887" s="17" t="s">
        <v>1805</v>
      </c>
      <c r="D887" s="6" t="str">
        <f>VLOOKUP(C887,'Macola list'!$A:$B,2,0)</f>
        <v>AMFBA40-0187</v>
      </c>
      <c r="E887" s="17" t="s">
        <v>1853</v>
      </c>
      <c r="F887" s="17" t="s">
        <v>1853</v>
      </c>
      <c r="G887" s="17" t="s">
        <v>2521</v>
      </c>
      <c r="H887" s="17">
        <v>1</v>
      </c>
      <c r="I887" s="17" t="s">
        <v>18</v>
      </c>
      <c r="J887" s="17" t="s">
        <v>34</v>
      </c>
      <c r="K887" s="17" t="s">
        <v>59</v>
      </c>
      <c r="L887" s="17" t="s">
        <v>1175</v>
      </c>
      <c r="M887" s="17" t="s">
        <v>5671</v>
      </c>
      <c r="N887" s="17"/>
      <c r="O887" s="17"/>
      <c r="Q887" s="14"/>
      <c r="R887" s="14"/>
    </row>
    <row r="888" spans="1:18" ht="15" customHeight="1" x14ac:dyDescent="0.25">
      <c r="A888" s="17" t="s">
        <v>5669</v>
      </c>
      <c r="B888" s="17" t="s">
        <v>5670</v>
      </c>
      <c r="C888" s="17" t="s">
        <v>1805</v>
      </c>
      <c r="D888" s="6" t="str">
        <f>VLOOKUP(C888,'Macola list'!$A:$B,2,0)</f>
        <v>AMFBA40-0187</v>
      </c>
      <c r="E888" s="17" t="s">
        <v>1853</v>
      </c>
      <c r="F888" s="17" t="s">
        <v>1853</v>
      </c>
      <c r="G888" s="17" t="s">
        <v>2521</v>
      </c>
      <c r="H888" s="17">
        <v>1</v>
      </c>
      <c r="I888" s="17" t="s">
        <v>18</v>
      </c>
      <c r="J888" s="17" t="s">
        <v>34</v>
      </c>
      <c r="K888" s="17" t="s">
        <v>59</v>
      </c>
      <c r="L888" s="17" t="s">
        <v>1175</v>
      </c>
      <c r="M888" s="17" t="s">
        <v>5672</v>
      </c>
      <c r="N888" s="17"/>
      <c r="O888" s="17"/>
      <c r="Q888" s="14"/>
      <c r="R888" s="14"/>
    </row>
    <row r="889" spans="1:18" ht="15" customHeight="1" x14ac:dyDescent="0.25">
      <c r="A889" s="17" t="s">
        <v>5673</v>
      </c>
      <c r="B889" s="17" t="s">
        <v>5674</v>
      </c>
      <c r="C889" s="17" t="s">
        <v>1805</v>
      </c>
      <c r="D889" s="6" t="str">
        <f>VLOOKUP(C889,'Macola list'!$A:$B,2,0)</f>
        <v>AMFBA40-0187</v>
      </c>
      <c r="E889" s="17" t="s">
        <v>1853</v>
      </c>
      <c r="F889" s="17" t="s">
        <v>1853</v>
      </c>
      <c r="G889" s="17" t="s">
        <v>5486</v>
      </c>
      <c r="H889" s="17">
        <v>1</v>
      </c>
      <c r="I889" s="17" t="s">
        <v>2261</v>
      </c>
      <c r="J889" s="17" t="s">
        <v>14</v>
      </c>
      <c r="K889" s="17" t="s">
        <v>59</v>
      </c>
      <c r="L889" s="17" t="s">
        <v>658</v>
      </c>
      <c r="M889" s="17" t="s">
        <v>5675</v>
      </c>
      <c r="N889" s="17"/>
      <c r="O889" s="17"/>
      <c r="Q889" s="14"/>
      <c r="R889" s="14"/>
    </row>
    <row r="890" spans="1:18" ht="15" customHeight="1" x14ac:dyDescent="0.25">
      <c r="A890" s="17" t="s">
        <v>5676</v>
      </c>
      <c r="B890" s="17" t="s">
        <v>5677</v>
      </c>
      <c r="C890" s="17" t="s">
        <v>2444</v>
      </c>
      <c r="D890" s="6" t="str">
        <f>VLOOKUP(C890,'Macola list'!$A:$B,2,0)</f>
        <v>DC20-0461</v>
      </c>
      <c r="E890" s="17" t="s">
        <v>2445</v>
      </c>
      <c r="F890" s="17" t="s">
        <v>2445</v>
      </c>
      <c r="G890" s="17" t="s">
        <v>2489</v>
      </c>
      <c r="H890" s="17">
        <v>1</v>
      </c>
      <c r="I890" s="17" t="s">
        <v>656</v>
      </c>
      <c r="J890" s="17" t="s">
        <v>34</v>
      </c>
      <c r="K890" s="17" t="s">
        <v>59</v>
      </c>
      <c r="L890" s="17" t="s">
        <v>1175</v>
      </c>
      <c r="M890" s="17" t="s">
        <v>5678</v>
      </c>
      <c r="N890" s="17"/>
      <c r="O890" s="17"/>
      <c r="Q890" s="14"/>
      <c r="R890" s="14"/>
    </row>
    <row r="891" spans="1:18" ht="15" customHeight="1" x14ac:dyDescent="0.25">
      <c r="A891" s="17" t="s">
        <v>5679</v>
      </c>
      <c r="B891" s="17" t="s">
        <v>5680</v>
      </c>
      <c r="C891" s="17" t="s">
        <v>2284</v>
      </c>
      <c r="D891" s="6" t="str">
        <f>VLOOKUP(C891,'Macola list'!$A:$B,2,0)</f>
        <v>DC51-0261</v>
      </c>
      <c r="E891" s="17" t="s">
        <v>2649</v>
      </c>
      <c r="F891" s="17" t="s">
        <v>2649</v>
      </c>
      <c r="G891" s="17" t="s">
        <v>2195</v>
      </c>
      <c r="H891" s="17">
        <v>1</v>
      </c>
      <c r="I891" s="17" t="s">
        <v>2260</v>
      </c>
      <c r="J891" s="17" t="s">
        <v>14</v>
      </c>
      <c r="K891" s="17" t="s">
        <v>27</v>
      </c>
      <c r="L891" s="17" t="s">
        <v>15</v>
      </c>
      <c r="M891" s="17" t="s">
        <v>5681</v>
      </c>
      <c r="N891" s="17"/>
      <c r="O891" s="17"/>
      <c r="Q891" s="14"/>
      <c r="R891" s="14"/>
    </row>
    <row r="892" spans="1:18" ht="15" customHeight="1" x14ac:dyDescent="0.25">
      <c r="A892" s="17" t="s">
        <v>5682</v>
      </c>
      <c r="B892" s="17" t="s">
        <v>5683</v>
      </c>
      <c r="C892" s="17" t="s">
        <v>1812</v>
      </c>
      <c r="D892" s="6" t="str">
        <f>VLOOKUP(C892,'Macola list'!$A:$B,2,0)</f>
        <v>AMFBA40-0194</v>
      </c>
      <c r="E892" s="17" t="s">
        <v>1889</v>
      </c>
      <c r="F892" s="17" t="s">
        <v>1889</v>
      </c>
      <c r="G892" s="17" t="s">
        <v>2556</v>
      </c>
      <c r="H892" s="17">
        <v>1</v>
      </c>
      <c r="I892" s="17" t="s">
        <v>18</v>
      </c>
      <c r="J892" s="17" t="s">
        <v>14</v>
      </c>
      <c r="K892" s="17" t="s">
        <v>27</v>
      </c>
      <c r="L892" s="17" t="s">
        <v>15</v>
      </c>
      <c r="M892" s="17" t="s">
        <v>5684</v>
      </c>
      <c r="N892" s="17" t="s">
        <v>5685</v>
      </c>
      <c r="O892" s="17"/>
      <c r="Q892" s="14"/>
      <c r="R892" s="14"/>
    </row>
    <row r="893" spans="1:18" ht="15" customHeight="1" x14ac:dyDescent="0.25">
      <c r="A893" s="17" t="s">
        <v>5682</v>
      </c>
      <c r="B893" s="17" t="s">
        <v>5683</v>
      </c>
      <c r="C893" s="17" t="s">
        <v>1811</v>
      </c>
      <c r="D893" s="6" t="str">
        <f>VLOOKUP(C893,'Macola list'!$A:$B,2,0)</f>
        <v>AMFBA40-0193</v>
      </c>
      <c r="E893" s="17" t="s">
        <v>1854</v>
      </c>
      <c r="F893" s="17" t="s">
        <v>1854</v>
      </c>
      <c r="G893" s="17" t="s">
        <v>2556</v>
      </c>
      <c r="H893" s="17">
        <v>1</v>
      </c>
      <c r="I893" s="17" t="s">
        <v>18</v>
      </c>
      <c r="J893" s="17" t="s">
        <v>34</v>
      </c>
      <c r="K893" s="17" t="s">
        <v>27</v>
      </c>
      <c r="L893" s="17" t="s">
        <v>1175</v>
      </c>
      <c r="M893" s="17" t="s">
        <v>5686</v>
      </c>
      <c r="N893" s="17"/>
      <c r="O893" s="17"/>
      <c r="Q893" s="14"/>
      <c r="R893" s="14"/>
    </row>
    <row r="894" spans="1:18" ht="15" customHeight="1" x14ac:dyDescent="0.25">
      <c r="A894" s="17" t="s">
        <v>5682</v>
      </c>
      <c r="B894" s="17" t="s">
        <v>5457</v>
      </c>
      <c r="C894" s="17" t="s">
        <v>1811</v>
      </c>
      <c r="D894" s="6" t="str">
        <f>VLOOKUP(C894,'Macola list'!$A:$B,2,0)</f>
        <v>AMFBA40-0193</v>
      </c>
      <c r="E894" s="17" t="s">
        <v>1854</v>
      </c>
      <c r="F894" s="17" t="s">
        <v>1854</v>
      </c>
      <c r="G894" s="17" t="s">
        <v>2556</v>
      </c>
      <c r="H894" s="17">
        <v>1</v>
      </c>
      <c r="I894" s="17" t="s">
        <v>18</v>
      </c>
      <c r="J894" s="17" t="s">
        <v>34</v>
      </c>
      <c r="K894" s="17" t="s">
        <v>629</v>
      </c>
      <c r="L894" s="17" t="s">
        <v>1175</v>
      </c>
      <c r="M894" s="17" t="s">
        <v>5687</v>
      </c>
      <c r="N894" s="17"/>
      <c r="O894" s="17"/>
      <c r="Q894" s="14"/>
      <c r="R894" s="14"/>
    </row>
    <row r="895" spans="1:18" ht="15" customHeight="1" x14ac:dyDescent="0.25">
      <c r="A895" s="17" t="s">
        <v>5688</v>
      </c>
      <c r="B895" s="17" t="s">
        <v>5689</v>
      </c>
      <c r="C895" s="17" t="s">
        <v>2365</v>
      </c>
      <c r="D895" s="6" t="str">
        <f>VLOOKUP(C895,'Macola list'!$A:$B,2,0)</f>
        <v>AMFBA14-0350</v>
      </c>
      <c r="E895" s="17" t="s">
        <v>2366</v>
      </c>
      <c r="F895" s="17" t="s">
        <v>2366</v>
      </c>
      <c r="G895" s="17" t="s">
        <v>2599</v>
      </c>
      <c r="H895" s="17">
        <v>1</v>
      </c>
      <c r="I895" s="17" t="s">
        <v>41</v>
      </c>
      <c r="J895" s="17" t="s">
        <v>34</v>
      </c>
      <c r="K895" s="17" t="s">
        <v>59</v>
      </c>
      <c r="L895" s="17" t="s">
        <v>1175</v>
      </c>
      <c r="M895" s="17" t="s">
        <v>5690</v>
      </c>
      <c r="N895" s="17"/>
      <c r="O895" s="17"/>
      <c r="Q895" s="14"/>
      <c r="R895" s="14"/>
    </row>
    <row r="896" spans="1:18" ht="15" customHeight="1" x14ac:dyDescent="0.25">
      <c r="A896" s="17" t="s">
        <v>5691</v>
      </c>
      <c r="B896" s="17" t="s">
        <v>5692</v>
      </c>
      <c r="C896" s="17" t="s">
        <v>1461</v>
      </c>
      <c r="D896" s="6" t="str">
        <f>VLOOKUP(C896,'Macola list'!$A:$B,2,0)</f>
        <v>AMFBA20-0144</v>
      </c>
      <c r="E896" s="17" t="s">
        <v>2748</v>
      </c>
      <c r="F896" s="17" t="s">
        <v>2748</v>
      </c>
      <c r="G896" s="17" t="s">
        <v>2749</v>
      </c>
      <c r="H896" s="17">
        <v>1</v>
      </c>
      <c r="I896" s="17" t="s">
        <v>656</v>
      </c>
      <c r="J896" s="17" t="s">
        <v>34</v>
      </c>
      <c r="K896" s="17" t="s">
        <v>59</v>
      </c>
      <c r="L896" s="17" t="s">
        <v>1175</v>
      </c>
      <c r="M896" s="17" t="s">
        <v>5693</v>
      </c>
      <c r="N896" s="17"/>
      <c r="O896" s="17"/>
      <c r="Q896" s="14"/>
      <c r="R896" s="14"/>
    </row>
    <row r="897" spans="1:18" ht="15" customHeight="1" x14ac:dyDescent="0.25">
      <c r="A897" s="17" t="s">
        <v>5694</v>
      </c>
      <c r="B897" s="17" t="s">
        <v>5695</v>
      </c>
      <c r="C897" s="17" t="s">
        <v>1811</v>
      </c>
      <c r="D897" s="6" t="str">
        <f>VLOOKUP(C897,'Macola list'!$A:$B,2,0)</f>
        <v>AMFBA40-0193</v>
      </c>
      <c r="E897" s="17" t="s">
        <v>1854</v>
      </c>
      <c r="F897" s="17" t="s">
        <v>1854</v>
      </c>
      <c r="G897" s="17" t="s">
        <v>2556</v>
      </c>
      <c r="H897" s="17">
        <v>1</v>
      </c>
      <c r="I897" s="17" t="s">
        <v>18</v>
      </c>
      <c r="J897" s="17" t="s">
        <v>14</v>
      </c>
      <c r="K897" s="17" t="s">
        <v>80</v>
      </c>
      <c r="L897" s="17" t="s">
        <v>15</v>
      </c>
      <c r="M897" s="17" t="s">
        <v>5696</v>
      </c>
      <c r="N897" s="17"/>
      <c r="O897" s="17"/>
      <c r="Q897" s="14"/>
      <c r="R897" s="14"/>
    </row>
    <row r="898" spans="1:18" ht="15" customHeight="1" x14ac:dyDescent="0.25">
      <c r="A898" s="17" t="s">
        <v>5694</v>
      </c>
      <c r="B898" s="17" t="s">
        <v>5695</v>
      </c>
      <c r="C898" s="17" t="s">
        <v>1811</v>
      </c>
      <c r="D898" s="6" t="str">
        <f>VLOOKUP(C898,'Macola list'!$A:$B,2,0)</f>
        <v>AMFBA40-0193</v>
      </c>
      <c r="E898" s="17" t="s">
        <v>1854</v>
      </c>
      <c r="F898" s="17" t="s">
        <v>1854</v>
      </c>
      <c r="G898" s="17" t="s">
        <v>2556</v>
      </c>
      <c r="H898" s="17">
        <v>1</v>
      </c>
      <c r="I898" s="17" t="s">
        <v>18</v>
      </c>
      <c r="J898" s="17" t="s">
        <v>14</v>
      </c>
      <c r="K898" s="17" t="s">
        <v>80</v>
      </c>
      <c r="L898" s="17" t="s">
        <v>15</v>
      </c>
      <c r="M898" s="17" t="s">
        <v>5697</v>
      </c>
      <c r="N898" s="17"/>
      <c r="O898" s="17"/>
      <c r="Q898" s="14"/>
      <c r="R898" s="14"/>
    </row>
    <row r="899" spans="1:18" ht="15" customHeight="1" x14ac:dyDescent="0.25">
      <c r="A899" s="17" t="s">
        <v>5698</v>
      </c>
      <c r="B899" s="17" t="s">
        <v>5699</v>
      </c>
      <c r="C899" s="17" t="s">
        <v>890</v>
      </c>
      <c r="D899" s="6" t="str">
        <f>VLOOKUP(C899,'Macola list'!$A:$B,2,0)</f>
        <v>DC16-0089</v>
      </c>
      <c r="E899" s="17" t="s">
        <v>891</v>
      </c>
      <c r="F899" s="17" t="s">
        <v>891</v>
      </c>
      <c r="G899" s="17" t="s">
        <v>2581</v>
      </c>
      <c r="H899" s="17">
        <v>1</v>
      </c>
      <c r="I899" s="17" t="s">
        <v>656</v>
      </c>
      <c r="J899" s="17" t="s">
        <v>34</v>
      </c>
      <c r="K899" s="17" t="s">
        <v>23</v>
      </c>
      <c r="L899" s="17" t="s">
        <v>1175</v>
      </c>
      <c r="M899" s="17" t="s">
        <v>2704</v>
      </c>
      <c r="N899" s="17"/>
      <c r="O899" s="17"/>
      <c r="Q899" s="14"/>
      <c r="R899" s="14"/>
    </row>
    <row r="900" spans="1:18" ht="15" customHeight="1" x14ac:dyDescent="0.25">
      <c r="A900" s="17" t="s">
        <v>5700</v>
      </c>
      <c r="B900" s="17" t="s">
        <v>5701</v>
      </c>
      <c r="C900" s="17" t="s">
        <v>2370</v>
      </c>
      <c r="D900" s="6" t="str">
        <f>VLOOKUP(C900,'Macola list'!$A:$B,2,0)</f>
        <v>DC16-0439</v>
      </c>
      <c r="E900" s="17" t="s">
        <v>2371</v>
      </c>
      <c r="F900" s="17" t="s">
        <v>2371</v>
      </c>
      <c r="G900" s="17" t="s">
        <v>2652</v>
      </c>
      <c r="H900" s="17">
        <v>1</v>
      </c>
      <c r="I900" s="17" t="s">
        <v>2189</v>
      </c>
      <c r="J900" s="17" t="s">
        <v>14</v>
      </c>
      <c r="K900" s="17" t="s">
        <v>80</v>
      </c>
      <c r="L900" s="17" t="s">
        <v>15</v>
      </c>
      <c r="M900" s="17" t="s">
        <v>5702</v>
      </c>
      <c r="N900" s="17"/>
      <c r="O900" s="17"/>
      <c r="Q900" s="14"/>
      <c r="R900" s="14"/>
    </row>
    <row r="901" spans="1:18" ht="15" customHeight="1" x14ac:dyDescent="0.25">
      <c r="A901" s="17" t="s">
        <v>5703</v>
      </c>
      <c r="B901" s="17" t="s">
        <v>5704</v>
      </c>
      <c r="C901" s="17" t="s">
        <v>634</v>
      </c>
      <c r="D901" s="6" t="str">
        <f>VLOOKUP(C901,'Macola list'!$A:$B,2,0)</f>
        <v>DC51-0004</v>
      </c>
      <c r="E901" s="17" t="s">
        <v>635</v>
      </c>
      <c r="F901" s="17" t="s">
        <v>635</v>
      </c>
      <c r="G901" s="17" t="s">
        <v>2346</v>
      </c>
      <c r="H901" s="17">
        <v>1</v>
      </c>
      <c r="I901" s="17" t="s">
        <v>626</v>
      </c>
      <c r="J901" s="17" t="s">
        <v>14</v>
      </c>
      <c r="K901" s="17" t="s">
        <v>59</v>
      </c>
      <c r="L901" s="17" t="s">
        <v>15</v>
      </c>
      <c r="M901" s="17" t="s">
        <v>5705</v>
      </c>
      <c r="N901" s="17" t="s">
        <v>5706</v>
      </c>
      <c r="O901" s="17"/>
      <c r="Q901" s="14"/>
      <c r="R901" s="14"/>
    </row>
    <row r="902" spans="1:18" ht="15" customHeight="1" x14ac:dyDescent="0.25">
      <c r="A902" s="17" t="s">
        <v>5707</v>
      </c>
      <c r="B902" s="17" t="s">
        <v>5708</v>
      </c>
      <c r="C902" s="17" t="s">
        <v>1200</v>
      </c>
      <c r="D902" s="6" t="str">
        <f>VLOOKUP(C902,'Macola list'!$A:$B,2,0)</f>
        <v>AMFBA50-0086</v>
      </c>
      <c r="E902" s="17" t="s">
        <v>2650</v>
      </c>
      <c r="F902" s="17" t="s">
        <v>2650</v>
      </c>
      <c r="G902" s="17" t="s">
        <v>2651</v>
      </c>
      <c r="H902" s="17">
        <v>1</v>
      </c>
      <c r="I902" s="17" t="s">
        <v>626</v>
      </c>
      <c r="J902" s="17" t="s">
        <v>14</v>
      </c>
      <c r="K902" s="17" t="s">
        <v>660</v>
      </c>
      <c r="L902" s="17" t="s">
        <v>15</v>
      </c>
      <c r="M902" s="17" t="s">
        <v>5709</v>
      </c>
      <c r="N902" s="17" t="s">
        <v>5710</v>
      </c>
      <c r="O902" s="17"/>
      <c r="Q902" s="14"/>
      <c r="R902" s="14"/>
    </row>
    <row r="903" spans="1:18" ht="15" customHeight="1" x14ac:dyDescent="0.25">
      <c r="A903" s="17" t="s">
        <v>5711</v>
      </c>
      <c r="B903" s="17" t="s">
        <v>5712</v>
      </c>
      <c r="C903" s="17" t="s">
        <v>2373</v>
      </c>
      <c r="D903" s="6" t="str">
        <f>VLOOKUP(C903,'Macola list'!$A:$B,2,0)</f>
        <v>DC16-0442</v>
      </c>
      <c r="E903" s="17" t="s">
        <v>2374</v>
      </c>
      <c r="F903" s="17" t="s">
        <v>2374</v>
      </c>
      <c r="G903" s="17" t="s">
        <v>2617</v>
      </c>
      <c r="H903" s="17">
        <v>1</v>
      </c>
      <c r="I903" s="17" t="s">
        <v>18</v>
      </c>
      <c r="J903" s="17" t="s">
        <v>14</v>
      </c>
      <c r="K903" s="17" t="s">
        <v>776</v>
      </c>
      <c r="L903" s="17" t="s">
        <v>15</v>
      </c>
      <c r="M903" s="17" t="s">
        <v>5713</v>
      </c>
      <c r="N903" s="17"/>
      <c r="O903" s="17"/>
      <c r="Q903" s="14"/>
      <c r="R903" s="14"/>
    </row>
    <row r="904" spans="1:18" ht="15" customHeight="1" x14ac:dyDescent="0.25">
      <c r="A904" s="17" t="s">
        <v>5714</v>
      </c>
      <c r="B904" s="17" t="s">
        <v>5715</v>
      </c>
      <c r="C904" s="17" t="s">
        <v>1373</v>
      </c>
      <c r="D904" s="6" t="str">
        <f>VLOOKUP(C904,'Macola list'!$A:$B,2,0)</f>
        <v>DC55-0072</v>
      </c>
      <c r="E904" s="17" t="s">
        <v>2031</v>
      </c>
      <c r="F904" s="17" t="s">
        <v>2031</v>
      </c>
      <c r="G904" s="17" t="s">
        <v>2032</v>
      </c>
      <c r="H904" s="17">
        <v>1</v>
      </c>
      <c r="I904" s="17" t="s">
        <v>2406</v>
      </c>
      <c r="J904" s="17" t="s">
        <v>34</v>
      </c>
      <c r="K904" s="17" t="s">
        <v>80</v>
      </c>
      <c r="L904" s="17" t="s">
        <v>1175</v>
      </c>
      <c r="M904" s="17" t="s">
        <v>5716</v>
      </c>
      <c r="N904" s="17"/>
      <c r="O904" s="17"/>
      <c r="Q904" s="14"/>
      <c r="R904" s="14"/>
    </row>
    <row r="905" spans="1:18" ht="15" customHeight="1" x14ac:dyDescent="0.25">
      <c r="A905" s="17" t="s">
        <v>5717</v>
      </c>
      <c r="B905" s="17" t="s">
        <v>5718</v>
      </c>
      <c r="C905" s="17" t="s">
        <v>1395</v>
      </c>
      <c r="D905" s="6" t="str">
        <f>VLOOKUP(C905,'Macola list'!$A:$B,2,0)</f>
        <v>DC55-0071</v>
      </c>
      <c r="E905" s="17" t="s">
        <v>1396</v>
      </c>
      <c r="F905" s="17" t="s">
        <v>1396</v>
      </c>
      <c r="G905" s="17" t="s">
        <v>2039</v>
      </c>
      <c r="H905" s="17">
        <v>1</v>
      </c>
      <c r="I905" s="17" t="s">
        <v>636</v>
      </c>
      <c r="J905" s="17" t="s">
        <v>34</v>
      </c>
      <c r="K905" s="17" t="s">
        <v>23</v>
      </c>
      <c r="L905" s="17" t="s">
        <v>1175</v>
      </c>
      <c r="M905" s="17" t="s">
        <v>5719</v>
      </c>
      <c r="N905" s="17"/>
      <c r="O905" s="17"/>
      <c r="Q905" s="14"/>
      <c r="R905" s="14"/>
    </row>
    <row r="906" spans="1:18" ht="15" customHeight="1" x14ac:dyDescent="0.25">
      <c r="A906" s="17" t="s">
        <v>5720</v>
      </c>
      <c r="B906" s="17" t="s">
        <v>5721</v>
      </c>
      <c r="C906" s="17" t="s">
        <v>1115</v>
      </c>
      <c r="D906" s="6" t="str">
        <f>VLOOKUP(C906,'Macola list'!$A:$B,2,0)</f>
        <v>DC50-0023</v>
      </c>
      <c r="E906" s="17" t="s">
        <v>3850</v>
      </c>
      <c r="F906" s="17" t="s">
        <v>3850</v>
      </c>
      <c r="G906" s="17" t="s">
        <v>2045</v>
      </c>
      <c r="H906" s="17">
        <v>1</v>
      </c>
      <c r="I906" s="17" t="s">
        <v>41</v>
      </c>
      <c r="J906" s="17" t="s">
        <v>34</v>
      </c>
      <c r="K906" s="17" t="s">
        <v>27</v>
      </c>
      <c r="L906" s="17" t="s">
        <v>658</v>
      </c>
      <c r="M906" s="17" t="s">
        <v>5722</v>
      </c>
      <c r="N906" s="17"/>
      <c r="O906" s="17"/>
      <c r="Q906" s="14"/>
      <c r="R906" s="14"/>
    </row>
    <row r="907" spans="1:18" ht="15" customHeight="1" x14ac:dyDescent="0.25">
      <c r="A907" s="17" t="s">
        <v>5723</v>
      </c>
      <c r="B907" s="17" t="s">
        <v>5724</v>
      </c>
      <c r="C907" s="17" t="s">
        <v>1192</v>
      </c>
      <c r="D907" s="6" t="str">
        <f>VLOOKUP(C907,'Macola list'!$A:$B,2,0)</f>
        <v>AMFBA50-0091</v>
      </c>
      <c r="E907" s="17" t="s">
        <v>5725</v>
      </c>
      <c r="F907" s="17" t="s">
        <v>5725</v>
      </c>
      <c r="G907" s="17" t="s">
        <v>2052</v>
      </c>
      <c r="H907" s="17">
        <v>1</v>
      </c>
      <c r="I907" s="17" t="s">
        <v>41</v>
      </c>
      <c r="J907" s="17" t="s">
        <v>14</v>
      </c>
      <c r="K907" s="17" t="s">
        <v>27</v>
      </c>
      <c r="L907" s="17" t="s">
        <v>15</v>
      </c>
      <c r="M907" s="17" t="s">
        <v>5726</v>
      </c>
      <c r="N907" s="17" t="s">
        <v>5727</v>
      </c>
      <c r="O907" s="17"/>
      <c r="Q907" s="14"/>
      <c r="R907" s="14"/>
    </row>
    <row r="908" spans="1:18" ht="15" customHeight="1" x14ac:dyDescent="0.25">
      <c r="A908" s="17" t="s">
        <v>5728</v>
      </c>
      <c r="B908" s="17" t="s">
        <v>5724</v>
      </c>
      <c r="C908" s="17" t="s">
        <v>1286</v>
      </c>
      <c r="D908" s="6" t="str">
        <f>VLOOKUP(C908,'Macola list'!$A:$B,2,0)</f>
        <v>AMFBA50-0092</v>
      </c>
      <c r="E908" s="17" t="s">
        <v>2016</v>
      </c>
      <c r="F908" s="17" t="s">
        <v>2016</v>
      </c>
      <c r="G908" s="17" t="s">
        <v>2533</v>
      </c>
      <c r="H908" s="17">
        <v>1</v>
      </c>
      <c r="I908" s="17" t="s">
        <v>41</v>
      </c>
      <c r="J908" s="17" t="s">
        <v>14</v>
      </c>
      <c r="K908" s="17" t="s">
        <v>27</v>
      </c>
      <c r="L908" s="17" t="s">
        <v>15</v>
      </c>
      <c r="M908" s="17" t="s">
        <v>5729</v>
      </c>
      <c r="N908" s="17" t="s">
        <v>5730</v>
      </c>
      <c r="O908" s="17"/>
      <c r="Q908" s="14"/>
      <c r="R908" s="14"/>
    </row>
    <row r="909" spans="1:18" ht="15" customHeight="1" x14ac:dyDescent="0.25">
      <c r="A909" s="17" t="s">
        <v>5731</v>
      </c>
      <c r="B909" s="17" t="s">
        <v>5732</v>
      </c>
      <c r="C909" s="17" t="s">
        <v>1107</v>
      </c>
      <c r="D909" s="6" t="str">
        <f>VLOOKUP(C909,'Macola list'!$A:$B,2,0)</f>
        <v>DC50-0024</v>
      </c>
      <c r="E909" s="17" t="s">
        <v>3599</v>
      </c>
      <c r="F909" s="17" t="s">
        <v>3599</v>
      </c>
      <c r="G909" s="17" t="s">
        <v>3600</v>
      </c>
      <c r="H909" s="17">
        <v>1</v>
      </c>
      <c r="I909" s="17" t="s">
        <v>626</v>
      </c>
      <c r="J909" s="17" t="s">
        <v>14</v>
      </c>
      <c r="K909" s="17" t="s">
        <v>87</v>
      </c>
      <c r="L909" s="17" t="s">
        <v>15</v>
      </c>
      <c r="M909" s="17" t="s">
        <v>5733</v>
      </c>
      <c r="N909" s="17"/>
      <c r="O909" s="17"/>
      <c r="Q909" s="14"/>
      <c r="R909" s="14"/>
    </row>
    <row r="910" spans="1:18" ht="15" customHeight="1" x14ac:dyDescent="0.25">
      <c r="A910" s="17" t="s">
        <v>5734</v>
      </c>
      <c r="B910" s="17" t="s">
        <v>5735</v>
      </c>
      <c r="C910" s="17" t="s">
        <v>5736</v>
      </c>
      <c r="D910" s="6" t="str">
        <f>VLOOKUP(C910,'Macola list'!$A:$B,2,0)</f>
        <v>AMFBA20-0410A</v>
      </c>
      <c r="E910" s="17" t="s">
        <v>5737</v>
      </c>
      <c r="F910" s="17" t="s">
        <v>5737</v>
      </c>
      <c r="G910" s="17" t="s">
        <v>4979</v>
      </c>
      <c r="H910" s="17">
        <v>1</v>
      </c>
      <c r="I910" s="17" t="s">
        <v>2257</v>
      </c>
      <c r="J910" s="17" t="s">
        <v>34</v>
      </c>
      <c r="K910" s="17" t="s">
        <v>23</v>
      </c>
      <c r="L910" s="17" t="s">
        <v>1175</v>
      </c>
      <c r="M910" s="17" t="s">
        <v>5738</v>
      </c>
      <c r="N910" s="17"/>
      <c r="O910" s="17"/>
      <c r="Q910" s="14"/>
      <c r="R910" s="14"/>
    </row>
    <row r="911" spans="1:18" ht="15" customHeight="1" x14ac:dyDescent="0.25">
      <c r="A911" s="17" t="s">
        <v>5739</v>
      </c>
      <c r="B911" s="17" t="s">
        <v>5740</v>
      </c>
      <c r="C911" s="17" t="s">
        <v>1356</v>
      </c>
      <c r="D911" s="6" t="str">
        <f>VLOOKUP(C911,'Macola list'!$A:$B,2,0)</f>
        <v>AMFBA54-0098</v>
      </c>
      <c r="E911" s="17" t="s">
        <v>3503</v>
      </c>
      <c r="F911" s="17" t="s">
        <v>3503</v>
      </c>
      <c r="G911" s="17" t="s">
        <v>3504</v>
      </c>
      <c r="H911" s="17">
        <v>1</v>
      </c>
      <c r="I911" s="17" t="s">
        <v>18</v>
      </c>
      <c r="J911" s="17" t="s">
        <v>14</v>
      </c>
      <c r="K911" s="17" t="s">
        <v>80</v>
      </c>
      <c r="L911" s="17" t="s">
        <v>15</v>
      </c>
      <c r="M911" s="17" t="s">
        <v>5741</v>
      </c>
      <c r="N911" s="17" t="s">
        <v>5742</v>
      </c>
      <c r="O911" s="17"/>
      <c r="Q911" s="14"/>
      <c r="R911" s="14"/>
    </row>
    <row r="912" spans="1:18" ht="15" customHeight="1" x14ac:dyDescent="0.25">
      <c r="A912" s="17" t="s">
        <v>5743</v>
      </c>
      <c r="B912" s="17" t="s">
        <v>5744</v>
      </c>
      <c r="C912" s="17" t="s">
        <v>1892</v>
      </c>
      <c r="D912" s="6" t="str">
        <f>VLOOKUP(C912,'Macola list'!$A:$B,2,0)</f>
        <v>DC21-0353</v>
      </c>
      <c r="E912" s="17" t="s">
        <v>2337</v>
      </c>
      <c r="F912" s="17" t="s">
        <v>2337</v>
      </c>
      <c r="G912" s="17" t="s">
        <v>2442</v>
      </c>
      <c r="H912" s="17">
        <v>1</v>
      </c>
      <c r="I912" s="17" t="s">
        <v>2189</v>
      </c>
      <c r="J912" s="17" t="s">
        <v>34</v>
      </c>
      <c r="K912" s="17" t="s">
        <v>27</v>
      </c>
      <c r="L912" s="17" t="s">
        <v>1175</v>
      </c>
      <c r="M912" s="17" t="s">
        <v>5745</v>
      </c>
      <c r="N912" s="17"/>
      <c r="O912" s="17"/>
      <c r="Q912" s="14"/>
      <c r="R912" s="14"/>
    </row>
    <row r="913" spans="1:18" ht="15" customHeight="1" x14ac:dyDescent="0.25">
      <c r="A913" s="17" t="s">
        <v>5746</v>
      </c>
      <c r="B913" s="17" t="s">
        <v>5747</v>
      </c>
      <c r="C913" s="17" t="s">
        <v>1272</v>
      </c>
      <c r="D913" s="6" t="str">
        <f>VLOOKUP(C913,'Macola list'!$A:$B,2,0)</f>
        <v>DC51-0102</v>
      </c>
      <c r="E913" s="17" t="s">
        <v>2018</v>
      </c>
      <c r="F913" s="17" t="s">
        <v>2018</v>
      </c>
      <c r="G913" s="17" t="s">
        <v>2013</v>
      </c>
      <c r="H913" s="17">
        <v>1</v>
      </c>
      <c r="I913" s="17" t="s">
        <v>656</v>
      </c>
      <c r="J913" s="17" t="s">
        <v>14</v>
      </c>
      <c r="K913" s="17" t="s">
        <v>27</v>
      </c>
      <c r="L913" s="17" t="s">
        <v>15</v>
      </c>
      <c r="M913" s="17" t="s">
        <v>5748</v>
      </c>
      <c r="N913" s="17" t="s">
        <v>5749</v>
      </c>
      <c r="O913" s="17"/>
      <c r="Q913" s="14"/>
      <c r="R913" s="14"/>
    </row>
    <row r="914" spans="1:18" ht="15" customHeight="1" x14ac:dyDescent="0.25">
      <c r="A914" s="17" t="s">
        <v>5750</v>
      </c>
      <c r="B914" s="17" t="s">
        <v>5724</v>
      </c>
      <c r="C914" s="17" t="s">
        <v>1286</v>
      </c>
      <c r="D914" s="6" t="str">
        <f>VLOOKUP(C914,'Macola list'!$A:$B,2,0)</f>
        <v>AMFBA50-0092</v>
      </c>
      <c r="E914" s="17" t="s">
        <v>2016</v>
      </c>
      <c r="F914" s="17" t="s">
        <v>2016</v>
      </c>
      <c r="G914" s="17" t="s">
        <v>2533</v>
      </c>
      <c r="H914" s="17">
        <v>1</v>
      </c>
      <c r="I914" s="17" t="s">
        <v>626</v>
      </c>
      <c r="J914" s="17" t="s">
        <v>34</v>
      </c>
      <c r="K914" s="17" t="s">
        <v>27</v>
      </c>
      <c r="L914" s="17" t="s">
        <v>1175</v>
      </c>
      <c r="M914" s="17" t="s">
        <v>5751</v>
      </c>
      <c r="N914" s="17"/>
      <c r="O914" s="17"/>
      <c r="Q914" s="14"/>
      <c r="R914" s="14"/>
    </row>
    <row r="915" spans="1:18" ht="15" customHeight="1" x14ac:dyDescent="0.25">
      <c r="A915" s="17" t="s">
        <v>5750</v>
      </c>
      <c r="B915" s="17" t="s">
        <v>5724</v>
      </c>
      <c r="C915" s="17" t="s">
        <v>1192</v>
      </c>
      <c r="D915" s="6" t="str">
        <f>VLOOKUP(C915,'Macola list'!$A:$B,2,0)</f>
        <v>AMFBA50-0091</v>
      </c>
      <c r="E915" s="17" t="s">
        <v>5725</v>
      </c>
      <c r="F915" s="17" t="s">
        <v>5725</v>
      </c>
      <c r="G915" s="17" t="s">
        <v>2052</v>
      </c>
      <c r="H915" s="17">
        <v>1</v>
      </c>
      <c r="I915" s="17" t="s">
        <v>626</v>
      </c>
      <c r="J915" s="17" t="s">
        <v>14</v>
      </c>
      <c r="K915" s="17" t="s">
        <v>27</v>
      </c>
      <c r="L915" s="17" t="s">
        <v>15</v>
      </c>
      <c r="M915" s="17" t="s">
        <v>5752</v>
      </c>
      <c r="N915" s="17" t="s">
        <v>5727</v>
      </c>
      <c r="O915" s="17"/>
      <c r="Q915" s="14"/>
      <c r="R915" s="14"/>
    </row>
    <row r="916" spans="1:18" ht="15" customHeight="1" x14ac:dyDescent="0.25">
      <c r="A916" s="17" t="s">
        <v>5753</v>
      </c>
      <c r="B916" s="17" t="s">
        <v>5754</v>
      </c>
      <c r="C916" s="17" t="s">
        <v>1375</v>
      </c>
      <c r="D916" s="6" t="str">
        <f>VLOOKUP(C916,'Macola list'!$A:$B,2,0)</f>
        <v>DC54-0054</v>
      </c>
      <c r="E916" s="17" t="s">
        <v>1376</v>
      </c>
      <c r="F916" s="17" t="s">
        <v>1376</v>
      </c>
      <c r="G916" s="17" t="s">
        <v>3130</v>
      </c>
      <c r="H916" s="17">
        <v>1</v>
      </c>
      <c r="I916" s="17" t="s">
        <v>29</v>
      </c>
      <c r="J916" s="17" t="s">
        <v>23</v>
      </c>
      <c r="K916" s="17" t="s">
        <v>23</v>
      </c>
      <c r="L916" s="17" t="s">
        <v>1175</v>
      </c>
      <c r="M916" s="17" t="s">
        <v>5755</v>
      </c>
      <c r="N916" s="17" t="s">
        <v>5756</v>
      </c>
      <c r="O916" s="17"/>
      <c r="Q916" s="14"/>
      <c r="R916" s="14"/>
    </row>
    <row r="917" spans="1:18" ht="15" customHeight="1" x14ac:dyDescent="0.25">
      <c r="A917" s="17" t="s">
        <v>5757</v>
      </c>
      <c r="B917" s="17" t="s">
        <v>5758</v>
      </c>
      <c r="C917" s="17" t="s">
        <v>3585</v>
      </c>
      <c r="D917" s="6" t="str">
        <f>VLOOKUP(C917,'Macola list'!$A:$B,2,0)</f>
        <v>AMFBA20-0408A</v>
      </c>
      <c r="E917" s="17" t="s">
        <v>2455</v>
      </c>
      <c r="F917" s="17" t="s">
        <v>2455</v>
      </c>
      <c r="G917" s="17" t="s">
        <v>2360</v>
      </c>
      <c r="H917" s="17">
        <v>1</v>
      </c>
      <c r="I917" s="17" t="s">
        <v>2253</v>
      </c>
      <c r="J917" s="17" t="s">
        <v>14</v>
      </c>
      <c r="K917" s="17" t="s">
        <v>776</v>
      </c>
      <c r="L917" s="17" t="s">
        <v>15</v>
      </c>
      <c r="M917" s="17" t="s">
        <v>5759</v>
      </c>
      <c r="N917" s="17"/>
      <c r="O917" s="17"/>
      <c r="Q917" s="14"/>
      <c r="R917" s="14"/>
    </row>
    <row r="918" spans="1:18" ht="15" customHeight="1" x14ac:dyDescent="0.25">
      <c r="A918" s="17" t="s">
        <v>5760</v>
      </c>
      <c r="B918" s="17" t="s">
        <v>5761</v>
      </c>
      <c r="C918" s="17" t="s">
        <v>2469</v>
      </c>
      <c r="D918" s="6" t="str">
        <f>VLOOKUP(C918,'Macola list'!$A:$B,2,0)</f>
        <v>AMFBA21-0438</v>
      </c>
      <c r="E918" s="17" t="s">
        <v>5762</v>
      </c>
      <c r="F918" s="17" t="s">
        <v>5762</v>
      </c>
      <c r="G918" s="17" t="s">
        <v>5763</v>
      </c>
      <c r="H918" s="17">
        <v>1</v>
      </c>
      <c r="I918" s="17" t="s">
        <v>2265</v>
      </c>
      <c r="J918" s="17" t="s">
        <v>14</v>
      </c>
      <c r="K918" s="17" t="s">
        <v>776</v>
      </c>
      <c r="L918" s="17" t="s">
        <v>15</v>
      </c>
      <c r="M918" s="17" t="s">
        <v>5764</v>
      </c>
      <c r="N918" s="17"/>
      <c r="O918" s="17"/>
      <c r="Q918" s="14"/>
      <c r="R918" s="14"/>
    </row>
    <row r="919" spans="1:18" ht="15" customHeight="1" x14ac:dyDescent="0.25">
      <c r="A919" s="17" t="s">
        <v>5765</v>
      </c>
      <c r="B919" s="17" t="s">
        <v>5766</v>
      </c>
      <c r="C919" s="17" t="s">
        <v>1810</v>
      </c>
      <c r="D919" s="6" t="str">
        <f>VLOOKUP(C919,'Macola list'!$A:$B,2,0)</f>
        <v>AMFBA40-0192</v>
      </c>
      <c r="E919" s="17" t="s">
        <v>1887</v>
      </c>
      <c r="F919" s="17" t="s">
        <v>1887</v>
      </c>
      <c r="G919" s="17" t="s">
        <v>2556</v>
      </c>
      <c r="H919" s="17">
        <v>1</v>
      </c>
      <c r="I919" s="17" t="s">
        <v>2189</v>
      </c>
      <c r="J919" s="17" t="s">
        <v>14</v>
      </c>
      <c r="K919" s="17" t="s">
        <v>23</v>
      </c>
      <c r="L919" s="17" t="s">
        <v>15</v>
      </c>
      <c r="M919" s="17" t="s">
        <v>5767</v>
      </c>
      <c r="N919" s="17" t="s">
        <v>5768</v>
      </c>
      <c r="O919" s="17"/>
      <c r="Q919" s="14"/>
      <c r="R919" s="14"/>
    </row>
    <row r="920" spans="1:18" ht="15" customHeight="1" x14ac:dyDescent="0.25">
      <c r="A920" s="17" t="s">
        <v>5769</v>
      </c>
      <c r="B920" s="17" t="s">
        <v>5770</v>
      </c>
      <c r="C920" s="17" t="s">
        <v>1406</v>
      </c>
      <c r="D920" s="6" t="str">
        <f>VLOOKUP(C920,'Macola list'!$A:$B,2,0)</f>
        <v>DC54-0046</v>
      </c>
      <c r="E920" s="17" t="s">
        <v>1407</v>
      </c>
      <c r="F920" s="17" t="s">
        <v>1407</v>
      </c>
      <c r="G920" s="17" t="s">
        <v>2167</v>
      </c>
      <c r="H920" s="17">
        <v>1</v>
      </c>
      <c r="I920" s="17" t="s">
        <v>656</v>
      </c>
      <c r="J920" s="17" t="s">
        <v>34</v>
      </c>
      <c r="K920" s="17" t="s">
        <v>27</v>
      </c>
      <c r="L920" s="17" t="s">
        <v>1175</v>
      </c>
      <c r="M920" s="17" t="s">
        <v>5771</v>
      </c>
      <c r="N920" s="17"/>
      <c r="O920" s="17"/>
      <c r="Q920" s="14"/>
      <c r="R920" s="14"/>
    </row>
    <row r="921" spans="1:18" ht="15" customHeight="1" x14ac:dyDescent="0.25">
      <c r="A921" s="17" t="s">
        <v>5772</v>
      </c>
      <c r="B921" s="17" t="s">
        <v>5773</v>
      </c>
      <c r="C921" s="17" t="s">
        <v>1164</v>
      </c>
      <c r="D921" s="6" t="str">
        <f>VLOOKUP(C921,'Macola list'!$A:$B,2,0)</f>
        <v>AMFBA10-0005</v>
      </c>
      <c r="E921" s="17" t="s">
        <v>1888</v>
      </c>
      <c r="F921" s="17" t="s">
        <v>1888</v>
      </c>
      <c r="G921" s="17" t="s">
        <v>2682</v>
      </c>
      <c r="H921" s="17">
        <v>1</v>
      </c>
      <c r="I921" s="17" t="s">
        <v>2189</v>
      </c>
      <c r="J921" s="17" t="s">
        <v>14</v>
      </c>
      <c r="K921" s="17" t="s">
        <v>59</v>
      </c>
      <c r="L921" s="17" t="s">
        <v>15</v>
      </c>
      <c r="M921" s="17" t="s">
        <v>5774</v>
      </c>
      <c r="N921" s="17" t="s">
        <v>5775</v>
      </c>
      <c r="O921" s="17"/>
      <c r="Q921" s="14"/>
      <c r="R921" s="14"/>
    </row>
    <row r="922" spans="1:18" ht="15" customHeight="1" x14ac:dyDescent="0.25">
      <c r="A922" s="17" t="s">
        <v>5776</v>
      </c>
      <c r="B922" s="17" t="s">
        <v>5777</v>
      </c>
      <c r="C922" s="17" t="s">
        <v>1810</v>
      </c>
      <c r="D922" s="6" t="str">
        <f>VLOOKUP(C922,'Macola list'!$A:$B,2,0)</f>
        <v>AMFBA40-0192</v>
      </c>
      <c r="E922" s="17" t="s">
        <v>1887</v>
      </c>
      <c r="F922" s="17" t="s">
        <v>1887</v>
      </c>
      <c r="G922" s="17" t="s">
        <v>2481</v>
      </c>
      <c r="H922" s="17">
        <v>1</v>
      </c>
      <c r="I922" s="17" t="s">
        <v>18</v>
      </c>
      <c r="J922" s="17" t="s">
        <v>34</v>
      </c>
      <c r="K922" s="17" t="s">
        <v>27</v>
      </c>
      <c r="L922" s="17" t="s">
        <v>1175</v>
      </c>
      <c r="M922" s="17" t="s">
        <v>5778</v>
      </c>
      <c r="N922" s="17"/>
      <c r="O922" s="17"/>
      <c r="Q922" s="14"/>
      <c r="R922" s="14"/>
    </row>
    <row r="923" spans="1:18" ht="15" customHeight="1" x14ac:dyDescent="0.25">
      <c r="A923" s="17" t="s">
        <v>5779</v>
      </c>
      <c r="B923" s="17" t="s">
        <v>5780</v>
      </c>
      <c r="C923" s="17" t="s">
        <v>2135</v>
      </c>
      <c r="D923" s="6" t="str">
        <f>VLOOKUP(C923,'Macola list'!$A:$B,2,0)</f>
        <v>DC54-0310</v>
      </c>
      <c r="E923" s="17" t="s">
        <v>5781</v>
      </c>
      <c r="F923" s="17" t="s">
        <v>5781</v>
      </c>
      <c r="G923" s="17" t="s">
        <v>5782</v>
      </c>
      <c r="H923" s="17">
        <v>1</v>
      </c>
      <c r="I923" s="17" t="s">
        <v>2439</v>
      </c>
      <c r="J923" s="17" t="s">
        <v>14</v>
      </c>
      <c r="K923" s="17" t="s">
        <v>776</v>
      </c>
      <c r="L923" s="17" t="s">
        <v>658</v>
      </c>
      <c r="M923" s="17"/>
      <c r="N923" s="17"/>
      <c r="O923" s="17"/>
      <c r="Q923" s="14"/>
      <c r="R923" s="14"/>
    </row>
    <row r="924" spans="1:18" ht="15" customHeight="1" x14ac:dyDescent="0.25">
      <c r="A924" s="17" t="s">
        <v>5783</v>
      </c>
      <c r="B924" s="17" t="s">
        <v>5784</v>
      </c>
      <c r="C924" s="17" t="s">
        <v>1395</v>
      </c>
      <c r="D924" s="6" t="str">
        <f>VLOOKUP(C924,'Macola list'!$A:$B,2,0)</f>
        <v>DC55-0071</v>
      </c>
      <c r="E924" s="17" t="s">
        <v>1396</v>
      </c>
      <c r="F924" s="17" t="s">
        <v>1396</v>
      </c>
      <c r="G924" s="17" t="s">
        <v>2039</v>
      </c>
      <c r="H924" s="17">
        <v>1</v>
      </c>
      <c r="I924" s="17" t="s">
        <v>2406</v>
      </c>
      <c r="J924" s="17" t="s">
        <v>34</v>
      </c>
      <c r="K924" s="17" t="s">
        <v>27</v>
      </c>
      <c r="L924" s="17" t="s">
        <v>1175</v>
      </c>
      <c r="M924" s="17" t="s">
        <v>5785</v>
      </c>
      <c r="N924" s="17"/>
      <c r="O924" s="17"/>
      <c r="Q924" s="14"/>
      <c r="R924" s="14"/>
    </row>
    <row r="925" spans="1:18" ht="15" customHeight="1" x14ac:dyDescent="0.25">
      <c r="A925" s="17" t="s">
        <v>5786</v>
      </c>
      <c r="B925" s="17" t="s">
        <v>5787</v>
      </c>
      <c r="C925" s="17" t="s">
        <v>1803</v>
      </c>
      <c r="D925" s="6" t="str">
        <f>VLOOKUP(C925,'Macola list'!$A:$B,2,0)</f>
        <v>AMFBA40-0185</v>
      </c>
      <c r="E925" s="17" t="s">
        <v>1899</v>
      </c>
      <c r="F925" s="17" t="s">
        <v>1899</v>
      </c>
      <c r="G925" s="17" t="s">
        <v>2556</v>
      </c>
      <c r="H925" s="17">
        <v>1</v>
      </c>
      <c r="I925" s="17" t="s">
        <v>656</v>
      </c>
      <c r="J925" s="17" t="s">
        <v>14</v>
      </c>
      <c r="K925" s="17" t="s">
        <v>59</v>
      </c>
      <c r="L925" s="17" t="s">
        <v>15</v>
      </c>
      <c r="M925" s="17" t="s">
        <v>5788</v>
      </c>
      <c r="N925" s="17" t="s">
        <v>2686</v>
      </c>
      <c r="O925" s="17"/>
      <c r="Q925" s="14"/>
      <c r="R925" s="14"/>
    </row>
    <row r="926" spans="1:18" ht="15" customHeight="1" x14ac:dyDescent="0.25">
      <c r="A926" s="17" t="s">
        <v>5786</v>
      </c>
      <c r="B926" s="17" t="s">
        <v>5787</v>
      </c>
      <c r="C926" s="17" t="s">
        <v>1803</v>
      </c>
      <c r="D926" s="6" t="str">
        <f>VLOOKUP(C926,'Macola list'!$A:$B,2,0)</f>
        <v>AMFBA40-0185</v>
      </c>
      <c r="E926" s="17" t="s">
        <v>1899</v>
      </c>
      <c r="F926" s="17" t="s">
        <v>1899</v>
      </c>
      <c r="G926" s="17" t="s">
        <v>2556</v>
      </c>
      <c r="H926" s="17">
        <v>1</v>
      </c>
      <c r="I926" s="17" t="s">
        <v>656</v>
      </c>
      <c r="J926" s="17" t="s">
        <v>14</v>
      </c>
      <c r="K926" s="17" t="s">
        <v>59</v>
      </c>
      <c r="L926" s="17" t="s">
        <v>15</v>
      </c>
      <c r="M926" s="17" t="s">
        <v>5789</v>
      </c>
      <c r="N926" s="17" t="s">
        <v>2686</v>
      </c>
      <c r="O926" s="17"/>
      <c r="Q926" s="14"/>
      <c r="R926" s="14"/>
    </row>
    <row r="927" spans="1:18" ht="15" customHeight="1" x14ac:dyDescent="0.25">
      <c r="A927" s="17" t="s">
        <v>5786</v>
      </c>
      <c r="B927" s="17" t="s">
        <v>5787</v>
      </c>
      <c r="C927" s="17" t="s">
        <v>1803</v>
      </c>
      <c r="D927" s="6" t="str">
        <f>VLOOKUP(C927,'Macola list'!$A:$B,2,0)</f>
        <v>AMFBA40-0185</v>
      </c>
      <c r="E927" s="17" t="s">
        <v>1899</v>
      </c>
      <c r="F927" s="17" t="s">
        <v>1899</v>
      </c>
      <c r="G927" s="17" t="s">
        <v>2556</v>
      </c>
      <c r="H927" s="17">
        <v>1</v>
      </c>
      <c r="I927" s="17" t="s">
        <v>656</v>
      </c>
      <c r="J927" s="17" t="s">
        <v>14</v>
      </c>
      <c r="K927" s="17" t="s">
        <v>59</v>
      </c>
      <c r="L927" s="17" t="s">
        <v>15</v>
      </c>
      <c r="M927" s="17" t="s">
        <v>5790</v>
      </c>
      <c r="N927" s="17" t="s">
        <v>2686</v>
      </c>
      <c r="O927" s="17"/>
      <c r="Q927" s="14"/>
      <c r="R927" s="14"/>
    </row>
    <row r="928" spans="1:18" ht="15" customHeight="1" x14ac:dyDescent="0.25">
      <c r="A928" s="17" t="s">
        <v>5791</v>
      </c>
      <c r="B928" s="17" t="s">
        <v>5787</v>
      </c>
      <c r="C928" s="17" t="s">
        <v>1803</v>
      </c>
      <c r="D928" s="6" t="str">
        <f>VLOOKUP(C928,'Macola list'!$A:$B,2,0)</f>
        <v>AMFBA40-0185</v>
      </c>
      <c r="E928" s="17" t="s">
        <v>1899</v>
      </c>
      <c r="F928" s="17" t="s">
        <v>1899</v>
      </c>
      <c r="G928" s="17" t="s">
        <v>2556</v>
      </c>
      <c r="H928" s="17">
        <v>1</v>
      </c>
      <c r="I928" s="17" t="s">
        <v>656</v>
      </c>
      <c r="J928" s="17" t="s">
        <v>14</v>
      </c>
      <c r="K928" s="17" t="s">
        <v>59</v>
      </c>
      <c r="L928" s="17" t="s">
        <v>15</v>
      </c>
      <c r="M928" s="17" t="s">
        <v>5792</v>
      </c>
      <c r="N928" s="17" t="s">
        <v>2686</v>
      </c>
      <c r="O928" s="17"/>
      <c r="Q928" s="14"/>
      <c r="R928" s="14"/>
    </row>
    <row r="929" spans="1:18" ht="15" customHeight="1" x14ac:dyDescent="0.25">
      <c r="A929" s="17" t="s">
        <v>5791</v>
      </c>
      <c r="B929" s="17" t="s">
        <v>5787</v>
      </c>
      <c r="C929" s="17" t="s">
        <v>1803</v>
      </c>
      <c r="D929" s="6" t="str">
        <f>VLOOKUP(C929,'Macola list'!$A:$B,2,0)</f>
        <v>AMFBA40-0185</v>
      </c>
      <c r="E929" s="17" t="s">
        <v>1899</v>
      </c>
      <c r="F929" s="17" t="s">
        <v>1899</v>
      </c>
      <c r="G929" s="17" t="s">
        <v>2556</v>
      </c>
      <c r="H929" s="17">
        <v>1</v>
      </c>
      <c r="I929" s="17" t="s">
        <v>656</v>
      </c>
      <c r="J929" s="17" t="s">
        <v>14</v>
      </c>
      <c r="K929" s="17" t="s">
        <v>59</v>
      </c>
      <c r="L929" s="17" t="s">
        <v>15</v>
      </c>
      <c r="M929" s="17" t="s">
        <v>5793</v>
      </c>
      <c r="N929" s="17" t="s">
        <v>2686</v>
      </c>
      <c r="O929" s="17"/>
      <c r="Q929" s="14"/>
      <c r="R929" s="14"/>
    </row>
    <row r="930" spans="1:18" ht="15" customHeight="1" x14ac:dyDescent="0.25">
      <c r="A930" s="17" t="s">
        <v>5791</v>
      </c>
      <c r="B930" s="17" t="s">
        <v>5787</v>
      </c>
      <c r="C930" s="17" t="s">
        <v>1803</v>
      </c>
      <c r="D930" s="6" t="str">
        <f>VLOOKUP(C930,'Macola list'!$A:$B,2,0)</f>
        <v>AMFBA40-0185</v>
      </c>
      <c r="E930" s="17" t="s">
        <v>1899</v>
      </c>
      <c r="F930" s="17" t="s">
        <v>1899</v>
      </c>
      <c r="G930" s="17" t="s">
        <v>2556</v>
      </c>
      <c r="H930" s="17">
        <v>1</v>
      </c>
      <c r="I930" s="17" t="s">
        <v>656</v>
      </c>
      <c r="J930" s="17" t="s">
        <v>14</v>
      </c>
      <c r="K930" s="17" t="s">
        <v>59</v>
      </c>
      <c r="L930" s="17" t="s">
        <v>15</v>
      </c>
      <c r="M930" s="17" t="s">
        <v>5794</v>
      </c>
      <c r="N930" s="17" t="s">
        <v>2686</v>
      </c>
      <c r="O930" s="17"/>
      <c r="Q930" s="14"/>
      <c r="R930" s="14"/>
    </row>
    <row r="931" spans="1:18" ht="15" customHeight="1" x14ac:dyDescent="0.25">
      <c r="A931" s="17" t="s">
        <v>5795</v>
      </c>
      <c r="B931" s="17" t="s">
        <v>5796</v>
      </c>
      <c r="C931" s="17" t="s">
        <v>1398</v>
      </c>
      <c r="D931" s="6" t="str">
        <f>VLOOKUP(C931,'Macola list'!$A:$B,2,0)</f>
        <v>DC54-0068</v>
      </c>
      <c r="E931" s="17" t="s">
        <v>2040</v>
      </c>
      <c r="F931" s="17" t="s">
        <v>2040</v>
      </c>
      <c r="G931" s="17" t="s">
        <v>2028</v>
      </c>
      <c r="H931" s="17">
        <v>1</v>
      </c>
      <c r="I931" s="17" t="s">
        <v>2406</v>
      </c>
      <c r="J931" s="17" t="s">
        <v>23</v>
      </c>
      <c r="K931" s="17" t="s">
        <v>23</v>
      </c>
      <c r="L931" s="17" t="s">
        <v>1175</v>
      </c>
      <c r="M931" s="17" t="s">
        <v>5797</v>
      </c>
      <c r="N931" s="17" t="s">
        <v>5798</v>
      </c>
      <c r="O931" s="17"/>
      <c r="Q931" s="14"/>
      <c r="R931" s="14"/>
    </row>
    <row r="932" spans="1:18" ht="15" customHeight="1" x14ac:dyDescent="0.25">
      <c r="A932" s="17" t="s">
        <v>5799</v>
      </c>
      <c r="B932" s="17" t="s">
        <v>5800</v>
      </c>
      <c r="C932" s="17" t="s">
        <v>1143</v>
      </c>
      <c r="D932" s="6" t="str">
        <f>VLOOKUP(C932,'Macola list'!$A:$B,2,0)</f>
        <v>DC51-0030</v>
      </c>
      <c r="E932" s="17" t="s">
        <v>1144</v>
      </c>
      <c r="F932" s="17" t="s">
        <v>1144</v>
      </c>
      <c r="G932" s="17" t="s">
        <v>2315</v>
      </c>
      <c r="H932" s="17">
        <v>1</v>
      </c>
      <c r="I932" s="17" t="s">
        <v>41</v>
      </c>
      <c r="J932" s="17" t="s">
        <v>14</v>
      </c>
      <c r="K932" s="17" t="s">
        <v>27</v>
      </c>
      <c r="L932" s="17" t="s">
        <v>15</v>
      </c>
      <c r="M932" s="17" t="s">
        <v>5801</v>
      </c>
      <c r="N932" s="17"/>
      <c r="O932" s="17"/>
      <c r="Q932" s="14"/>
      <c r="R932" s="14"/>
    </row>
    <row r="933" spans="1:18" ht="15" customHeight="1" x14ac:dyDescent="0.25">
      <c r="A933" s="17" t="s">
        <v>5802</v>
      </c>
      <c r="B933" s="17" t="s">
        <v>5803</v>
      </c>
      <c r="C933" s="17" t="s">
        <v>1810</v>
      </c>
      <c r="D933" s="6" t="str">
        <f>VLOOKUP(C933,'Macola list'!$A:$B,2,0)</f>
        <v>AMFBA40-0192</v>
      </c>
      <c r="E933" s="17" t="s">
        <v>1887</v>
      </c>
      <c r="F933" s="17" t="s">
        <v>1887</v>
      </c>
      <c r="G933" s="17" t="s">
        <v>2556</v>
      </c>
      <c r="H933" s="17">
        <v>1</v>
      </c>
      <c r="I933" s="17" t="s">
        <v>29</v>
      </c>
      <c r="J933" s="17" t="s">
        <v>34</v>
      </c>
      <c r="K933" s="17" t="s">
        <v>80</v>
      </c>
      <c r="L933" s="17" t="s">
        <v>1175</v>
      </c>
      <c r="M933" s="17" t="s">
        <v>5804</v>
      </c>
      <c r="N933" s="17"/>
      <c r="O933" s="17"/>
      <c r="Q933" s="14"/>
      <c r="R933" s="14"/>
    </row>
    <row r="934" spans="1:18" ht="15" customHeight="1" x14ac:dyDescent="0.25">
      <c r="A934" s="17" t="s">
        <v>5805</v>
      </c>
      <c r="B934" s="17" t="s">
        <v>5806</v>
      </c>
      <c r="C934" s="17" t="s">
        <v>715</v>
      </c>
      <c r="D934" s="6" t="str">
        <f>VLOOKUP(C934,'Macola list'!$A:$B,2,0)</f>
        <v>DC51-0008</v>
      </c>
      <c r="E934" s="17" t="s">
        <v>2551</v>
      </c>
      <c r="F934" s="17" t="s">
        <v>2551</v>
      </c>
      <c r="G934" s="17" t="s">
        <v>2315</v>
      </c>
      <c r="H934" s="17">
        <v>1</v>
      </c>
      <c r="I934" s="17" t="s">
        <v>18</v>
      </c>
      <c r="J934" s="17" t="s">
        <v>34</v>
      </c>
      <c r="K934" s="17" t="s">
        <v>27</v>
      </c>
      <c r="L934" s="17" t="s">
        <v>1175</v>
      </c>
      <c r="M934" s="17" t="s">
        <v>5807</v>
      </c>
      <c r="N934" s="17"/>
      <c r="O934" s="17"/>
      <c r="Q934" s="14"/>
      <c r="R934" s="14"/>
    </row>
    <row r="935" spans="1:18" ht="15" customHeight="1" x14ac:dyDescent="0.25">
      <c r="A935" s="17" t="s">
        <v>5808</v>
      </c>
      <c r="B935" s="17" t="s">
        <v>5809</v>
      </c>
      <c r="C935" s="17" t="s">
        <v>2755</v>
      </c>
      <c r="D935" s="6" t="str">
        <f>VLOOKUP(C935,'Macola list'!$A:$B,2,0)</f>
        <v>AMFBA10-0309</v>
      </c>
      <c r="E935" s="17" t="s">
        <v>3033</v>
      </c>
      <c r="F935" s="17" t="s">
        <v>3033</v>
      </c>
      <c r="G935" s="17" t="s">
        <v>3034</v>
      </c>
      <c r="H935" s="17">
        <v>1</v>
      </c>
      <c r="I935" s="17" t="s">
        <v>2263</v>
      </c>
      <c r="J935" s="17" t="s">
        <v>34</v>
      </c>
      <c r="K935" s="17" t="s">
        <v>59</v>
      </c>
      <c r="L935" s="17" t="s">
        <v>1175</v>
      </c>
      <c r="M935" s="17" t="s">
        <v>5810</v>
      </c>
      <c r="N935" s="17"/>
      <c r="O935" s="17"/>
      <c r="Q935" s="14"/>
      <c r="R935" s="14"/>
    </row>
    <row r="936" spans="1:18" ht="15" customHeight="1" x14ac:dyDescent="0.25">
      <c r="A936" s="17" t="s">
        <v>5811</v>
      </c>
      <c r="B936" s="17" t="s">
        <v>5812</v>
      </c>
      <c r="C936" s="17" t="s">
        <v>2472</v>
      </c>
      <c r="D936" s="6" t="str">
        <f>VLOOKUP(C936,'Macola list'!$A:$B,2,0)</f>
        <v>DC51-0274</v>
      </c>
      <c r="E936" s="17" t="s">
        <v>2548</v>
      </c>
      <c r="F936" s="17" t="s">
        <v>2548</v>
      </c>
      <c r="G936" s="17" t="s">
        <v>2185</v>
      </c>
      <c r="H936" s="17">
        <v>1</v>
      </c>
      <c r="I936" s="17" t="s">
        <v>2189</v>
      </c>
      <c r="J936" s="17" t="s">
        <v>14</v>
      </c>
      <c r="K936" s="17" t="s">
        <v>776</v>
      </c>
      <c r="L936" s="17" t="s">
        <v>15</v>
      </c>
      <c r="M936" s="17" t="s">
        <v>5813</v>
      </c>
      <c r="N936" s="17"/>
      <c r="O936" s="17"/>
      <c r="Q936" s="14"/>
      <c r="R936" s="14"/>
    </row>
    <row r="937" spans="1:18" ht="15" customHeight="1" x14ac:dyDescent="0.25">
      <c r="A937" s="17" t="s">
        <v>5814</v>
      </c>
      <c r="B937" s="17" t="s">
        <v>5815</v>
      </c>
      <c r="C937" s="17" t="s">
        <v>1377</v>
      </c>
      <c r="D937" s="6" t="str">
        <f>VLOOKUP(C937,'Macola list'!$A:$B,2,0)</f>
        <v>DC55-0070</v>
      </c>
      <c r="E937" s="17" t="s">
        <v>1378</v>
      </c>
      <c r="F937" s="17" t="s">
        <v>1378</v>
      </c>
      <c r="G937" s="17" t="s">
        <v>2743</v>
      </c>
      <c r="H937" s="17">
        <v>1</v>
      </c>
      <c r="I937" s="17" t="s">
        <v>656</v>
      </c>
      <c r="J937" s="17" t="s">
        <v>34</v>
      </c>
      <c r="K937" s="17" t="s">
        <v>66</v>
      </c>
      <c r="L937" s="17" t="s">
        <v>1175</v>
      </c>
      <c r="M937" s="17" t="s">
        <v>5816</v>
      </c>
      <c r="N937" s="17"/>
      <c r="O937" s="17"/>
      <c r="Q937" s="14"/>
      <c r="R937" s="14"/>
    </row>
    <row r="938" spans="1:18" ht="15" customHeight="1" x14ac:dyDescent="0.25">
      <c r="A938" s="17" t="s">
        <v>5817</v>
      </c>
      <c r="B938" s="17" t="s">
        <v>5818</v>
      </c>
      <c r="C938" s="17" t="s">
        <v>2564</v>
      </c>
      <c r="D938" s="6" t="str">
        <f>VLOOKUP(C938,'Macola list'!$A:$B,2,0)</f>
        <v>AMFBA10-0325</v>
      </c>
      <c r="E938" s="17" t="s">
        <v>2565</v>
      </c>
      <c r="F938" s="17" t="s">
        <v>2565</v>
      </c>
      <c r="G938" s="17" t="s">
        <v>2566</v>
      </c>
      <c r="H938" s="17">
        <v>1</v>
      </c>
      <c r="I938" s="17" t="s">
        <v>41</v>
      </c>
      <c r="J938" s="17" t="s">
        <v>34</v>
      </c>
      <c r="K938" s="17" t="s">
        <v>27</v>
      </c>
      <c r="L938" s="17" t="s">
        <v>1175</v>
      </c>
      <c r="M938" s="17" t="s">
        <v>5819</v>
      </c>
      <c r="N938" s="17"/>
      <c r="O938" s="17"/>
      <c r="Q938" s="14"/>
      <c r="R938" s="14"/>
    </row>
    <row r="939" spans="1:18" ht="15" customHeight="1" x14ac:dyDescent="0.25">
      <c r="A939" s="17" t="s">
        <v>5820</v>
      </c>
      <c r="B939" s="17" t="s">
        <v>5821</v>
      </c>
      <c r="C939" s="17" t="s">
        <v>2495</v>
      </c>
      <c r="D939" s="6" t="str">
        <f>VLOOKUP(C939,'Macola list'!$A:$B,2,0)</f>
        <v>DC20-0460</v>
      </c>
      <c r="E939" s="17" t="s">
        <v>2487</v>
      </c>
      <c r="F939" s="17" t="s">
        <v>2487</v>
      </c>
      <c r="G939" s="17" t="s">
        <v>2496</v>
      </c>
      <c r="H939" s="17">
        <v>1</v>
      </c>
      <c r="I939" s="17" t="s">
        <v>656</v>
      </c>
      <c r="J939" s="17" t="s">
        <v>34</v>
      </c>
      <c r="K939" s="17" t="s">
        <v>42</v>
      </c>
      <c r="L939" s="17" t="s">
        <v>1175</v>
      </c>
      <c r="M939" s="17" t="s">
        <v>5822</v>
      </c>
      <c r="N939" s="17"/>
      <c r="O939" s="17"/>
      <c r="Q939" s="14"/>
      <c r="R939" s="14"/>
    </row>
    <row r="940" spans="1:18" ht="15" customHeight="1" x14ac:dyDescent="0.25">
      <c r="A940" s="17" t="s">
        <v>5823</v>
      </c>
      <c r="B940" s="17" t="s">
        <v>5824</v>
      </c>
      <c r="C940" s="17" t="s">
        <v>1158</v>
      </c>
      <c r="D940" s="6" t="str">
        <f>VLOOKUP(C940,'Macola list'!$A:$B,2,0)</f>
        <v>AMFBA10-0006</v>
      </c>
      <c r="E940" s="17" t="s">
        <v>1877</v>
      </c>
      <c r="F940" s="17" t="s">
        <v>1877</v>
      </c>
      <c r="G940" s="17" t="s">
        <v>2600</v>
      </c>
      <c r="H940" s="17">
        <v>1</v>
      </c>
      <c r="I940" s="17" t="s">
        <v>2259</v>
      </c>
      <c r="J940" s="17" t="s">
        <v>657</v>
      </c>
      <c r="K940" s="17" t="s">
        <v>27</v>
      </c>
      <c r="L940" s="17" t="s">
        <v>658</v>
      </c>
      <c r="M940" s="17" t="s">
        <v>5825</v>
      </c>
      <c r="N940" s="17"/>
      <c r="O940" s="17"/>
      <c r="Q940" s="14"/>
      <c r="R940" s="14"/>
    </row>
    <row r="941" spans="1:18" ht="15" customHeight="1" x14ac:dyDescent="0.25">
      <c r="A941" s="17" t="s">
        <v>5826</v>
      </c>
      <c r="B941" s="17" t="s">
        <v>4445</v>
      </c>
      <c r="C941" s="17" t="s">
        <v>1255</v>
      </c>
      <c r="D941" s="6" t="str">
        <f>VLOOKUP(C941,'Macola list'!$A:$B,2,0)</f>
        <v>AMFBA21-0067</v>
      </c>
      <c r="E941" s="17" t="s">
        <v>5827</v>
      </c>
      <c r="F941" s="17" t="s">
        <v>5827</v>
      </c>
      <c r="G941" s="17" t="s">
        <v>5828</v>
      </c>
      <c r="H941" s="17">
        <v>1</v>
      </c>
      <c r="I941" s="17" t="s">
        <v>41</v>
      </c>
      <c r="J941" s="17" t="s">
        <v>23</v>
      </c>
      <c r="K941" s="17" t="s">
        <v>628</v>
      </c>
      <c r="L941" s="17" t="s">
        <v>1175</v>
      </c>
      <c r="M941" s="17" t="s">
        <v>5829</v>
      </c>
      <c r="N941" s="17" t="s">
        <v>5830</v>
      </c>
      <c r="O941" s="17"/>
      <c r="Q941" s="14"/>
      <c r="R941" s="14"/>
    </row>
    <row r="942" spans="1:18" ht="15" customHeight="1" x14ac:dyDescent="0.25">
      <c r="A942" s="17" t="s">
        <v>5831</v>
      </c>
      <c r="B942" s="17" t="s">
        <v>5832</v>
      </c>
      <c r="C942" s="17" t="s">
        <v>1135</v>
      </c>
      <c r="D942" s="6" t="str">
        <f>VLOOKUP(C942,'Macola list'!$A:$B,2,0)</f>
        <v>DC51-0027</v>
      </c>
      <c r="E942" s="17" t="s">
        <v>2577</v>
      </c>
      <c r="F942" s="17" t="s">
        <v>2577</v>
      </c>
      <c r="G942" s="17" t="s">
        <v>2347</v>
      </c>
      <c r="H942" s="17">
        <v>1</v>
      </c>
      <c r="I942" s="17" t="s">
        <v>18</v>
      </c>
      <c r="J942" s="17" t="s">
        <v>14</v>
      </c>
      <c r="K942" s="17" t="s">
        <v>59</v>
      </c>
      <c r="L942" s="17" t="s">
        <v>15</v>
      </c>
      <c r="M942" s="17" t="s">
        <v>5833</v>
      </c>
      <c r="N942" s="17"/>
      <c r="O942" s="17"/>
      <c r="Q942" s="14"/>
      <c r="R942" s="14"/>
    </row>
    <row r="943" spans="1:18" ht="15" customHeight="1" x14ac:dyDescent="0.25">
      <c r="A943" s="17" t="s">
        <v>5834</v>
      </c>
      <c r="B943" s="17" t="s">
        <v>5835</v>
      </c>
      <c r="C943" s="17" t="s">
        <v>1882</v>
      </c>
      <c r="D943" s="6" t="str">
        <f>VLOOKUP(C943,'Macola list'!$A:$B,2,0)</f>
        <v>AMFBA20-0284</v>
      </c>
      <c r="E943" s="17" t="s">
        <v>2694</v>
      </c>
      <c r="F943" s="17" t="s">
        <v>2694</v>
      </c>
      <c r="G943" s="17" t="s">
        <v>2380</v>
      </c>
      <c r="H943" s="17">
        <v>1</v>
      </c>
      <c r="I943" s="17" t="s">
        <v>656</v>
      </c>
      <c r="J943" s="17" t="s">
        <v>34</v>
      </c>
      <c r="K943" s="17" t="s">
        <v>27</v>
      </c>
      <c r="L943" s="17" t="s">
        <v>1175</v>
      </c>
      <c r="M943" s="17" t="s">
        <v>5836</v>
      </c>
      <c r="N943" s="17"/>
      <c r="O943" s="17"/>
      <c r="Q943" s="14"/>
      <c r="R943" s="14"/>
    </row>
    <row r="944" spans="1:18" ht="15" customHeight="1" x14ac:dyDescent="0.25">
      <c r="A944" s="17" t="s">
        <v>5837</v>
      </c>
      <c r="B944" s="17" t="s">
        <v>5838</v>
      </c>
      <c r="C944" s="17" t="s">
        <v>1373</v>
      </c>
      <c r="D944" s="6" t="str">
        <f>VLOOKUP(C944,'Macola list'!$A:$B,2,0)</f>
        <v>DC55-0072</v>
      </c>
      <c r="E944" s="17" t="s">
        <v>2031</v>
      </c>
      <c r="F944" s="17" t="s">
        <v>2031</v>
      </c>
      <c r="G944" s="17" t="s">
        <v>2032</v>
      </c>
      <c r="H944" s="17">
        <v>1</v>
      </c>
      <c r="I944" s="17" t="s">
        <v>2406</v>
      </c>
      <c r="J944" s="17" t="s">
        <v>23</v>
      </c>
      <c r="K944" s="17" t="s">
        <v>23</v>
      </c>
      <c r="L944" s="17" t="s">
        <v>1175</v>
      </c>
      <c r="M944" s="17" t="s">
        <v>5839</v>
      </c>
      <c r="N944" s="17" t="s">
        <v>2648</v>
      </c>
      <c r="O944" s="17"/>
      <c r="Q944" s="14"/>
      <c r="R944" s="14"/>
    </row>
    <row r="945" spans="1:18" ht="15" customHeight="1" x14ac:dyDescent="0.25">
      <c r="A945" s="17" t="s">
        <v>5840</v>
      </c>
      <c r="B945" s="17" t="s">
        <v>5841</v>
      </c>
      <c r="C945" s="17" t="s">
        <v>1349</v>
      </c>
      <c r="D945" s="6" t="str">
        <f>VLOOKUP(C945,'Macola list'!$A:$B,2,0)</f>
        <v>DC54-0049</v>
      </c>
      <c r="E945" s="17" t="s">
        <v>3690</v>
      </c>
      <c r="F945" s="17" t="s">
        <v>3690</v>
      </c>
      <c r="G945" s="17" t="s">
        <v>3691</v>
      </c>
      <c r="H945" s="17">
        <v>1</v>
      </c>
      <c r="I945" s="17" t="s">
        <v>2189</v>
      </c>
      <c r="J945" s="17" t="s">
        <v>34</v>
      </c>
      <c r="K945" s="17" t="s">
        <v>59</v>
      </c>
      <c r="L945" s="17" t="s">
        <v>1175</v>
      </c>
      <c r="M945" s="17" t="s">
        <v>5842</v>
      </c>
      <c r="N945" s="17"/>
      <c r="O945" s="17"/>
      <c r="Q945" s="14"/>
      <c r="R945" s="14"/>
    </row>
    <row r="946" spans="1:18" ht="15" customHeight="1" x14ac:dyDescent="0.25">
      <c r="A946" s="17" t="s">
        <v>5843</v>
      </c>
      <c r="B946" s="17" t="s">
        <v>5844</v>
      </c>
      <c r="C946" s="17" t="s">
        <v>1095</v>
      </c>
      <c r="D946" s="6" t="str">
        <f>VLOOKUP(C946,'Macola list'!$A:$B,2,0)</f>
        <v>DC16-0084</v>
      </c>
      <c r="E946" s="17" t="s">
        <v>1141</v>
      </c>
      <c r="F946" s="17" t="s">
        <v>1141</v>
      </c>
      <c r="G946" s="17" t="s">
        <v>2602</v>
      </c>
      <c r="H946" s="17">
        <v>1</v>
      </c>
      <c r="I946" s="17" t="s">
        <v>636</v>
      </c>
      <c r="J946" s="17" t="s">
        <v>34</v>
      </c>
      <c r="K946" s="17" t="s">
        <v>59</v>
      </c>
      <c r="L946" s="17" t="s">
        <v>1175</v>
      </c>
      <c r="M946" s="17" t="s">
        <v>5845</v>
      </c>
      <c r="N946" s="17"/>
      <c r="O946" s="17"/>
      <c r="Q946" s="14"/>
      <c r="R946" s="14"/>
    </row>
    <row r="947" spans="1:18" ht="15" customHeight="1" x14ac:dyDescent="0.25">
      <c r="A947" s="17" t="s">
        <v>5846</v>
      </c>
      <c r="B947" s="17" t="s">
        <v>5847</v>
      </c>
      <c r="C947" s="17" t="s">
        <v>1386</v>
      </c>
      <c r="D947" s="6" t="str">
        <f>VLOOKUP(C947,'Macola list'!$A:$B,2,0)</f>
        <v>DC16-0115</v>
      </c>
      <c r="E947" s="17" t="s">
        <v>2368</v>
      </c>
      <c r="F947" s="17" t="s">
        <v>2368</v>
      </c>
      <c r="G947" s="17" t="s">
        <v>2581</v>
      </c>
      <c r="H947" s="17">
        <v>1</v>
      </c>
      <c r="I947" s="17" t="s">
        <v>18</v>
      </c>
      <c r="J947" s="17" t="s">
        <v>34</v>
      </c>
      <c r="K947" s="17" t="s">
        <v>27</v>
      </c>
      <c r="L947" s="17" t="s">
        <v>1175</v>
      </c>
      <c r="M947" s="17" t="s">
        <v>5848</v>
      </c>
      <c r="N947" s="17"/>
      <c r="O947" s="17"/>
      <c r="Q947" s="14"/>
      <c r="R947" s="14"/>
    </row>
    <row r="948" spans="1:18" ht="15" customHeight="1" x14ac:dyDescent="0.25">
      <c r="A948" s="17" t="s">
        <v>5849</v>
      </c>
      <c r="B948" s="17" t="s">
        <v>5850</v>
      </c>
      <c r="C948" s="17" t="s">
        <v>1811</v>
      </c>
      <c r="D948" s="6" t="str">
        <f>VLOOKUP(C948,'Macola list'!$A:$B,2,0)</f>
        <v>AMFBA40-0193</v>
      </c>
      <c r="E948" s="17" t="s">
        <v>1854</v>
      </c>
      <c r="F948" s="17" t="s">
        <v>1854</v>
      </c>
      <c r="G948" s="17" t="s">
        <v>2556</v>
      </c>
      <c r="H948" s="17">
        <v>1</v>
      </c>
      <c r="I948" s="17" t="s">
        <v>29</v>
      </c>
      <c r="J948" s="17" t="s">
        <v>34</v>
      </c>
      <c r="K948" s="17" t="s">
        <v>27</v>
      </c>
      <c r="L948" s="17" t="s">
        <v>1175</v>
      </c>
      <c r="M948" s="17" t="s">
        <v>5851</v>
      </c>
      <c r="N948" s="17"/>
      <c r="O948" s="17"/>
      <c r="Q948" s="14"/>
      <c r="R948" s="14"/>
    </row>
    <row r="949" spans="1:18" ht="15" customHeight="1" x14ac:dyDescent="0.25">
      <c r="A949" s="17" t="s">
        <v>5852</v>
      </c>
      <c r="B949" s="17" t="s">
        <v>5853</v>
      </c>
      <c r="C949" s="17" t="s">
        <v>1946</v>
      </c>
      <c r="D949" s="6" t="str">
        <f>VLOOKUP(C949,'Macola list'!$A:$B,2,0)</f>
        <v>DC20-0398</v>
      </c>
      <c r="E949" s="17" t="s">
        <v>2687</v>
      </c>
      <c r="F949" s="17" t="s">
        <v>2687</v>
      </c>
      <c r="G949" s="17" t="s">
        <v>5854</v>
      </c>
      <c r="H949" s="17">
        <v>1</v>
      </c>
      <c r="I949" s="17" t="s">
        <v>18</v>
      </c>
      <c r="J949" s="17" t="s">
        <v>23</v>
      </c>
      <c r="K949" s="17" t="s">
        <v>662</v>
      </c>
      <c r="L949" s="17" t="s">
        <v>1175</v>
      </c>
      <c r="M949" s="17" t="s">
        <v>5855</v>
      </c>
      <c r="N949" s="17" t="s">
        <v>5856</v>
      </c>
      <c r="O949" s="17"/>
      <c r="Q949" s="14"/>
      <c r="R949" s="14"/>
    </row>
    <row r="950" spans="1:18" ht="15" customHeight="1" x14ac:dyDescent="0.25">
      <c r="A950" s="17" t="s">
        <v>5857</v>
      </c>
      <c r="B950" s="17" t="s">
        <v>5858</v>
      </c>
      <c r="C950" s="17" t="s">
        <v>1149</v>
      </c>
      <c r="D950" s="6" t="str">
        <f>VLOOKUP(C950,'Macola list'!$A:$B,2,0)</f>
        <v>DC51-0034</v>
      </c>
      <c r="E950" s="17" t="s">
        <v>1150</v>
      </c>
      <c r="F950" s="17" t="s">
        <v>1150</v>
      </c>
      <c r="G950" s="17" t="s">
        <v>2345</v>
      </c>
      <c r="H950" s="17">
        <v>1</v>
      </c>
      <c r="I950" s="17" t="s">
        <v>41</v>
      </c>
      <c r="J950" s="17" t="s">
        <v>34</v>
      </c>
      <c r="K950" s="17" t="s">
        <v>662</v>
      </c>
      <c r="L950" s="17" t="s">
        <v>1175</v>
      </c>
      <c r="M950" s="17" t="s">
        <v>5859</v>
      </c>
      <c r="N950" s="17"/>
      <c r="O950" s="17"/>
      <c r="Q950" s="14"/>
      <c r="R950" s="14"/>
    </row>
    <row r="951" spans="1:18" ht="15" customHeight="1" x14ac:dyDescent="0.25">
      <c r="A951" s="17" t="s">
        <v>5860</v>
      </c>
      <c r="B951" s="17" t="s">
        <v>5861</v>
      </c>
      <c r="C951" s="17" t="s">
        <v>1384</v>
      </c>
      <c r="D951" s="6" t="str">
        <f>VLOOKUP(C951,'Macola list'!$A:$B,2,0)</f>
        <v>DC54-0060</v>
      </c>
      <c r="E951" s="17" t="s">
        <v>3359</v>
      </c>
      <c r="F951" s="17" t="s">
        <v>3359</v>
      </c>
      <c r="G951" s="17" t="s">
        <v>2210</v>
      </c>
      <c r="H951" s="17">
        <v>1</v>
      </c>
      <c r="I951" s="17" t="s">
        <v>2406</v>
      </c>
      <c r="J951" s="17" t="s">
        <v>34</v>
      </c>
      <c r="K951" s="17" t="s">
        <v>23</v>
      </c>
      <c r="L951" s="17" t="s">
        <v>1175</v>
      </c>
      <c r="M951" s="17" t="s">
        <v>5862</v>
      </c>
      <c r="N951" s="17"/>
      <c r="O951" s="17"/>
      <c r="Q951" s="14"/>
      <c r="R951" s="14"/>
    </row>
    <row r="952" spans="1:18" ht="15" customHeight="1" x14ac:dyDescent="0.25">
      <c r="A952" s="17" t="s">
        <v>5863</v>
      </c>
      <c r="B952" s="17" t="s">
        <v>5861</v>
      </c>
      <c r="C952" s="17" t="s">
        <v>2144</v>
      </c>
      <c r="D952" s="6" t="str">
        <f>VLOOKUP(C952,'Macola list'!$A:$B,2,0)</f>
        <v>DC54-0327</v>
      </c>
      <c r="E952" s="17" t="s">
        <v>2180</v>
      </c>
      <c r="F952" s="17" t="s">
        <v>2180</v>
      </c>
      <c r="G952" s="17" t="s">
        <v>2181</v>
      </c>
      <c r="H952" s="17">
        <v>1</v>
      </c>
      <c r="I952" s="17" t="s">
        <v>2406</v>
      </c>
      <c r="J952" s="17" t="s">
        <v>23</v>
      </c>
      <c r="K952" s="17" t="s">
        <v>23</v>
      </c>
      <c r="L952" s="17" t="s">
        <v>1175</v>
      </c>
      <c r="M952" s="17" t="s">
        <v>5864</v>
      </c>
      <c r="N952" s="17" t="s">
        <v>5865</v>
      </c>
      <c r="O952" s="17"/>
      <c r="Q952" s="14"/>
      <c r="R952" s="14"/>
    </row>
    <row r="953" spans="1:18" ht="15" customHeight="1" x14ac:dyDescent="0.25">
      <c r="A953" s="17" t="s">
        <v>5866</v>
      </c>
      <c r="B953" s="17" t="s">
        <v>5867</v>
      </c>
      <c r="C953" s="17" t="s">
        <v>1240</v>
      </c>
      <c r="D953" s="6" t="str">
        <f>VLOOKUP(C953,'Macola list'!$A:$B,2,0)</f>
        <v>AMFBA21-0044</v>
      </c>
      <c r="E953" s="17" t="s">
        <v>2641</v>
      </c>
      <c r="F953" s="17" t="s">
        <v>2641</v>
      </c>
      <c r="G953" s="17" t="s">
        <v>4913</v>
      </c>
      <c r="H953" s="17">
        <v>1</v>
      </c>
      <c r="I953" s="17" t="s">
        <v>656</v>
      </c>
      <c r="J953" s="17" t="s">
        <v>34</v>
      </c>
      <c r="K953" s="17" t="s">
        <v>66</v>
      </c>
      <c r="L953" s="17" t="s">
        <v>1175</v>
      </c>
      <c r="M953" s="17" t="s">
        <v>5868</v>
      </c>
      <c r="N953" s="17"/>
      <c r="O953" s="17"/>
      <c r="Q953" s="14"/>
      <c r="R953" s="14"/>
    </row>
    <row r="954" spans="1:18" ht="15" customHeight="1" x14ac:dyDescent="0.25">
      <c r="A954" s="17" t="s">
        <v>5869</v>
      </c>
      <c r="B954" s="17" t="s">
        <v>5870</v>
      </c>
      <c r="C954" s="17" t="s">
        <v>918</v>
      </c>
      <c r="D954" s="6" t="str">
        <f>VLOOKUP(C954,'Macola list'!$A:$B,2,0)</f>
        <v>AMFBA30-0001</v>
      </c>
      <c r="E954" s="17" t="s">
        <v>2301</v>
      </c>
      <c r="F954" s="17" t="s">
        <v>2301</v>
      </c>
      <c r="G954" s="17" t="s">
        <v>2323</v>
      </c>
      <c r="H954" s="17">
        <v>1</v>
      </c>
      <c r="I954" s="17" t="s">
        <v>2589</v>
      </c>
      <c r="J954" s="17" t="s">
        <v>14</v>
      </c>
      <c r="K954" s="17" t="s">
        <v>776</v>
      </c>
      <c r="L954" s="17" t="s">
        <v>15</v>
      </c>
      <c r="M954" s="17" t="s">
        <v>5871</v>
      </c>
      <c r="N954" s="17"/>
      <c r="O954" s="17"/>
      <c r="Q954" s="14"/>
      <c r="R954" s="14"/>
    </row>
    <row r="955" spans="1:18" ht="15" customHeight="1" x14ac:dyDescent="0.25">
      <c r="A955" s="17" t="s">
        <v>5872</v>
      </c>
      <c r="B955" s="17" t="s">
        <v>5873</v>
      </c>
      <c r="C955" s="17" t="s">
        <v>2766</v>
      </c>
      <c r="D955" s="6" t="str">
        <f>VLOOKUP(C955,'Macola list'!$A:$B,2,0)</f>
        <v>AMFBA14-0353-1</v>
      </c>
      <c r="E955" s="17" t="s">
        <v>2615</v>
      </c>
      <c r="F955" s="17" t="s">
        <v>2615</v>
      </c>
      <c r="G955" s="17" t="s">
        <v>3108</v>
      </c>
      <c r="H955" s="17">
        <v>1</v>
      </c>
      <c r="I955" s="17" t="s">
        <v>656</v>
      </c>
      <c r="J955" s="17" t="s">
        <v>14</v>
      </c>
      <c r="K955" s="17" t="s">
        <v>27</v>
      </c>
      <c r="L955" s="17" t="s">
        <v>15</v>
      </c>
      <c r="M955" s="17" t="s">
        <v>5874</v>
      </c>
      <c r="N955" s="17"/>
      <c r="O955" s="17"/>
      <c r="Q955" s="14"/>
      <c r="R955" s="14"/>
    </row>
    <row r="956" spans="1:18" ht="15" customHeight="1" x14ac:dyDescent="0.25">
      <c r="A956" s="17" t="s">
        <v>5875</v>
      </c>
      <c r="B956" s="17" t="s">
        <v>5876</v>
      </c>
      <c r="C956" s="17" t="s">
        <v>1375</v>
      </c>
      <c r="D956" s="6" t="str">
        <f>VLOOKUP(C956,'Macola list'!$A:$B,2,0)</f>
        <v>DC54-0054</v>
      </c>
      <c r="E956" s="17" t="s">
        <v>1376</v>
      </c>
      <c r="F956" s="17" t="s">
        <v>1376</v>
      </c>
      <c r="G956" s="17" t="s">
        <v>3306</v>
      </c>
      <c r="H956" s="17">
        <v>1</v>
      </c>
      <c r="I956" s="17" t="s">
        <v>18</v>
      </c>
      <c r="J956" s="17" t="s">
        <v>34</v>
      </c>
      <c r="K956" s="17" t="s">
        <v>23</v>
      </c>
      <c r="L956" s="17" t="s">
        <v>1175</v>
      </c>
      <c r="M956" s="17" t="s">
        <v>5877</v>
      </c>
      <c r="N956" s="17"/>
      <c r="O956" s="17"/>
      <c r="Q956" s="14"/>
      <c r="R956" s="14"/>
    </row>
    <row r="957" spans="1:18" ht="15" customHeight="1" x14ac:dyDescent="0.25">
      <c r="A957" s="17" t="s">
        <v>5878</v>
      </c>
      <c r="B957" s="17" t="s">
        <v>5879</v>
      </c>
      <c r="C957" s="17" t="s">
        <v>1897</v>
      </c>
      <c r="D957" s="6" t="str">
        <f>VLOOKUP(C957,'Macola list'!$A:$B,2,0)</f>
        <v>DC21-0348</v>
      </c>
      <c r="E957" s="17" t="s">
        <v>5880</v>
      </c>
      <c r="F957" s="17" t="s">
        <v>5880</v>
      </c>
      <c r="G957" s="17" t="s">
        <v>5881</v>
      </c>
      <c r="H957" s="17">
        <v>1</v>
      </c>
      <c r="I957" s="17" t="s">
        <v>626</v>
      </c>
      <c r="J957" s="17" t="s">
        <v>14</v>
      </c>
      <c r="K957" s="17" t="s">
        <v>80</v>
      </c>
      <c r="L957" s="17" t="s">
        <v>15</v>
      </c>
      <c r="M957" s="17" t="s">
        <v>5882</v>
      </c>
      <c r="N957" s="17" t="s">
        <v>5883</v>
      </c>
      <c r="O957" s="17"/>
      <c r="Q957" s="14"/>
      <c r="R957" s="14"/>
    </row>
    <row r="958" spans="1:18" ht="15" customHeight="1" x14ac:dyDescent="0.25">
      <c r="A958" s="17" t="s">
        <v>5878</v>
      </c>
      <c r="B958" s="17" t="s">
        <v>5879</v>
      </c>
      <c r="C958" s="17" t="s">
        <v>1897</v>
      </c>
      <c r="D958" s="6" t="str">
        <f>VLOOKUP(C958,'Macola list'!$A:$B,2,0)</f>
        <v>DC21-0348</v>
      </c>
      <c r="E958" s="17" t="s">
        <v>5880</v>
      </c>
      <c r="F958" s="17" t="s">
        <v>5880</v>
      </c>
      <c r="G958" s="17" t="s">
        <v>5881</v>
      </c>
      <c r="H958" s="17">
        <v>1</v>
      </c>
      <c r="I958" s="17" t="s">
        <v>626</v>
      </c>
      <c r="J958" s="17" t="s">
        <v>14</v>
      </c>
      <c r="K958" s="17" t="s">
        <v>80</v>
      </c>
      <c r="L958" s="17" t="s">
        <v>15</v>
      </c>
      <c r="M958" s="17" t="s">
        <v>5884</v>
      </c>
      <c r="N958" s="17" t="s">
        <v>5883</v>
      </c>
      <c r="O958" s="17"/>
      <c r="Q958" s="14"/>
      <c r="R958" s="14"/>
    </row>
    <row r="959" spans="1:18" ht="15" customHeight="1" x14ac:dyDescent="0.25">
      <c r="A959" s="17" t="s">
        <v>5885</v>
      </c>
      <c r="B959" s="17" t="s">
        <v>5886</v>
      </c>
      <c r="C959" s="17" t="s">
        <v>2365</v>
      </c>
      <c r="D959" s="6" t="str">
        <f>VLOOKUP(C959,'Macola list'!$A:$B,2,0)</f>
        <v>AMFBA14-0350</v>
      </c>
      <c r="E959" s="17" t="s">
        <v>2366</v>
      </c>
      <c r="F959" s="17" t="s">
        <v>2366</v>
      </c>
      <c r="G959" s="17" t="s">
        <v>2599</v>
      </c>
      <c r="H959" s="17">
        <v>1</v>
      </c>
      <c r="I959" s="17" t="s">
        <v>41</v>
      </c>
      <c r="J959" s="17" t="s">
        <v>34</v>
      </c>
      <c r="K959" s="17" t="s">
        <v>27</v>
      </c>
      <c r="L959" s="17" t="s">
        <v>1175</v>
      </c>
      <c r="M959" s="17" t="s">
        <v>5887</v>
      </c>
      <c r="N959" s="17"/>
      <c r="O959" s="17"/>
      <c r="Q959" s="14"/>
      <c r="R959" s="14"/>
    </row>
    <row r="960" spans="1:18" ht="15" customHeight="1" x14ac:dyDescent="0.25">
      <c r="A960" s="17" t="s">
        <v>5888</v>
      </c>
      <c r="B960" s="17" t="s">
        <v>5889</v>
      </c>
      <c r="C960" s="17" t="s">
        <v>1869</v>
      </c>
      <c r="D960" s="6" t="str">
        <f>VLOOKUP(C960,'Macola list'!$A:$B,2,0)</f>
        <v>DC51-0243</v>
      </c>
      <c r="E960" s="17" t="s">
        <v>2169</v>
      </c>
      <c r="F960" s="17" t="s">
        <v>2169</v>
      </c>
      <c r="G960" s="17" t="s">
        <v>2165</v>
      </c>
      <c r="H960" s="17">
        <v>1</v>
      </c>
      <c r="I960" s="17" t="s">
        <v>18</v>
      </c>
      <c r="J960" s="17" t="s">
        <v>14</v>
      </c>
      <c r="K960" s="17" t="s">
        <v>59</v>
      </c>
      <c r="L960" s="17" t="s">
        <v>15</v>
      </c>
      <c r="M960" s="17" t="s">
        <v>5890</v>
      </c>
      <c r="N960" s="17" t="s">
        <v>2695</v>
      </c>
      <c r="O960" s="17"/>
      <c r="Q960" s="14"/>
      <c r="R960" s="14"/>
    </row>
    <row r="961" spans="1:18" ht="15" customHeight="1" x14ac:dyDescent="0.25">
      <c r="A961" s="17" t="s">
        <v>5891</v>
      </c>
      <c r="B961" s="17" t="s">
        <v>5892</v>
      </c>
      <c r="C961" s="17" t="s">
        <v>2373</v>
      </c>
      <c r="D961" s="6" t="str">
        <f>VLOOKUP(C961,'Macola list'!$A:$B,2,0)</f>
        <v>DC16-0442</v>
      </c>
      <c r="E961" s="17" t="s">
        <v>2374</v>
      </c>
      <c r="F961" s="17" t="s">
        <v>2374</v>
      </c>
      <c r="G961" s="17" t="s">
        <v>2386</v>
      </c>
      <c r="H961" s="17">
        <v>1</v>
      </c>
      <c r="I961" s="17" t="s">
        <v>5893</v>
      </c>
      <c r="J961" s="17" t="s">
        <v>14</v>
      </c>
      <c r="K961" s="17" t="s">
        <v>87</v>
      </c>
      <c r="L961" s="17" t="s">
        <v>658</v>
      </c>
      <c r="M961" s="17" t="s">
        <v>5894</v>
      </c>
      <c r="N961" s="17"/>
      <c r="O961" s="17"/>
      <c r="Q961" s="14"/>
      <c r="R961" s="14"/>
    </row>
    <row r="962" spans="1:18" ht="15" customHeight="1" x14ac:dyDescent="0.25">
      <c r="A962" s="17" t="s">
        <v>5895</v>
      </c>
      <c r="B962" s="17" t="s">
        <v>5896</v>
      </c>
      <c r="C962" s="17" t="s">
        <v>1393</v>
      </c>
      <c r="D962" s="6" t="str">
        <f>VLOOKUP(C962,'Macola list'!$A:$B,2,0)</f>
        <v>AMFBA55-0101</v>
      </c>
      <c r="E962" s="17" t="s">
        <v>1394</v>
      </c>
      <c r="F962" s="17" t="s">
        <v>1394</v>
      </c>
      <c r="G962" s="17" t="s">
        <v>2033</v>
      </c>
      <c r="H962" s="17">
        <v>1</v>
      </c>
      <c r="I962" s="17" t="s">
        <v>636</v>
      </c>
      <c r="J962" s="17" t="s">
        <v>34</v>
      </c>
      <c r="K962" s="17" t="s">
        <v>42</v>
      </c>
      <c r="L962" s="17" t="s">
        <v>658</v>
      </c>
      <c r="M962" s="17" t="s">
        <v>5897</v>
      </c>
      <c r="N962" s="17"/>
      <c r="O962" s="17"/>
      <c r="Q962" s="14"/>
      <c r="R962" s="14"/>
    </row>
    <row r="963" spans="1:18" ht="15" customHeight="1" x14ac:dyDescent="0.25">
      <c r="A963" s="17" t="s">
        <v>5898</v>
      </c>
      <c r="B963" s="17" t="s">
        <v>5899</v>
      </c>
      <c r="C963" s="17" t="s">
        <v>1346</v>
      </c>
      <c r="D963" s="6" t="str">
        <f>VLOOKUP(C963,'Macola list'!$A:$B,2,0)</f>
        <v>DC54-0063</v>
      </c>
      <c r="E963" s="17" t="s">
        <v>1345</v>
      </c>
      <c r="F963" s="17" t="s">
        <v>1345</v>
      </c>
      <c r="G963" s="17" t="s">
        <v>2188</v>
      </c>
      <c r="H963" s="17">
        <v>1</v>
      </c>
      <c r="I963" s="17" t="s">
        <v>2274</v>
      </c>
      <c r="J963" s="17" t="s">
        <v>34</v>
      </c>
      <c r="K963" s="17" t="s">
        <v>27</v>
      </c>
      <c r="L963" s="17" t="s">
        <v>1175</v>
      </c>
      <c r="M963" s="17" t="s">
        <v>5900</v>
      </c>
      <c r="N963" s="17"/>
      <c r="O963" s="17"/>
      <c r="Q963" s="14"/>
      <c r="R963" s="14"/>
    </row>
    <row r="964" spans="1:18" ht="15" customHeight="1" x14ac:dyDescent="0.25">
      <c r="A964" s="17" t="s">
        <v>5901</v>
      </c>
      <c r="B964" s="17" t="s">
        <v>5902</v>
      </c>
      <c r="C964" s="17" t="s">
        <v>2696</v>
      </c>
      <c r="D964" s="6" t="str">
        <f>VLOOKUP(C964,'Macola list'!$A:$B,2,0)</f>
        <v>AMFBA10-0311</v>
      </c>
      <c r="E964" s="17" t="s">
        <v>2697</v>
      </c>
      <c r="F964" s="17" t="s">
        <v>2697</v>
      </c>
      <c r="G964" s="17" t="s">
        <v>2698</v>
      </c>
      <c r="H964" s="17">
        <v>1</v>
      </c>
      <c r="I964" s="17" t="s">
        <v>2259</v>
      </c>
      <c r="J964" s="17" t="s">
        <v>34</v>
      </c>
      <c r="K964" s="17" t="s">
        <v>27</v>
      </c>
      <c r="L964" s="17" t="s">
        <v>1175</v>
      </c>
      <c r="M964" s="17" t="s">
        <v>5903</v>
      </c>
      <c r="N964" s="17"/>
      <c r="O964" s="17"/>
      <c r="Q964" s="14"/>
      <c r="R964" s="14"/>
    </row>
    <row r="965" spans="1:18" ht="15" customHeight="1" x14ac:dyDescent="0.25">
      <c r="A965" s="17" t="s">
        <v>5904</v>
      </c>
      <c r="B965" s="17" t="s">
        <v>5905</v>
      </c>
      <c r="C965" s="17" t="s">
        <v>2183</v>
      </c>
      <c r="D965" s="6" t="str">
        <f>VLOOKUP(C965,'Macola list'!$A:$B,2,0)</f>
        <v>DC51-0128</v>
      </c>
      <c r="E965" s="17" t="s">
        <v>2629</v>
      </c>
      <c r="F965" s="17" t="s">
        <v>2629</v>
      </c>
      <c r="G965" s="17" t="s">
        <v>5906</v>
      </c>
      <c r="H965" s="17">
        <v>1</v>
      </c>
      <c r="I965" s="17" t="s">
        <v>41</v>
      </c>
      <c r="J965" s="17" t="s">
        <v>14</v>
      </c>
      <c r="K965" s="17" t="s">
        <v>776</v>
      </c>
      <c r="L965" s="17" t="s">
        <v>658</v>
      </c>
      <c r="M965" s="17" t="s">
        <v>5907</v>
      </c>
      <c r="N965" s="17"/>
      <c r="O965" s="17"/>
      <c r="Q965" s="14"/>
      <c r="R965" s="14"/>
    </row>
    <row r="966" spans="1:18" ht="15" customHeight="1" x14ac:dyDescent="0.25">
      <c r="A966" s="17" t="s">
        <v>5908</v>
      </c>
      <c r="B966" s="17" t="s">
        <v>5909</v>
      </c>
      <c r="C966" s="17" t="s">
        <v>2363</v>
      </c>
      <c r="D966" s="6" t="str">
        <f>VLOOKUP(C966,'Macola list'!$A:$B,2,0)</f>
        <v>DC16-0441</v>
      </c>
      <c r="E966" s="17" t="s">
        <v>3465</v>
      </c>
      <c r="F966" s="17" t="s">
        <v>3465</v>
      </c>
      <c r="G966" s="17" t="s">
        <v>3466</v>
      </c>
      <c r="H966" s="17">
        <v>1</v>
      </c>
      <c r="I966" s="17" t="s">
        <v>29</v>
      </c>
      <c r="J966" s="17" t="s">
        <v>14</v>
      </c>
      <c r="K966" s="17" t="s">
        <v>776</v>
      </c>
      <c r="L966" s="17" t="s">
        <v>15</v>
      </c>
      <c r="M966" s="17" t="s">
        <v>5910</v>
      </c>
      <c r="N966" s="17"/>
      <c r="O966" s="17"/>
      <c r="Q966" s="14"/>
      <c r="R966" s="14"/>
    </row>
    <row r="967" spans="1:18" ht="15" customHeight="1" x14ac:dyDescent="0.25">
      <c r="A967" s="17" t="s">
        <v>5908</v>
      </c>
      <c r="B967" s="17" t="s">
        <v>5909</v>
      </c>
      <c r="C967" s="17" t="s">
        <v>2363</v>
      </c>
      <c r="D967" s="6" t="str">
        <f>VLOOKUP(C967,'Macola list'!$A:$B,2,0)</f>
        <v>DC16-0441</v>
      </c>
      <c r="E967" s="17" t="s">
        <v>3465</v>
      </c>
      <c r="F967" s="17" t="s">
        <v>3465</v>
      </c>
      <c r="G967" s="17" t="s">
        <v>3466</v>
      </c>
      <c r="H967" s="17">
        <v>1</v>
      </c>
      <c r="I967" s="17" t="s">
        <v>29</v>
      </c>
      <c r="J967" s="17" t="s">
        <v>14</v>
      </c>
      <c r="K967" s="17" t="s">
        <v>776</v>
      </c>
      <c r="L967" s="17" t="s">
        <v>15</v>
      </c>
      <c r="M967" s="17" t="s">
        <v>5911</v>
      </c>
      <c r="N967" s="17"/>
      <c r="O967" s="17"/>
      <c r="Q967" s="14"/>
      <c r="R967" s="14"/>
    </row>
    <row r="968" spans="1:18" ht="15" customHeight="1" x14ac:dyDescent="0.25">
      <c r="A968" s="17" t="s">
        <v>5908</v>
      </c>
      <c r="B968" s="17" t="s">
        <v>5909</v>
      </c>
      <c r="C968" s="17" t="s">
        <v>2370</v>
      </c>
      <c r="D968" s="6" t="str">
        <f>VLOOKUP(C968,'Macola list'!$A:$B,2,0)</f>
        <v>DC16-0439</v>
      </c>
      <c r="E968" s="17" t="s">
        <v>2371</v>
      </c>
      <c r="F968" s="17" t="s">
        <v>2371</v>
      </c>
      <c r="G968" s="17" t="s">
        <v>2652</v>
      </c>
      <c r="H968" s="17">
        <v>1</v>
      </c>
      <c r="I968" s="17" t="s">
        <v>29</v>
      </c>
      <c r="J968" s="17" t="s">
        <v>14</v>
      </c>
      <c r="K968" s="17" t="s">
        <v>776</v>
      </c>
      <c r="L968" s="17" t="s">
        <v>15</v>
      </c>
      <c r="M968" s="17" t="s">
        <v>5912</v>
      </c>
      <c r="N968" s="17"/>
      <c r="O968" s="17"/>
      <c r="Q968" s="14"/>
      <c r="R968" s="14"/>
    </row>
    <row r="969" spans="1:18" ht="15" customHeight="1" x14ac:dyDescent="0.25">
      <c r="A969" s="17" t="s">
        <v>5913</v>
      </c>
      <c r="B969" s="17" t="s">
        <v>5914</v>
      </c>
      <c r="C969" s="17" t="s">
        <v>890</v>
      </c>
      <c r="D969" s="6" t="str">
        <f>VLOOKUP(C969,'Macola list'!$A:$B,2,0)</f>
        <v>DC16-0089</v>
      </c>
      <c r="E969" s="17" t="s">
        <v>891</v>
      </c>
      <c r="F969" s="17" t="s">
        <v>891</v>
      </c>
      <c r="G969" s="17" t="s">
        <v>2581</v>
      </c>
      <c r="H969" s="17">
        <v>1</v>
      </c>
      <c r="I969" s="17" t="s">
        <v>18</v>
      </c>
      <c r="J969" s="17" t="s">
        <v>34</v>
      </c>
      <c r="K969" s="17" t="s">
        <v>23</v>
      </c>
      <c r="L969" s="17" t="s">
        <v>1175</v>
      </c>
      <c r="M969" s="17" t="s">
        <v>5915</v>
      </c>
      <c r="N969" s="17"/>
      <c r="O969" s="17"/>
      <c r="Q969" s="14"/>
      <c r="R969" s="14"/>
    </row>
    <row r="970" spans="1:18" ht="15" customHeight="1" x14ac:dyDescent="0.25">
      <c r="A970" s="17" t="s">
        <v>5916</v>
      </c>
      <c r="B970" s="17" t="s">
        <v>5917</v>
      </c>
      <c r="C970" s="17" t="s">
        <v>1377</v>
      </c>
      <c r="D970" s="6" t="str">
        <f>VLOOKUP(C970,'Macola list'!$A:$B,2,0)</f>
        <v>DC55-0070</v>
      </c>
      <c r="E970" s="17" t="s">
        <v>1378</v>
      </c>
      <c r="F970" s="17" t="s">
        <v>1378</v>
      </c>
      <c r="G970" s="17" t="s">
        <v>2743</v>
      </c>
      <c r="H970" s="17">
        <v>1</v>
      </c>
      <c r="I970" s="17" t="s">
        <v>656</v>
      </c>
      <c r="J970" s="17" t="s">
        <v>34</v>
      </c>
      <c r="K970" s="17" t="s">
        <v>27</v>
      </c>
      <c r="L970" s="17" t="s">
        <v>1175</v>
      </c>
      <c r="M970" s="17" t="s">
        <v>5918</v>
      </c>
      <c r="N970" s="17"/>
      <c r="O970" s="17"/>
      <c r="Q970" s="14"/>
      <c r="R970" s="14"/>
    </row>
    <row r="971" spans="1:18" ht="15" customHeight="1" x14ac:dyDescent="0.25">
      <c r="A971" s="17" t="s">
        <v>5919</v>
      </c>
      <c r="B971" s="17" t="s">
        <v>5920</v>
      </c>
      <c r="C971" s="17" t="s">
        <v>1811</v>
      </c>
      <c r="D971" s="6" t="str">
        <f>VLOOKUP(C971,'Macola list'!$A:$B,2,0)</f>
        <v>AMFBA40-0193</v>
      </c>
      <c r="E971" s="17" t="s">
        <v>1854</v>
      </c>
      <c r="F971" s="17" t="s">
        <v>1854</v>
      </c>
      <c r="G971" s="17" t="s">
        <v>2481</v>
      </c>
      <c r="H971" s="17">
        <v>1</v>
      </c>
      <c r="I971" s="17" t="s">
        <v>656</v>
      </c>
      <c r="J971" s="17" t="s">
        <v>14</v>
      </c>
      <c r="K971" s="17" t="s">
        <v>59</v>
      </c>
      <c r="L971" s="17" t="s">
        <v>15</v>
      </c>
      <c r="M971" s="17" t="s">
        <v>5921</v>
      </c>
      <c r="N971" s="17"/>
      <c r="O971" s="17"/>
      <c r="Q971" s="14"/>
      <c r="R971" s="14"/>
    </row>
    <row r="972" spans="1:18" ht="15" customHeight="1" x14ac:dyDescent="0.25">
      <c r="A972" s="17" t="s">
        <v>5922</v>
      </c>
      <c r="B972" s="17" t="s">
        <v>4601</v>
      </c>
      <c r="C972" s="17" t="s">
        <v>632</v>
      </c>
      <c r="D972" s="6" t="str">
        <f>VLOOKUP(C972,'Macola list'!$A:$B,2,0)</f>
        <v>DC51-0003</v>
      </c>
      <c r="E972" s="17" t="s">
        <v>633</v>
      </c>
      <c r="F972" s="17" t="s">
        <v>633</v>
      </c>
      <c r="G972" s="17" t="s">
        <v>2361</v>
      </c>
      <c r="H972" s="17">
        <v>1</v>
      </c>
      <c r="I972" s="17" t="s">
        <v>636</v>
      </c>
      <c r="J972" s="17" t="s">
        <v>14</v>
      </c>
      <c r="K972" s="17" t="s">
        <v>80</v>
      </c>
      <c r="L972" s="17" t="s">
        <v>15</v>
      </c>
      <c r="M972" s="17" t="s">
        <v>5923</v>
      </c>
      <c r="N972" s="17" t="s">
        <v>5924</v>
      </c>
      <c r="O972" s="17"/>
      <c r="Q972" s="14"/>
      <c r="R972" s="14"/>
    </row>
    <row r="973" spans="1:18" ht="15" customHeight="1" x14ac:dyDescent="0.25">
      <c r="A973" s="17" t="s">
        <v>5925</v>
      </c>
      <c r="B973" s="17" t="s">
        <v>5926</v>
      </c>
      <c r="C973" s="17" t="s">
        <v>736</v>
      </c>
      <c r="D973" s="6" t="str">
        <f>VLOOKUP(C973,'Macola list'!$A:$B,2,0)</f>
        <v>DC51-0010</v>
      </c>
      <c r="E973" s="17" t="s">
        <v>737</v>
      </c>
      <c r="F973" s="17" t="s">
        <v>737</v>
      </c>
      <c r="G973" s="17" t="s">
        <v>2042</v>
      </c>
      <c r="H973" s="17">
        <v>1</v>
      </c>
      <c r="I973" s="17" t="s">
        <v>636</v>
      </c>
      <c r="J973" s="17" t="s">
        <v>34</v>
      </c>
      <c r="K973" s="17" t="s">
        <v>42</v>
      </c>
      <c r="L973" s="17" t="s">
        <v>1175</v>
      </c>
      <c r="M973" s="17" t="s">
        <v>5927</v>
      </c>
      <c r="N973" s="17"/>
      <c r="O973" s="17"/>
      <c r="Q973" s="14"/>
      <c r="R973" s="14"/>
    </row>
    <row r="974" spans="1:18" ht="15" customHeight="1" x14ac:dyDescent="0.25">
      <c r="A974" s="17" t="s">
        <v>5928</v>
      </c>
      <c r="B974" s="17" t="s">
        <v>5929</v>
      </c>
      <c r="C974" s="17" t="s">
        <v>1158</v>
      </c>
      <c r="D974" s="6" t="str">
        <f>VLOOKUP(C974,'Macola list'!$A:$B,2,0)</f>
        <v>AMFBA10-0006</v>
      </c>
      <c r="E974" s="17" t="s">
        <v>1877</v>
      </c>
      <c r="F974" s="17" t="s">
        <v>1877</v>
      </c>
      <c r="G974" s="17" t="s">
        <v>2341</v>
      </c>
      <c r="H974" s="17">
        <v>1</v>
      </c>
      <c r="I974" s="17" t="s">
        <v>2179</v>
      </c>
      <c r="J974" s="17" t="s">
        <v>657</v>
      </c>
      <c r="K974" s="17" t="s">
        <v>42</v>
      </c>
      <c r="L974" s="17" t="s">
        <v>658</v>
      </c>
      <c r="M974" s="17" t="s">
        <v>5930</v>
      </c>
      <c r="N974" s="17"/>
      <c r="O974" s="17"/>
      <c r="Q974" s="14"/>
      <c r="R974" s="14"/>
    </row>
    <row r="975" spans="1:18" ht="15" customHeight="1" x14ac:dyDescent="0.25">
      <c r="A975" s="17" t="s">
        <v>5931</v>
      </c>
      <c r="B975" s="17" t="s">
        <v>5932</v>
      </c>
      <c r="C975" s="17" t="s">
        <v>736</v>
      </c>
      <c r="D975" s="6" t="str">
        <f>VLOOKUP(C975,'Macola list'!$A:$B,2,0)</f>
        <v>DC51-0010</v>
      </c>
      <c r="E975" s="17" t="s">
        <v>737</v>
      </c>
      <c r="F975" s="17" t="s">
        <v>737</v>
      </c>
      <c r="G975" s="17" t="s">
        <v>5933</v>
      </c>
      <c r="H975" s="17">
        <v>1</v>
      </c>
      <c r="I975" s="17" t="s">
        <v>2259</v>
      </c>
      <c r="J975" s="17" t="s">
        <v>34</v>
      </c>
      <c r="K975" s="17" t="s">
        <v>639</v>
      </c>
      <c r="L975" s="17" t="s">
        <v>1175</v>
      </c>
      <c r="M975" s="17" t="s">
        <v>5934</v>
      </c>
      <c r="N975" s="17"/>
      <c r="O975" s="17"/>
      <c r="Q975" s="14"/>
      <c r="R975" s="14"/>
    </row>
    <row r="976" spans="1:18" ht="15" customHeight="1" x14ac:dyDescent="0.25">
      <c r="A976" s="17" t="s">
        <v>5935</v>
      </c>
      <c r="B976" s="17" t="s">
        <v>5936</v>
      </c>
      <c r="C976" s="17" t="s">
        <v>2774</v>
      </c>
      <c r="D976" s="6" t="str">
        <f>VLOOKUP(C976,'Macola list'!$A:$B,2,0)</f>
        <v>AMFBA40-0451</v>
      </c>
      <c r="E976" s="17" t="s">
        <v>4310</v>
      </c>
      <c r="F976" s="17" t="s">
        <v>4310</v>
      </c>
      <c r="G976" s="17" t="s">
        <v>4197</v>
      </c>
      <c r="H976" s="17">
        <v>1</v>
      </c>
      <c r="I976" s="17" t="s">
        <v>2306</v>
      </c>
      <c r="J976" s="17" t="s">
        <v>14</v>
      </c>
      <c r="K976" s="17" t="s">
        <v>59</v>
      </c>
      <c r="L976" s="17" t="s">
        <v>15</v>
      </c>
      <c r="M976" s="17" t="s">
        <v>5937</v>
      </c>
      <c r="N976" s="17" t="s">
        <v>5938</v>
      </c>
      <c r="O976" s="17"/>
      <c r="Q976" s="14"/>
      <c r="R976" s="14"/>
    </row>
    <row r="977" spans="1:18" ht="15" customHeight="1" x14ac:dyDescent="0.25">
      <c r="A977" s="17" t="s">
        <v>5939</v>
      </c>
      <c r="B977" s="17" t="s">
        <v>5940</v>
      </c>
      <c r="C977" s="17" t="s">
        <v>2074</v>
      </c>
      <c r="D977" s="6" t="str">
        <f>VLOOKUP(C977,'Macola list'!$A:$B,2,0)</f>
        <v>DC50-0228</v>
      </c>
      <c r="E977" s="17" t="s">
        <v>3580</v>
      </c>
      <c r="F977" s="17" t="s">
        <v>3580</v>
      </c>
      <c r="G977" s="17" t="s">
        <v>3581</v>
      </c>
      <c r="H977" s="17">
        <v>1</v>
      </c>
      <c r="I977" s="17" t="s">
        <v>41</v>
      </c>
      <c r="J977" s="17" t="s">
        <v>34</v>
      </c>
      <c r="K977" s="17" t="s">
        <v>23</v>
      </c>
      <c r="L977" s="17" t="s">
        <v>1175</v>
      </c>
      <c r="M977" s="17" t="s">
        <v>5941</v>
      </c>
      <c r="N977" s="17"/>
      <c r="O977" s="17"/>
      <c r="Q977" s="14"/>
      <c r="R977" s="14"/>
    </row>
    <row r="978" spans="1:18" ht="15" customHeight="1" x14ac:dyDescent="0.25">
      <c r="A978" s="17" t="s">
        <v>5942</v>
      </c>
      <c r="B978" s="17" t="s">
        <v>5943</v>
      </c>
      <c r="C978" s="17" t="s">
        <v>2564</v>
      </c>
      <c r="D978" s="6" t="str">
        <f>VLOOKUP(C978,'Macola list'!$A:$B,2,0)</f>
        <v>AMFBA10-0325</v>
      </c>
      <c r="E978" s="17" t="s">
        <v>2565</v>
      </c>
      <c r="F978" s="17" t="s">
        <v>2565</v>
      </c>
      <c r="G978" s="17" t="s">
        <v>2566</v>
      </c>
      <c r="H978" s="17">
        <v>1</v>
      </c>
      <c r="I978" s="17" t="s">
        <v>41</v>
      </c>
      <c r="J978" s="17" t="s">
        <v>657</v>
      </c>
      <c r="K978" s="17" t="s">
        <v>660</v>
      </c>
      <c r="L978" s="17" t="s">
        <v>658</v>
      </c>
      <c r="M978" s="17" t="s">
        <v>5944</v>
      </c>
      <c r="N978" s="17"/>
      <c r="O978" s="17"/>
      <c r="Q978" s="14"/>
      <c r="R978" s="14"/>
    </row>
    <row r="979" spans="1:18" ht="15" customHeight="1" x14ac:dyDescent="0.25">
      <c r="A979" s="17" t="s">
        <v>5945</v>
      </c>
      <c r="B979" s="17" t="s">
        <v>5946</v>
      </c>
      <c r="C979" s="17" t="s">
        <v>1136</v>
      </c>
      <c r="D979" s="6" t="str">
        <f>VLOOKUP(C979,'Macola list'!$A:$B,2,0)</f>
        <v>DC51-0026</v>
      </c>
      <c r="E979" s="17" t="s">
        <v>1137</v>
      </c>
      <c r="F979" s="17" t="s">
        <v>1137</v>
      </c>
      <c r="G979" s="17" t="s">
        <v>2460</v>
      </c>
      <c r="H979" s="17">
        <v>1</v>
      </c>
      <c r="I979" s="17" t="s">
        <v>41</v>
      </c>
      <c r="J979" s="17" t="s">
        <v>23</v>
      </c>
      <c r="K979" s="17" t="s">
        <v>662</v>
      </c>
      <c r="L979" s="17" t="s">
        <v>1175</v>
      </c>
      <c r="M979" s="17" t="s">
        <v>5947</v>
      </c>
      <c r="N979" s="17" t="s">
        <v>5948</v>
      </c>
      <c r="O979" s="17"/>
      <c r="Q979" s="14"/>
      <c r="R979" s="14"/>
    </row>
    <row r="980" spans="1:18" ht="15" customHeight="1" x14ac:dyDescent="0.25">
      <c r="A980" s="17" t="s">
        <v>5949</v>
      </c>
      <c r="B980" s="17" t="s">
        <v>5950</v>
      </c>
      <c r="C980" s="17" t="s">
        <v>2326</v>
      </c>
      <c r="D980" s="6" t="str">
        <f>VLOOKUP(C980,'Macola list'!$A:$B,2,0)</f>
        <v>AMFBA14-0346</v>
      </c>
      <c r="E980" s="17" t="s">
        <v>2327</v>
      </c>
      <c r="F980" s="17" t="s">
        <v>2327</v>
      </c>
      <c r="G980" s="17" t="s">
        <v>5951</v>
      </c>
      <c r="H980" s="17">
        <v>1</v>
      </c>
      <c r="I980" s="17" t="s">
        <v>2258</v>
      </c>
      <c r="J980" s="17" t="s">
        <v>14</v>
      </c>
      <c r="K980" s="17" t="s">
        <v>27</v>
      </c>
      <c r="L980" s="17" t="s">
        <v>658</v>
      </c>
      <c r="M980" s="17" t="s">
        <v>5952</v>
      </c>
      <c r="N980" s="17"/>
      <c r="O980" s="17"/>
      <c r="Q980" s="14"/>
      <c r="R980" s="14"/>
    </row>
    <row r="981" spans="1:18" ht="15" customHeight="1" x14ac:dyDescent="0.25">
      <c r="A981" s="17" t="s">
        <v>5953</v>
      </c>
      <c r="B981" s="17" t="s">
        <v>5954</v>
      </c>
      <c r="C981" s="17" t="s">
        <v>1810</v>
      </c>
      <c r="D981" s="6" t="str">
        <f>VLOOKUP(C981,'Macola list'!$A:$B,2,0)</f>
        <v>AMFBA40-0192</v>
      </c>
      <c r="E981" s="17" t="s">
        <v>1887</v>
      </c>
      <c r="F981" s="17" t="s">
        <v>1887</v>
      </c>
      <c r="G981" s="17" t="s">
        <v>2481</v>
      </c>
      <c r="H981" s="17">
        <v>1</v>
      </c>
      <c r="I981" s="17" t="s">
        <v>2263</v>
      </c>
      <c r="J981" s="17" t="s">
        <v>14</v>
      </c>
      <c r="K981" s="17" t="s">
        <v>27</v>
      </c>
      <c r="L981" s="17" t="s">
        <v>15</v>
      </c>
      <c r="M981" s="17" t="s">
        <v>5955</v>
      </c>
      <c r="N981" s="17"/>
      <c r="O981" s="17"/>
      <c r="Q981" s="14"/>
      <c r="R981" s="14"/>
    </row>
    <row r="982" spans="1:18" ht="15" customHeight="1" x14ac:dyDescent="0.25">
      <c r="A982" s="17" t="s">
        <v>5956</v>
      </c>
      <c r="B982" s="17" t="s">
        <v>5957</v>
      </c>
      <c r="C982" s="17" t="s">
        <v>738</v>
      </c>
      <c r="D982" s="6" t="str">
        <f>VLOOKUP(C982,'Macola list'!$A:$B,2,0)</f>
        <v>DC51-0009</v>
      </c>
      <c r="E982" s="17" t="s">
        <v>739</v>
      </c>
      <c r="F982" s="17" t="s">
        <v>739</v>
      </c>
      <c r="G982" s="17" t="s">
        <v>2042</v>
      </c>
      <c r="H982" s="17">
        <v>1</v>
      </c>
      <c r="I982" s="17" t="s">
        <v>2209</v>
      </c>
      <c r="J982" s="17" t="s">
        <v>34</v>
      </c>
      <c r="K982" s="17" t="s">
        <v>27</v>
      </c>
      <c r="L982" s="17" t="s">
        <v>658</v>
      </c>
      <c r="M982" s="17"/>
      <c r="N982" s="17"/>
      <c r="O982" s="17"/>
      <c r="Q982" s="14"/>
      <c r="R982" s="14"/>
    </row>
    <row r="983" spans="1:18" ht="15" customHeight="1" x14ac:dyDescent="0.25">
      <c r="A983" s="17" t="s">
        <v>5958</v>
      </c>
      <c r="B983" s="17" t="s">
        <v>5954</v>
      </c>
      <c r="C983" s="17" t="s">
        <v>1802</v>
      </c>
      <c r="D983" s="6" t="str">
        <f>VLOOKUP(C983,'Macola list'!$A:$B,2,0)</f>
        <v>AMFBA40-0184</v>
      </c>
      <c r="E983" s="17" t="s">
        <v>1852</v>
      </c>
      <c r="F983" s="17" t="s">
        <v>1852</v>
      </c>
      <c r="G983" s="17" t="s">
        <v>2580</v>
      </c>
      <c r="H983" s="17">
        <v>1</v>
      </c>
      <c r="I983" s="17" t="s">
        <v>2263</v>
      </c>
      <c r="J983" s="17" t="s">
        <v>14</v>
      </c>
      <c r="K983" s="17" t="s">
        <v>27</v>
      </c>
      <c r="L983" s="17" t="s">
        <v>15</v>
      </c>
      <c r="M983" s="17" t="s">
        <v>5959</v>
      </c>
      <c r="N983" s="17"/>
      <c r="O983" s="17"/>
      <c r="Q983" s="14"/>
      <c r="R983" s="14"/>
    </row>
    <row r="984" spans="1:18" ht="15" customHeight="1" x14ac:dyDescent="0.25">
      <c r="A984" s="17" t="s">
        <v>5960</v>
      </c>
      <c r="B984" s="17" t="s">
        <v>5961</v>
      </c>
      <c r="C984" s="17" t="s">
        <v>637</v>
      </c>
      <c r="D984" s="6" t="str">
        <f>VLOOKUP(C984,'Macola list'!$A:$B,2,0)</f>
        <v>DC51-0001</v>
      </c>
      <c r="E984" s="17" t="s">
        <v>2309</v>
      </c>
      <c r="F984" s="17" t="s">
        <v>2309</v>
      </c>
      <c r="G984" s="17" t="s">
        <v>2431</v>
      </c>
      <c r="H984" s="17">
        <v>1</v>
      </c>
      <c r="I984" s="17" t="s">
        <v>2263</v>
      </c>
      <c r="J984" s="17" t="s">
        <v>34</v>
      </c>
      <c r="K984" s="17" t="s">
        <v>27</v>
      </c>
      <c r="L984" s="17" t="s">
        <v>1175</v>
      </c>
      <c r="M984" s="17" t="s">
        <v>5962</v>
      </c>
      <c r="N984" s="17"/>
      <c r="O984" s="17"/>
      <c r="Q984" s="14"/>
      <c r="R984" s="14"/>
    </row>
    <row r="985" spans="1:18" ht="15" customHeight="1" x14ac:dyDescent="0.25">
      <c r="A985" s="17" t="s">
        <v>5963</v>
      </c>
      <c r="B985" s="17" t="s">
        <v>5964</v>
      </c>
      <c r="C985" s="17" t="s">
        <v>1464</v>
      </c>
      <c r="D985" s="6" t="str">
        <f>VLOOKUP(C985,'Macola list'!$A:$B,2,0)</f>
        <v>AMFBA20-0147</v>
      </c>
      <c r="E985" s="17" t="s">
        <v>2575</v>
      </c>
      <c r="F985" s="17" t="s">
        <v>2575</v>
      </c>
      <c r="G985" s="17" t="s">
        <v>2576</v>
      </c>
      <c r="H985" s="17">
        <v>1</v>
      </c>
      <c r="I985" s="17" t="s">
        <v>18</v>
      </c>
      <c r="J985" s="17" t="s">
        <v>14</v>
      </c>
      <c r="K985" s="17" t="s">
        <v>27</v>
      </c>
      <c r="L985" s="17" t="s">
        <v>15</v>
      </c>
      <c r="M985" s="17" t="s">
        <v>5965</v>
      </c>
      <c r="N985" s="17"/>
      <c r="O985" s="17"/>
      <c r="Q985" s="14"/>
      <c r="R985" s="14"/>
    </row>
    <row r="986" spans="1:18" x14ac:dyDescent="0.25">
      <c r="A986" s="17" t="s">
        <v>5966</v>
      </c>
      <c r="B986" s="17" t="s">
        <v>5967</v>
      </c>
      <c r="C986" s="17" t="s">
        <v>1375</v>
      </c>
      <c r="D986" s="6" t="str">
        <f>VLOOKUP(C986,'Macola list'!$A:$B,2,0)</f>
        <v>DC54-0054</v>
      </c>
      <c r="E986" s="17" t="s">
        <v>1376</v>
      </c>
      <c r="F986" s="17" t="s">
        <v>1376</v>
      </c>
      <c r="G986" s="17" t="s">
        <v>2254</v>
      </c>
      <c r="H986" s="17">
        <v>1</v>
      </c>
      <c r="I986" s="17" t="s">
        <v>29</v>
      </c>
      <c r="J986" s="17" t="s">
        <v>23</v>
      </c>
      <c r="K986" s="17" t="s">
        <v>23</v>
      </c>
      <c r="L986" s="17" t="s">
        <v>1175</v>
      </c>
      <c r="M986" s="17" t="s">
        <v>5968</v>
      </c>
      <c r="N986" s="17" t="s">
        <v>5969</v>
      </c>
      <c r="O986" s="17"/>
      <c r="Q986" s="14"/>
      <c r="R986" s="14"/>
    </row>
    <row r="987" spans="1:18" ht="15" customHeight="1" x14ac:dyDescent="0.25">
      <c r="A987" s="17" t="s">
        <v>5970</v>
      </c>
      <c r="B987" s="17" t="s">
        <v>5971</v>
      </c>
      <c r="C987" s="17" t="s">
        <v>1443</v>
      </c>
      <c r="D987" s="6" t="str">
        <f>VLOOKUP(C987,'Macola list'!$A:$B,2,0)</f>
        <v>AMFBA20-0117</v>
      </c>
      <c r="E987" s="17" t="s">
        <v>2276</v>
      </c>
      <c r="F987" s="17" t="s">
        <v>2276</v>
      </c>
      <c r="G987" s="17" t="s">
        <v>2065</v>
      </c>
      <c r="H987" s="17">
        <v>1</v>
      </c>
      <c r="I987" s="17" t="s">
        <v>41</v>
      </c>
      <c r="J987" s="17" t="s">
        <v>34</v>
      </c>
      <c r="K987" s="17" t="s">
        <v>59</v>
      </c>
      <c r="L987" s="17" t="s">
        <v>1175</v>
      </c>
      <c r="M987" s="17" t="s">
        <v>5972</v>
      </c>
      <c r="N987" s="17"/>
      <c r="O987" s="17"/>
      <c r="Q987" s="14"/>
      <c r="R987" s="14"/>
    </row>
    <row r="988" spans="1:18" ht="15" customHeight="1" x14ac:dyDescent="0.25">
      <c r="A988" s="17" t="s">
        <v>5973</v>
      </c>
      <c r="B988" s="17" t="s">
        <v>5974</v>
      </c>
      <c r="C988" s="17" t="s">
        <v>2159</v>
      </c>
      <c r="D988" s="6" t="str">
        <f>VLOOKUP(C988,'Macola list'!$A:$B,2,0)</f>
        <v>DC51-0123</v>
      </c>
      <c r="E988" s="17" t="s">
        <v>4953</v>
      </c>
      <c r="F988" s="17" t="s">
        <v>4953</v>
      </c>
      <c r="G988" s="17" t="s">
        <v>5975</v>
      </c>
      <c r="H988" s="17">
        <v>1</v>
      </c>
      <c r="I988" s="17" t="s">
        <v>2406</v>
      </c>
      <c r="J988" s="17" t="s">
        <v>14</v>
      </c>
      <c r="K988" s="17" t="s">
        <v>27</v>
      </c>
      <c r="L988" s="17" t="s">
        <v>15</v>
      </c>
      <c r="M988" s="17" t="s">
        <v>5976</v>
      </c>
      <c r="N988" s="17"/>
      <c r="O988" s="17"/>
      <c r="Q988" s="14"/>
      <c r="R988" s="14"/>
    </row>
    <row r="989" spans="1:18" ht="15" customHeight="1" x14ac:dyDescent="0.25">
      <c r="A989" s="17" t="s">
        <v>5977</v>
      </c>
      <c r="B989" s="17" t="s">
        <v>5978</v>
      </c>
      <c r="C989" s="17" t="s">
        <v>2391</v>
      </c>
      <c r="D989" s="6" t="str">
        <f>VLOOKUP(C989,'Macola list'!$A:$B,2,0)</f>
        <v>AMFBA14-0334</v>
      </c>
      <c r="E989" s="17" t="s">
        <v>2392</v>
      </c>
      <c r="F989" s="17" t="s">
        <v>2392</v>
      </c>
      <c r="G989" s="17" t="s">
        <v>2933</v>
      </c>
      <c r="H989" s="17">
        <v>1</v>
      </c>
      <c r="I989" s="17" t="s">
        <v>656</v>
      </c>
      <c r="J989" s="17" t="s">
        <v>34</v>
      </c>
      <c r="K989" s="17" t="s">
        <v>662</v>
      </c>
      <c r="L989" s="17" t="s">
        <v>1175</v>
      </c>
      <c r="M989" s="17" t="s">
        <v>5979</v>
      </c>
      <c r="N989" s="17"/>
      <c r="O989" s="17"/>
      <c r="Q989" s="14"/>
      <c r="R989" s="14"/>
    </row>
    <row r="990" spans="1:18" ht="15" customHeight="1" x14ac:dyDescent="0.25">
      <c r="A990" s="17" t="s">
        <v>5980</v>
      </c>
      <c r="B990" s="17" t="s">
        <v>5981</v>
      </c>
      <c r="C990" s="17" t="s">
        <v>2100</v>
      </c>
      <c r="D990" s="6" t="str">
        <f>VLOOKUP(C990,'Macola list'!$A:$B,2,0)</f>
        <v>DC50-0196</v>
      </c>
      <c r="E990" s="17" t="s">
        <v>2729</v>
      </c>
      <c r="F990" s="17" t="s">
        <v>2729</v>
      </c>
      <c r="G990" s="17" t="s">
        <v>5982</v>
      </c>
      <c r="H990" s="17">
        <v>1</v>
      </c>
      <c r="I990" s="17" t="s">
        <v>2189</v>
      </c>
      <c r="J990" s="17" t="s">
        <v>23</v>
      </c>
      <c r="K990" s="17" t="s">
        <v>23</v>
      </c>
      <c r="L990" s="17" t="s">
        <v>1175</v>
      </c>
      <c r="M990" s="17" t="s">
        <v>5983</v>
      </c>
      <c r="N990" s="17" t="s">
        <v>5984</v>
      </c>
      <c r="O990" s="17"/>
      <c r="Q990" s="14"/>
      <c r="R990" s="14"/>
    </row>
    <row r="991" spans="1:18" ht="15" customHeight="1" x14ac:dyDescent="0.25">
      <c r="A991" s="17" t="s">
        <v>5985</v>
      </c>
      <c r="B991" s="17" t="s">
        <v>5986</v>
      </c>
      <c r="C991" s="17" t="s">
        <v>1428</v>
      </c>
      <c r="D991" s="6" t="str">
        <f>VLOOKUP(C991,'Macola list'!$A:$B,2,0)</f>
        <v>DC54-0056</v>
      </c>
      <c r="E991" s="17" t="s">
        <v>2009</v>
      </c>
      <c r="F991" s="17" t="s">
        <v>2009</v>
      </c>
      <c r="G991" s="17" t="s">
        <v>2210</v>
      </c>
      <c r="H991" s="17">
        <v>1</v>
      </c>
      <c r="I991" s="17" t="s">
        <v>636</v>
      </c>
      <c r="J991" s="17" t="s">
        <v>23</v>
      </c>
      <c r="K991" s="17" t="s">
        <v>23</v>
      </c>
      <c r="L991" s="17" t="s">
        <v>658</v>
      </c>
      <c r="M991" s="17" t="s">
        <v>5987</v>
      </c>
      <c r="N991" s="17" t="s">
        <v>5988</v>
      </c>
      <c r="O991" s="17"/>
      <c r="Q991" s="14"/>
      <c r="R991" s="14"/>
    </row>
    <row r="992" spans="1:18" ht="15" customHeight="1" x14ac:dyDescent="0.25">
      <c r="A992" s="17" t="s">
        <v>5989</v>
      </c>
      <c r="B992" s="17" t="s">
        <v>5990</v>
      </c>
      <c r="C992" s="17" t="s">
        <v>632</v>
      </c>
      <c r="D992" s="6" t="str">
        <f>VLOOKUP(C992,'Macola list'!$A:$B,2,0)</f>
        <v>DC51-0003</v>
      </c>
      <c r="E992" s="17" t="s">
        <v>633</v>
      </c>
      <c r="F992" s="17" t="s">
        <v>633</v>
      </c>
      <c r="G992" s="17" t="s">
        <v>2361</v>
      </c>
      <c r="H992" s="17">
        <v>1</v>
      </c>
      <c r="I992" s="17" t="s">
        <v>18</v>
      </c>
      <c r="J992" s="17" t="s">
        <v>34</v>
      </c>
      <c r="K992" s="17" t="s">
        <v>660</v>
      </c>
      <c r="L992" s="17" t="s">
        <v>1175</v>
      </c>
      <c r="M992" s="17" t="s">
        <v>5991</v>
      </c>
      <c r="N992" s="17"/>
      <c r="O992" s="17"/>
      <c r="Q992" s="14"/>
      <c r="R992" s="14"/>
    </row>
    <row r="993" spans="1:18" ht="15" customHeight="1" x14ac:dyDescent="0.25">
      <c r="A993" s="17" t="s">
        <v>5992</v>
      </c>
      <c r="B993" s="17" t="s">
        <v>5993</v>
      </c>
      <c r="C993" s="17" t="s">
        <v>2089</v>
      </c>
      <c r="D993" s="6" t="str">
        <f>VLOOKUP(C993,'Macola list'!$A:$B,2,0)</f>
        <v>AMFBA30-0292</v>
      </c>
      <c r="E993" s="17" t="s">
        <v>2681</v>
      </c>
      <c r="F993" s="17" t="s">
        <v>2681</v>
      </c>
      <c r="G993" s="17" t="s">
        <v>2883</v>
      </c>
      <c r="H993" s="17">
        <v>1</v>
      </c>
      <c r="I993" s="17" t="s">
        <v>627</v>
      </c>
      <c r="J993" s="17" t="s">
        <v>14</v>
      </c>
      <c r="K993" s="17" t="s">
        <v>27</v>
      </c>
      <c r="L993" s="17" t="s">
        <v>15</v>
      </c>
      <c r="M993" s="17" t="s">
        <v>5994</v>
      </c>
      <c r="N993" s="17"/>
      <c r="O993" s="17"/>
      <c r="Q993" s="14"/>
      <c r="R993" s="14"/>
    </row>
    <row r="994" spans="1:18" ht="15" customHeight="1" x14ac:dyDescent="0.25">
      <c r="A994" s="17" t="s">
        <v>5995</v>
      </c>
      <c r="B994" s="17" t="s">
        <v>5996</v>
      </c>
      <c r="C994" s="17" t="s">
        <v>1185</v>
      </c>
      <c r="D994" s="6" t="str">
        <f>VLOOKUP(C994,'Macola list'!$A:$B,2,0)</f>
        <v>AMFBA21-0050</v>
      </c>
      <c r="E994" s="17" t="s">
        <v>3798</v>
      </c>
      <c r="F994" s="17" t="s">
        <v>3798</v>
      </c>
      <c r="G994" s="17" t="s">
        <v>3799</v>
      </c>
      <c r="H994" s="17">
        <v>1</v>
      </c>
      <c r="I994" s="17" t="s">
        <v>18</v>
      </c>
      <c r="J994" s="17" t="s">
        <v>23</v>
      </c>
      <c r="K994" s="17" t="s">
        <v>628</v>
      </c>
      <c r="L994" s="17" t="s">
        <v>1175</v>
      </c>
      <c r="M994" s="17" t="s">
        <v>5997</v>
      </c>
      <c r="N994" s="17" t="s">
        <v>5998</v>
      </c>
      <c r="O994" s="17"/>
      <c r="Q994" s="14"/>
      <c r="R994" s="14"/>
    </row>
    <row r="995" spans="1:18" ht="15" customHeight="1" x14ac:dyDescent="0.25">
      <c r="A995" s="17" t="s">
        <v>5999</v>
      </c>
      <c r="B995" s="17" t="s">
        <v>6000</v>
      </c>
      <c r="C995" s="17" t="s">
        <v>1098</v>
      </c>
      <c r="D995" s="6" t="str">
        <f>VLOOKUP(C995,'Macola list'!$A:$B,2,0)</f>
        <v>DC16-0087</v>
      </c>
      <c r="E995" s="17" t="s">
        <v>2601</v>
      </c>
      <c r="F995" s="17" t="s">
        <v>2601</v>
      </c>
      <c r="G995" s="17" t="s">
        <v>2578</v>
      </c>
      <c r="H995" s="17">
        <v>1</v>
      </c>
      <c r="I995" s="17" t="s">
        <v>2189</v>
      </c>
      <c r="J995" s="17" t="s">
        <v>14</v>
      </c>
      <c r="K995" s="17" t="s">
        <v>80</v>
      </c>
      <c r="L995" s="17" t="s">
        <v>15</v>
      </c>
      <c r="M995" s="17" t="s">
        <v>6001</v>
      </c>
      <c r="N995" s="17"/>
      <c r="O995" s="17"/>
      <c r="Q995" s="14"/>
      <c r="R995" s="14"/>
    </row>
    <row r="996" spans="1:18" ht="15" customHeight="1" x14ac:dyDescent="0.25">
      <c r="A996" s="17" t="s">
        <v>6002</v>
      </c>
      <c r="B996" s="17" t="s">
        <v>6003</v>
      </c>
      <c r="C996" s="17" t="s">
        <v>1272</v>
      </c>
      <c r="D996" s="6" t="str">
        <f>VLOOKUP(C996,'Macola list'!$A:$B,2,0)</f>
        <v>DC51-0102</v>
      </c>
      <c r="E996" s="17" t="s">
        <v>2018</v>
      </c>
      <c r="F996" s="17" t="s">
        <v>2018</v>
      </c>
      <c r="G996" s="17" t="s">
        <v>2013</v>
      </c>
      <c r="H996" s="17">
        <v>1</v>
      </c>
      <c r="I996" s="17" t="s">
        <v>29</v>
      </c>
      <c r="J996" s="17" t="s">
        <v>34</v>
      </c>
      <c r="K996" s="17" t="s">
        <v>80</v>
      </c>
      <c r="L996" s="17" t="s">
        <v>658</v>
      </c>
      <c r="M996" s="17" t="s">
        <v>6004</v>
      </c>
      <c r="N996" s="17"/>
      <c r="O996" s="17"/>
      <c r="Q996" s="14"/>
      <c r="R996" s="14"/>
    </row>
    <row r="997" spans="1:18" ht="15" customHeight="1" x14ac:dyDescent="0.25">
      <c r="A997" s="17" t="s">
        <v>6005</v>
      </c>
      <c r="B997" s="17" t="s">
        <v>6006</v>
      </c>
      <c r="C997" s="17" t="s">
        <v>1975</v>
      </c>
      <c r="D997" s="6" t="str">
        <f>VLOOKUP(C997,'Macola list'!$A:$B,2,0)</f>
        <v>DC21-0338</v>
      </c>
      <c r="E997" s="17" t="s">
        <v>6007</v>
      </c>
      <c r="F997" s="17" t="s">
        <v>6007</v>
      </c>
      <c r="G997" s="17" t="s">
        <v>6008</v>
      </c>
      <c r="H997" s="17">
        <v>1</v>
      </c>
      <c r="I997" s="17" t="s">
        <v>41</v>
      </c>
      <c r="J997" s="17" t="s">
        <v>14</v>
      </c>
      <c r="K997" s="17" t="s">
        <v>27</v>
      </c>
      <c r="L997" s="17" t="s">
        <v>15</v>
      </c>
      <c r="M997" s="17" t="s">
        <v>6009</v>
      </c>
      <c r="N997" s="17"/>
      <c r="O997" s="17"/>
      <c r="Q997" s="14"/>
      <c r="R997" s="14"/>
    </row>
    <row r="998" spans="1:18" ht="15" customHeight="1" x14ac:dyDescent="0.25">
      <c r="A998" s="17" t="s">
        <v>6010</v>
      </c>
      <c r="B998" s="17" t="s">
        <v>6011</v>
      </c>
      <c r="C998" s="17" t="s">
        <v>1095</v>
      </c>
      <c r="D998" s="6" t="str">
        <f>VLOOKUP(C998,'Macola list'!$A:$B,2,0)</f>
        <v>DC16-0084</v>
      </c>
      <c r="E998" s="17" t="s">
        <v>1141</v>
      </c>
      <c r="F998" s="17" t="s">
        <v>1141</v>
      </c>
      <c r="G998" s="17" t="s">
        <v>2602</v>
      </c>
      <c r="H998" s="17">
        <v>1</v>
      </c>
      <c r="I998" s="17" t="s">
        <v>656</v>
      </c>
      <c r="J998" s="17" t="s">
        <v>14</v>
      </c>
      <c r="K998" s="17" t="s">
        <v>23</v>
      </c>
      <c r="L998" s="17" t="s">
        <v>15</v>
      </c>
      <c r="M998" s="17" t="s">
        <v>6012</v>
      </c>
      <c r="N998" s="17" t="s">
        <v>6013</v>
      </c>
      <c r="O998" s="17"/>
      <c r="Q998" s="14"/>
      <c r="R998" s="14"/>
    </row>
    <row r="999" spans="1:18" ht="15" customHeight="1" x14ac:dyDescent="0.25">
      <c r="A999" s="17" t="s">
        <v>6014</v>
      </c>
      <c r="B999" s="17" t="s">
        <v>6015</v>
      </c>
      <c r="C999" s="17" t="s">
        <v>1147</v>
      </c>
      <c r="D999" s="6" t="str">
        <f>VLOOKUP(C999,'Macola list'!$A:$B,2,0)</f>
        <v>DC51-0038</v>
      </c>
      <c r="E999" s="17" t="s">
        <v>1148</v>
      </c>
      <c r="F999" s="17" t="s">
        <v>1148</v>
      </c>
      <c r="G999" s="17" t="s">
        <v>1851</v>
      </c>
      <c r="H999" s="17">
        <v>1</v>
      </c>
      <c r="I999" s="17" t="s">
        <v>2209</v>
      </c>
      <c r="J999" s="17" t="s">
        <v>34</v>
      </c>
      <c r="K999" s="17" t="s">
        <v>23</v>
      </c>
      <c r="L999" s="17" t="s">
        <v>658</v>
      </c>
      <c r="M999" s="17"/>
      <c r="N999" s="17"/>
      <c r="O999" s="17"/>
      <c r="Q999" s="14"/>
      <c r="R999" s="14"/>
    </row>
    <row r="1000" spans="1:18" ht="15" customHeight="1" x14ac:dyDescent="0.25">
      <c r="A1000" s="17" t="s">
        <v>6016</v>
      </c>
      <c r="B1000" s="17" t="s">
        <v>6017</v>
      </c>
      <c r="C1000" s="17" t="s">
        <v>1266</v>
      </c>
      <c r="D1000" s="6" t="str">
        <f>VLOOKUP(C1000,'Macola list'!$A:$B,2,0)</f>
        <v>DC51-0043</v>
      </c>
      <c r="E1000" s="17" t="s">
        <v>4819</v>
      </c>
      <c r="F1000" s="17" t="s">
        <v>4819</v>
      </c>
      <c r="G1000" s="17" t="s">
        <v>2545</v>
      </c>
      <c r="H1000" s="17">
        <v>1</v>
      </c>
      <c r="I1000" s="17" t="s">
        <v>29</v>
      </c>
      <c r="J1000" s="17" t="s">
        <v>14</v>
      </c>
      <c r="K1000" s="17" t="s">
        <v>23</v>
      </c>
      <c r="L1000" s="17" t="s">
        <v>15</v>
      </c>
      <c r="M1000" s="17" t="s">
        <v>6018</v>
      </c>
      <c r="N1000" s="17"/>
      <c r="O1000" s="17"/>
      <c r="Q1000" s="14"/>
      <c r="R1000" s="14"/>
    </row>
    <row r="1001" spans="1:18" ht="15" customHeight="1" x14ac:dyDescent="0.25">
      <c r="A1001" s="17" t="s">
        <v>6019</v>
      </c>
      <c r="B1001" s="17" t="s">
        <v>6020</v>
      </c>
      <c r="C1001" s="17" t="s">
        <v>1410</v>
      </c>
      <c r="D1001" s="6" t="str">
        <f>VLOOKUP(C1001,'Macola list'!$A:$B,2,0)</f>
        <v>AMFBA55-0100</v>
      </c>
      <c r="E1001" s="17" t="s">
        <v>1411</v>
      </c>
      <c r="F1001" s="17" t="s">
        <v>1411</v>
      </c>
      <c r="G1001" s="17" t="s">
        <v>2058</v>
      </c>
      <c r="H1001" s="17">
        <v>1</v>
      </c>
      <c r="I1001" s="17" t="s">
        <v>636</v>
      </c>
      <c r="J1001" s="17" t="s">
        <v>34</v>
      </c>
      <c r="K1001" s="17" t="s">
        <v>23</v>
      </c>
      <c r="L1001" s="17" t="s">
        <v>1175</v>
      </c>
      <c r="M1001" s="17" t="s">
        <v>6021</v>
      </c>
      <c r="N1001" s="17"/>
      <c r="O1001" s="17"/>
      <c r="Q1001" s="14"/>
      <c r="R1001" s="14"/>
    </row>
    <row r="1002" spans="1:18" ht="15" customHeight="1" x14ac:dyDescent="0.25">
      <c r="A1002" s="17" t="s">
        <v>6022</v>
      </c>
      <c r="B1002" s="17" t="s">
        <v>6023</v>
      </c>
      <c r="C1002" s="17" t="s">
        <v>6024</v>
      </c>
      <c r="D1002" s="6" t="str">
        <f>VLOOKUP(C1002,'Macola list'!$A:$B,2,0)</f>
        <v>AMFBA20-0175A</v>
      </c>
      <c r="E1002" s="17" t="s">
        <v>6025</v>
      </c>
      <c r="F1002" s="17" t="s">
        <v>6025</v>
      </c>
      <c r="G1002" s="17" t="s">
        <v>2393</v>
      </c>
      <c r="H1002" s="17">
        <v>1</v>
      </c>
      <c r="I1002" s="17" t="s">
        <v>18</v>
      </c>
      <c r="J1002" s="17" t="s">
        <v>34</v>
      </c>
      <c r="K1002" s="17" t="s">
        <v>66</v>
      </c>
      <c r="L1002" s="17" t="s">
        <v>1175</v>
      </c>
      <c r="M1002" s="17" t="s">
        <v>6026</v>
      </c>
      <c r="N1002" s="17"/>
      <c r="O1002" s="17"/>
      <c r="Q1002" s="14"/>
      <c r="R1002" s="14"/>
    </row>
    <row r="1003" spans="1:18" ht="15" customHeight="1" x14ac:dyDescent="0.25">
      <c r="A1003" s="17" t="s">
        <v>6027</v>
      </c>
      <c r="B1003" s="17" t="s">
        <v>6028</v>
      </c>
      <c r="C1003" s="17" t="s">
        <v>893</v>
      </c>
      <c r="D1003" s="6" t="str">
        <f>VLOOKUP(C1003,'Macola list'!$A:$B,2,0)</f>
        <v>DC51-0033</v>
      </c>
      <c r="E1003" s="17" t="s">
        <v>2015</v>
      </c>
      <c r="F1003" s="17" t="s">
        <v>2015</v>
      </c>
      <c r="G1003" s="17" t="s">
        <v>2345</v>
      </c>
      <c r="H1003" s="17">
        <v>1</v>
      </c>
      <c r="I1003" s="17" t="s">
        <v>636</v>
      </c>
      <c r="J1003" s="17" t="s">
        <v>34</v>
      </c>
      <c r="K1003" s="17" t="s">
        <v>59</v>
      </c>
      <c r="L1003" s="17" t="s">
        <v>1175</v>
      </c>
      <c r="M1003" s="17" t="s">
        <v>6029</v>
      </c>
      <c r="N1003" s="17"/>
      <c r="O1003" s="17"/>
      <c r="Q1003" s="14"/>
      <c r="R1003" s="14"/>
    </row>
    <row r="1004" spans="1:18" ht="15" customHeight="1" x14ac:dyDescent="0.25">
      <c r="A1004" s="17" t="s">
        <v>6030</v>
      </c>
      <c r="B1004" s="17" t="s">
        <v>6031</v>
      </c>
      <c r="C1004" s="17" t="s">
        <v>1395</v>
      </c>
      <c r="D1004" s="6" t="str">
        <f>VLOOKUP(C1004,'Macola list'!$A:$B,2,0)</f>
        <v>DC55-0071</v>
      </c>
      <c r="E1004" s="17" t="s">
        <v>1396</v>
      </c>
      <c r="F1004" s="17" t="s">
        <v>1396</v>
      </c>
      <c r="G1004" s="17" t="s">
        <v>2039</v>
      </c>
      <c r="H1004" s="17">
        <v>1</v>
      </c>
      <c r="I1004" s="17" t="s">
        <v>2209</v>
      </c>
      <c r="J1004" s="17" t="s">
        <v>14</v>
      </c>
      <c r="K1004" s="17" t="s">
        <v>64</v>
      </c>
      <c r="L1004" s="17" t="s">
        <v>658</v>
      </c>
      <c r="M1004" s="17"/>
      <c r="N1004" s="17"/>
      <c r="O1004" s="17"/>
      <c r="Q1004" s="14"/>
      <c r="R1004" s="14"/>
    </row>
    <row r="1005" spans="1:18" ht="15" customHeight="1" x14ac:dyDescent="0.25">
      <c r="A1005" s="17" t="s">
        <v>6032</v>
      </c>
      <c r="B1005" s="17" t="s">
        <v>6033</v>
      </c>
      <c r="C1005" s="17" t="s">
        <v>1493</v>
      </c>
      <c r="D1005" s="6" t="str">
        <f>VLOOKUP(C1005,'Macola list'!$A:$B,2,0)</f>
        <v>DC16-0108</v>
      </c>
      <c r="E1005" s="17" t="s">
        <v>2037</v>
      </c>
      <c r="F1005" s="17" t="s">
        <v>2037</v>
      </c>
      <c r="G1005" s="17" t="s">
        <v>2555</v>
      </c>
      <c r="H1005" s="17">
        <v>1</v>
      </c>
      <c r="I1005" s="17" t="s">
        <v>656</v>
      </c>
      <c r="J1005" s="17" t="s">
        <v>23</v>
      </c>
      <c r="K1005" s="17" t="s">
        <v>23</v>
      </c>
      <c r="L1005" s="17" t="s">
        <v>1175</v>
      </c>
      <c r="M1005" s="17" t="s">
        <v>6034</v>
      </c>
      <c r="N1005" s="17" t="s">
        <v>6035</v>
      </c>
      <c r="O1005" s="17"/>
      <c r="Q1005" s="14"/>
      <c r="R1005" s="14"/>
    </row>
    <row r="1006" spans="1:18" ht="15" customHeight="1" x14ac:dyDescent="0.25">
      <c r="A1006" s="17" t="s">
        <v>6036</v>
      </c>
      <c r="B1006" s="17" t="s">
        <v>6037</v>
      </c>
      <c r="C1006" s="17" t="s">
        <v>2724</v>
      </c>
      <c r="D1006" s="6" t="str">
        <f>VLOOKUP(C1006,'Macola list'!$A:$B,2,0)</f>
        <v>AMFBA40-0450</v>
      </c>
      <c r="E1006" s="17" t="s">
        <v>2725</v>
      </c>
      <c r="F1006" s="17" t="s">
        <v>2725</v>
      </c>
      <c r="G1006" s="17" t="s">
        <v>4197</v>
      </c>
      <c r="H1006" s="17">
        <v>1</v>
      </c>
      <c r="I1006" s="17" t="s">
        <v>18</v>
      </c>
      <c r="J1006" s="17" t="s">
        <v>34</v>
      </c>
      <c r="K1006" s="17" t="s">
        <v>27</v>
      </c>
      <c r="L1006" s="17" t="s">
        <v>1175</v>
      </c>
      <c r="M1006" s="17" t="s">
        <v>6038</v>
      </c>
      <c r="N1006" s="17"/>
      <c r="O1006" s="17"/>
      <c r="Q1006" s="14"/>
      <c r="R1006" s="14"/>
    </row>
    <row r="1007" spans="1:18" ht="15" customHeight="1" x14ac:dyDescent="0.25">
      <c r="A1007" s="17" t="s">
        <v>6039</v>
      </c>
      <c r="B1007" s="17" t="s">
        <v>6040</v>
      </c>
      <c r="C1007" s="17" t="s">
        <v>2375</v>
      </c>
      <c r="D1007" s="6" t="str">
        <f>VLOOKUP(C1007,'Macola list'!$A:$B,2,0)</f>
        <v>AMFBA20-0409</v>
      </c>
      <c r="E1007" s="17" t="s">
        <v>2376</v>
      </c>
      <c r="F1007" s="17" t="s">
        <v>2376</v>
      </c>
      <c r="G1007" s="17" t="s">
        <v>2384</v>
      </c>
      <c r="H1007" s="17">
        <v>1</v>
      </c>
      <c r="I1007" s="17" t="s">
        <v>18</v>
      </c>
      <c r="J1007" s="17" t="s">
        <v>34</v>
      </c>
      <c r="K1007" s="17" t="s">
        <v>23</v>
      </c>
      <c r="L1007" s="17" t="s">
        <v>1175</v>
      </c>
      <c r="M1007" s="17" t="s">
        <v>6041</v>
      </c>
      <c r="N1007" s="17"/>
      <c r="O1007" s="17"/>
      <c r="Q1007" s="14"/>
      <c r="R1007" s="14"/>
    </row>
    <row r="1008" spans="1:18" ht="15" customHeight="1" x14ac:dyDescent="0.25">
      <c r="A1008" s="17" t="s">
        <v>6042</v>
      </c>
      <c r="B1008" s="17" t="s">
        <v>6043</v>
      </c>
      <c r="C1008" s="17" t="s">
        <v>2724</v>
      </c>
      <c r="D1008" s="6" t="str">
        <f>VLOOKUP(C1008,'Macola list'!$A:$B,2,0)</f>
        <v>AMFBA40-0450</v>
      </c>
      <c r="E1008" s="17" t="s">
        <v>2725</v>
      </c>
      <c r="F1008" s="17" t="s">
        <v>2725</v>
      </c>
      <c r="G1008" s="17" t="s">
        <v>4197</v>
      </c>
      <c r="H1008" s="17">
        <v>1</v>
      </c>
      <c r="I1008" s="17" t="s">
        <v>29</v>
      </c>
      <c r="J1008" s="17" t="s">
        <v>34</v>
      </c>
      <c r="K1008" s="17" t="s">
        <v>27</v>
      </c>
      <c r="L1008" s="17" t="s">
        <v>1175</v>
      </c>
      <c r="M1008" s="17" t="s">
        <v>6044</v>
      </c>
      <c r="N1008" s="17"/>
      <c r="O1008" s="17"/>
      <c r="Q1008" s="14"/>
      <c r="R1008" s="14"/>
    </row>
    <row r="1009" spans="1:18" ht="15" customHeight="1" x14ac:dyDescent="0.25">
      <c r="A1009" s="17" t="s">
        <v>6042</v>
      </c>
      <c r="B1009" s="17" t="s">
        <v>6043</v>
      </c>
      <c r="C1009" s="17" t="s">
        <v>2724</v>
      </c>
      <c r="D1009" s="6" t="str">
        <f>VLOOKUP(C1009,'Macola list'!$A:$B,2,0)</f>
        <v>AMFBA40-0450</v>
      </c>
      <c r="E1009" s="17" t="s">
        <v>2725</v>
      </c>
      <c r="F1009" s="17" t="s">
        <v>2725</v>
      </c>
      <c r="G1009" s="17" t="s">
        <v>4197</v>
      </c>
      <c r="H1009" s="17">
        <v>1</v>
      </c>
      <c r="I1009" s="17" t="s">
        <v>29</v>
      </c>
      <c r="J1009" s="17" t="s">
        <v>34</v>
      </c>
      <c r="K1009" s="17" t="s">
        <v>27</v>
      </c>
      <c r="L1009" s="17" t="s">
        <v>1175</v>
      </c>
      <c r="M1009" s="17" t="s">
        <v>6045</v>
      </c>
      <c r="N1009" s="17"/>
      <c r="O1009" s="17"/>
      <c r="Q1009" s="14"/>
      <c r="R1009" s="14"/>
    </row>
    <row r="1010" spans="1:18" ht="15" customHeight="1" x14ac:dyDescent="0.25">
      <c r="A1010" s="17" t="s">
        <v>6046</v>
      </c>
      <c r="B1010" s="17" t="s">
        <v>6047</v>
      </c>
      <c r="C1010" s="17" t="s">
        <v>1159</v>
      </c>
      <c r="D1010" s="6" t="str">
        <f>VLOOKUP(C1010,'Macola list'!$A:$B,2,0)</f>
        <v>AMFBA50-0082</v>
      </c>
      <c r="E1010" s="17" t="s">
        <v>2458</v>
      </c>
      <c r="F1010" s="17" t="s">
        <v>2458</v>
      </c>
      <c r="G1010" s="17" t="s">
        <v>2459</v>
      </c>
      <c r="H1010" s="17">
        <v>1</v>
      </c>
      <c r="I1010" s="17" t="s">
        <v>2246</v>
      </c>
      <c r="J1010" s="17" t="s">
        <v>14</v>
      </c>
      <c r="K1010" s="17" t="s">
        <v>87</v>
      </c>
      <c r="L1010" s="17" t="s">
        <v>658</v>
      </c>
      <c r="M1010" s="17" t="s">
        <v>6048</v>
      </c>
      <c r="N1010" s="17"/>
      <c r="O1010" s="17"/>
      <c r="Q1010" s="14"/>
      <c r="R1010" s="14"/>
    </row>
    <row r="1011" spans="1:18" ht="15" customHeight="1" x14ac:dyDescent="0.25">
      <c r="A1011" s="17" t="s">
        <v>6049</v>
      </c>
      <c r="B1011" s="17" t="s">
        <v>6050</v>
      </c>
      <c r="C1011" s="17" t="s">
        <v>1427</v>
      </c>
      <c r="D1011" s="6" t="str">
        <f>VLOOKUP(C1011,'Macola list'!$A:$B,2,0)</f>
        <v>AMFBA54-0106</v>
      </c>
      <c r="E1011" s="17" t="s">
        <v>1890</v>
      </c>
      <c r="F1011" s="17" t="s">
        <v>1890</v>
      </c>
      <c r="G1011" s="17" t="s">
        <v>2164</v>
      </c>
      <c r="H1011" s="17">
        <v>1</v>
      </c>
      <c r="I1011" s="17" t="s">
        <v>2263</v>
      </c>
      <c r="J1011" s="17" t="s">
        <v>23</v>
      </c>
      <c r="K1011" s="17" t="s">
        <v>23</v>
      </c>
      <c r="L1011" s="17" t="s">
        <v>658</v>
      </c>
      <c r="M1011" s="17" t="s">
        <v>6051</v>
      </c>
      <c r="N1011" s="17"/>
      <c r="O1011" s="17"/>
      <c r="Q1011" s="14"/>
      <c r="R1011" s="14"/>
    </row>
    <row r="1012" spans="1:18" ht="15" customHeight="1" x14ac:dyDescent="0.25">
      <c r="A1012" s="17" t="s">
        <v>6052</v>
      </c>
      <c r="B1012" s="17" t="s">
        <v>6053</v>
      </c>
      <c r="C1012" s="17" t="s">
        <v>1805</v>
      </c>
      <c r="D1012" s="6" t="str">
        <f>VLOOKUP(C1012,'Macola list'!$A:$B,2,0)</f>
        <v>AMFBA40-0187</v>
      </c>
      <c r="E1012" s="17" t="s">
        <v>1853</v>
      </c>
      <c r="F1012" s="17" t="s">
        <v>1853</v>
      </c>
      <c r="G1012" s="17" t="s">
        <v>2556</v>
      </c>
      <c r="H1012" s="17">
        <v>1</v>
      </c>
      <c r="I1012" s="17" t="s">
        <v>29</v>
      </c>
      <c r="J1012" s="17" t="s">
        <v>34</v>
      </c>
      <c r="K1012" s="17" t="s">
        <v>27</v>
      </c>
      <c r="L1012" s="17" t="s">
        <v>1175</v>
      </c>
      <c r="M1012" s="17" t="s">
        <v>6054</v>
      </c>
      <c r="N1012" s="17"/>
      <c r="O1012" s="17"/>
      <c r="Q1012" s="14"/>
      <c r="R1012" s="14"/>
    </row>
    <row r="1013" spans="1:18" ht="15" customHeight="1" x14ac:dyDescent="0.25">
      <c r="A1013" s="17" t="s">
        <v>6052</v>
      </c>
      <c r="B1013" s="17" t="s">
        <v>6053</v>
      </c>
      <c r="C1013" s="17" t="s">
        <v>1805</v>
      </c>
      <c r="D1013" s="6" t="str">
        <f>VLOOKUP(C1013,'Macola list'!$A:$B,2,0)</f>
        <v>AMFBA40-0187</v>
      </c>
      <c r="E1013" s="17" t="s">
        <v>1853</v>
      </c>
      <c r="F1013" s="17" t="s">
        <v>1853</v>
      </c>
      <c r="G1013" s="17" t="s">
        <v>2556</v>
      </c>
      <c r="H1013" s="17">
        <v>1</v>
      </c>
      <c r="I1013" s="17" t="s">
        <v>29</v>
      </c>
      <c r="J1013" s="17" t="s">
        <v>34</v>
      </c>
      <c r="K1013" s="17" t="s">
        <v>27</v>
      </c>
      <c r="L1013" s="17" t="s">
        <v>1175</v>
      </c>
      <c r="M1013" s="17" t="s">
        <v>6055</v>
      </c>
      <c r="N1013" s="17"/>
      <c r="O1013" s="17"/>
      <c r="Q1013" s="14"/>
      <c r="R1013" s="14"/>
    </row>
    <row r="1014" spans="1:18" ht="15" customHeight="1" x14ac:dyDescent="0.25">
      <c r="A1014" s="17" t="s">
        <v>6052</v>
      </c>
      <c r="B1014" s="17" t="s">
        <v>6053</v>
      </c>
      <c r="C1014" s="17" t="s">
        <v>1805</v>
      </c>
      <c r="D1014" s="6" t="str">
        <f>VLOOKUP(C1014,'Macola list'!$A:$B,2,0)</f>
        <v>AMFBA40-0187</v>
      </c>
      <c r="E1014" s="17" t="s">
        <v>1853</v>
      </c>
      <c r="F1014" s="17" t="s">
        <v>1853</v>
      </c>
      <c r="G1014" s="17" t="s">
        <v>2556</v>
      </c>
      <c r="H1014" s="17">
        <v>1</v>
      </c>
      <c r="I1014" s="17" t="s">
        <v>29</v>
      </c>
      <c r="J1014" s="17" t="s">
        <v>14</v>
      </c>
      <c r="K1014" s="17" t="s">
        <v>27</v>
      </c>
      <c r="L1014" s="17" t="s">
        <v>15</v>
      </c>
      <c r="M1014" s="17" t="s">
        <v>6056</v>
      </c>
      <c r="N1014" s="17"/>
      <c r="O1014" s="17"/>
      <c r="Q1014" s="14"/>
      <c r="R1014" s="14"/>
    </row>
    <row r="1015" spans="1:18" ht="15" customHeight="1" x14ac:dyDescent="0.25">
      <c r="A1015" s="17" t="s">
        <v>6057</v>
      </c>
      <c r="B1015" s="17" t="s">
        <v>6058</v>
      </c>
      <c r="C1015" s="17" t="s">
        <v>892</v>
      </c>
      <c r="D1015" s="6" t="str">
        <f>VLOOKUP(C1015,'Macola list'!$A:$B,2,0)</f>
        <v>DC51-0037</v>
      </c>
      <c r="E1015" s="17" t="s">
        <v>5125</v>
      </c>
      <c r="F1015" s="17" t="s">
        <v>5125</v>
      </c>
      <c r="G1015" s="17" t="s">
        <v>2042</v>
      </c>
      <c r="H1015" s="17">
        <v>1</v>
      </c>
      <c r="I1015" s="17" t="s">
        <v>2179</v>
      </c>
      <c r="J1015" s="17" t="s">
        <v>34</v>
      </c>
      <c r="K1015" s="17" t="s">
        <v>80</v>
      </c>
      <c r="L1015" s="17" t="s">
        <v>1175</v>
      </c>
      <c r="M1015" s="17" t="s">
        <v>6059</v>
      </c>
      <c r="N1015" s="17"/>
      <c r="O1015" s="17"/>
      <c r="Q1015" s="14"/>
      <c r="R1015" s="14"/>
    </row>
    <row r="1016" spans="1:18" ht="15" customHeight="1" x14ac:dyDescent="0.25">
      <c r="A1016" s="17" t="s">
        <v>6060</v>
      </c>
      <c r="B1016" s="17" t="s">
        <v>6061</v>
      </c>
      <c r="C1016" s="17" t="s">
        <v>2232</v>
      </c>
      <c r="D1016" s="6" t="str">
        <f>VLOOKUP(C1016,'Macola list'!$A:$B,2,0)</f>
        <v>DC51-0130</v>
      </c>
      <c r="E1016" s="17" t="s">
        <v>2619</v>
      </c>
      <c r="F1016" s="17" t="s">
        <v>2619</v>
      </c>
      <c r="G1016" s="17" t="s">
        <v>2736</v>
      </c>
      <c r="H1016" s="17">
        <v>1</v>
      </c>
      <c r="I1016" s="17" t="s">
        <v>2189</v>
      </c>
      <c r="J1016" s="17" t="s">
        <v>34</v>
      </c>
      <c r="K1016" s="17" t="s">
        <v>23</v>
      </c>
      <c r="L1016" s="17" t="s">
        <v>1175</v>
      </c>
      <c r="M1016" s="17" t="s">
        <v>6062</v>
      </c>
      <c r="N1016" s="17"/>
      <c r="O1016" s="17"/>
      <c r="Q1016" s="14"/>
      <c r="R1016" s="14"/>
    </row>
    <row r="1017" spans="1:18" ht="15" customHeight="1" x14ac:dyDescent="0.25">
      <c r="A1017" s="17" t="s">
        <v>6063</v>
      </c>
      <c r="B1017" s="17" t="s">
        <v>6064</v>
      </c>
      <c r="C1017" s="17" t="s">
        <v>1375</v>
      </c>
      <c r="D1017" s="6" t="str">
        <f>VLOOKUP(C1017,'Macola list'!$A:$B,2,0)</f>
        <v>DC54-0054</v>
      </c>
      <c r="E1017" s="17" t="s">
        <v>1376</v>
      </c>
      <c r="F1017" s="17" t="s">
        <v>1376</v>
      </c>
      <c r="G1017" s="17" t="s">
        <v>2254</v>
      </c>
      <c r="H1017" s="17">
        <v>1</v>
      </c>
      <c r="I1017" s="17" t="s">
        <v>41</v>
      </c>
      <c r="J1017" s="17" t="s">
        <v>23</v>
      </c>
      <c r="K1017" s="17" t="s">
        <v>23</v>
      </c>
      <c r="L1017" s="17" t="s">
        <v>1175</v>
      </c>
      <c r="M1017" s="17" t="s">
        <v>6065</v>
      </c>
      <c r="N1017" s="17" t="s">
        <v>6066</v>
      </c>
      <c r="O1017" s="17"/>
      <c r="Q1017" s="14"/>
      <c r="R1017" s="14"/>
    </row>
    <row r="1018" spans="1:18" ht="15" customHeight="1" x14ac:dyDescent="0.25">
      <c r="A1018" s="17" t="s">
        <v>6067</v>
      </c>
      <c r="B1018" s="17" t="s">
        <v>6068</v>
      </c>
      <c r="C1018" s="17" t="s">
        <v>1375</v>
      </c>
      <c r="D1018" s="6" t="str">
        <f>VLOOKUP(C1018,'Macola list'!$A:$B,2,0)</f>
        <v>DC54-0054</v>
      </c>
      <c r="E1018" s="17" t="s">
        <v>1376</v>
      </c>
      <c r="F1018" s="17" t="s">
        <v>1376</v>
      </c>
      <c r="G1018" s="17" t="s">
        <v>2254</v>
      </c>
      <c r="H1018" s="17">
        <v>1</v>
      </c>
      <c r="I1018" s="17" t="s">
        <v>41</v>
      </c>
      <c r="J1018" s="17" t="s">
        <v>34</v>
      </c>
      <c r="K1018" s="17" t="s">
        <v>27</v>
      </c>
      <c r="L1018" s="17" t="s">
        <v>1175</v>
      </c>
      <c r="M1018" s="17" t="s">
        <v>6069</v>
      </c>
      <c r="N1018" s="17"/>
      <c r="O1018" s="17"/>
      <c r="Q1018" s="14"/>
      <c r="R1018" s="14"/>
    </row>
    <row r="1019" spans="1:18" ht="15" customHeight="1" x14ac:dyDescent="0.25">
      <c r="A1019" s="17" t="s">
        <v>6070</v>
      </c>
      <c r="B1019" s="17" t="s">
        <v>6071</v>
      </c>
      <c r="C1019" s="17" t="s">
        <v>1375</v>
      </c>
      <c r="D1019" s="6" t="str">
        <f>VLOOKUP(C1019,'Macola list'!$A:$B,2,0)</f>
        <v>DC54-0054</v>
      </c>
      <c r="E1019" s="17" t="s">
        <v>1376</v>
      </c>
      <c r="F1019" s="17" t="s">
        <v>1376</v>
      </c>
      <c r="G1019" s="17" t="s">
        <v>2254</v>
      </c>
      <c r="H1019" s="17">
        <v>1</v>
      </c>
      <c r="I1019" s="17" t="s">
        <v>2257</v>
      </c>
      <c r="J1019" s="17" t="s">
        <v>23</v>
      </c>
      <c r="K1019" s="17" t="s">
        <v>23</v>
      </c>
      <c r="L1019" s="17" t="s">
        <v>1175</v>
      </c>
      <c r="M1019" s="17" t="s">
        <v>6072</v>
      </c>
      <c r="N1019" s="17" t="s">
        <v>6073</v>
      </c>
      <c r="O1019" s="17"/>
      <c r="Q1019" s="14"/>
      <c r="R1019" s="14"/>
    </row>
    <row r="1020" spans="1:18" ht="15" customHeight="1" x14ac:dyDescent="0.25">
      <c r="A1020" s="17" t="s">
        <v>6074</v>
      </c>
      <c r="B1020" s="17" t="s">
        <v>6075</v>
      </c>
      <c r="C1020" s="17" t="s">
        <v>1377</v>
      </c>
      <c r="D1020" s="6" t="str">
        <f>VLOOKUP(C1020,'Macola list'!$A:$B,2,0)</f>
        <v>DC55-0070</v>
      </c>
      <c r="E1020" s="17" t="s">
        <v>1378</v>
      </c>
      <c r="F1020" s="17" t="s">
        <v>1378</v>
      </c>
      <c r="G1020" s="17" t="s">
        <v>2743</v>
      </c>
      <c r="H1020" s="17">
        <v>1</v>
      </c>
      <c r="I1020" s="17" t="s">
        <v>18</v>
      </c>
      <c r="J1020" s="17" t="s">
        <v>34</v>
      </c>
      <c r="K1020" s="17" t="s">
        <v>80</v>
      </c>
      <c r="L1020" s="17" t="s">
        <v>1175</v>
      </c>
      <c r="M1020" s="17" t="s">
        <v>6076</v>
      </c>
      <c r="N1020" s="17"/>
      <c r="O1020" s="17"/>
      <c r="Q1020" s="14"/>
      <c r="R1020" s="14"/>
    </row>
    <row r="1021" spans="1:18" ht="15" customHeight="1" x14ac:dyDescent="0.25">
      <c r="A1021" s="17" t="s">
        <v>6077</v>
      </c>
      <c r="B1021" s="17" t="s">
        <v>6078</v>
      </c>
      <c r="C1021" s="17" t="s">
        <v>1812</v>
      </c>
      <c r="D1021" s="6" t="str">
        <f>VLOOKUP(C1021,'Macola list'!$A:$B,2,0)</f>
        <v>AMFBA40-0194</v>
      </c>
      <c r="E1021" s="17" t="s">
        <v>1889</v>
      </c>
      <c r="F1021" s="17" t="s">
        <v>1889</v>
      </c>
      <c r="G1021" s="17" t="s">
        <v>2556</v>
      </c>
      <c r="H1021" s="17">
        <v>1</v>
      </c>
      <c r="I1021" s="17" t="s">
        <v>29</v>
      </c>
      <c r="J1021" s="17" t="s">
        <v>14</v>
      </c>
      <c r="K1021" s="17" t="s">
        <v>27</v>
      </c>
      <c r="L1021" s="17" t="s">
        <v>15</v>
      </c>
      <c r="M1021" s="17" t="s">
        <v>6079</v>
      </c>
      <c r="N1021" s="17"/>
      <c r="O1021" s="17"/>
      <c r="Q1021" s="14"/>
      <c r="R1021" s="14"/>
    </row>
    <row r="1022" spans="1:18" x14ac:dyDescent="0.25">
      <c r="A1022" s="17" t="s">
        <v>6077</v>
      </c>
      <c r="B1022" s="17" t="s">
        <v>6078</v>
      </c>
      <c r="C1022" s="17" t="s">
        <v>1812</v>
      </c>
      <c r="D1022" s="6" t="str">
        <f>VLOOKUP(C1022,'Macola list'!$A:$B,2,0)</f>
        <v>AMFBA40-0194</v>
      </c>
      <c r="E1022" s="17" t="s">
        <v>1889</v>
      </c>
      <c r="F1022" s="17" t="s">
        <v>1889</v>
      </c>
      <c r="G1022" s="17" t="s">
        <v>2556</v>
      </c>
      <c r="H1022" s="17">
        <v>1</v>
      </c>
      <c r="I1022" s="17" t="s">
        <v>29</v>
      </c>
      <c r="J1022" s="17" t="s">
        <v>14</v>
      </c>
      <c r="K1022" s="17" t="s">
        <v>27</v>
      </c>
      <c r="L1022" s="17" t="s">
        <v>15</v>
      </c>
      <c r="M1022" s="17" t="s">
        <v>6080</v>
      </c>
      <c r="N1022" s="17"/>
      <c r="O1022" s="17"/>
      <c r="Q1022" s="14"/>
      <c r="R1022" s="14"/>
    </row>
    <row r="1023" spans="1:18" x14ac:dyDescent="0.25">
      <c r="A1023" s="17" t="s">
        <v>6077</v>
      </c>
      <c r="B1023" s="17" t="s">
        <v>6078</v>
      </c>
      <c r="C1023" s="17" t="s">
        <v>1812</v>
      </c>
      <c r="D1023" s="6" t="str">
        <f>VLOOKUP(C1023,'Macola list'!$A:$B,2,0)</f>
        <v>AMFBA40-0194</v>
      </c>
      <c r="E1023" s="17" t="s">
        <v>1889</v>
      </c>
      <c r="F1023" s="17" t="s">
        <v>1889</v>
      </c>
      <c r="G1023" s="17" t="s">
        <v>2556</v>
      </c>
      <c r="H1023" s="17">
        <v>1</v>
      </c>
      <c r="I1023" s="17" t="s">
        <v>29</v>
      </c>
      <c r="J1023" s="17" t="s">
        <v>34</v>
      </c>
      <c r="K1023" s="17" t="s">
        <v>27</v>
      </c>
      <c r="L1023" s="17" t="s">
        <v>1175</v>
      </c>
      <c r="M1023" s="17" t="s">
        <v>6081</v>
      </c>
      <c r="N1023" s="17"/>
      <c r="O1023" s="17"/>
      <c r="Q1023" s="14"/>
      <c r="R1023" s="14"/>
    </row>
    <row r="1024" spans="1:18" x14ac:dyDescent="0.25">
      <c r="A1024" s="17" t="s">
        <v>6082</v>
      </c>
      <c r="B1024" s="17" t="s">
        <v>6083</v>
      </c>
      <c r="C1024" s="17" t="s">
        <v>1482</v>
      </c>
      <c r="D1024" s="6" t="str">
        <f>VLOOKUP(C1024,'Macola list'!$A:$B,2,0)</f>
        <v>AMFBA20-0172</v>
      </c>
      <c r="E1024" s="17" t="s">
        <v>2678</v>
      </c>
      <c r="F1024" s="17" t="s">
        <v>2678</v>
      </c>
      <c r="G1024" s="17" t="s">
        <v>2679</v>
      </c>
      <c r="H1024" s="17">
        <v>1</v>
      </c>
      <c r="I1024" s="17" t="s">
        <v>29</v>
      </c>
      <c r="J1024" s="17" t="s">
        <v>34</v>
      </c>
      <c r="K1024" s="17" t="s">
        <v>80</v>
      </c>
      <c r="L1024" s="17" t="s">
        <v>1175</v>
      </c>
      <c r="M1024" s="17" t="s">
        <v>6084</v>
      </c>
      <c r="N1024" s="17"/>
      <c r="O1024" s="17"/>
      <c r="Q1024" s="14"/>
      <c r="R1024" s="14"/>
    </row>
    <row r="1025" spans="1:18" x14ac:dyDescent="0.25">
      <c r="A1025" s="17" t="s">
        <v>6085</v>
      </c>
      <c r="B1025" s="17" t="s">
        <v>6086</v>
      </c>
      <c r="C1025" s="17" t="s">
        <v>2387</v>
      </c>
      <c r="D1025" s="6" t="str">
        <f>VLOOKUP(C1025,'Macola list'!$A:$B,2,0)</f>
        <v>AMFBA20-0423</v>
      </c>
      <c r="E1025" s="17" t="s">
        <v>2388</v>
      </c>
      <c r="F1025" s="17" t="s">
        <v>2388</v>
      </c>
      <c r="G1025" s="17" t="s">
        <v>2389</v>
      </c>
      <c r="H1025" s="17">
        <v>1</v>
      </c>
      <c r="I1025" s="17" t="s">
        <v>656</v>
      </c>
      <c r="J1025" s="17" t="s">
        <v>34</v>
      </c>
      <c r="K1025" s="17" t="s">
        <v>23</v>
      </c>
      <c r="L1025" s="17" t="s">
        <v>1175</v>
      </c>
      <c r="M1025" s="17" t="s">
        <v>6087</v>
      </c>
      <c r="N1025" s="17"/>
      <c r="O1025" s="17"/>
      <c r="Q1025" s="14"/>
      <c r="R1025" s="14"/>
    </row>
    <row r="1026" spans="1:18" x14ac:dyDescent="0.25">
      <c r="A1026" s="17" t="s">
        <v>6088</v>
      </c>
      <c r="B1026" s="17" t="s">
        <v>6089</v>
      </c>
      <c r="C1026" s="17" t="s">
        <v>890</v>
      </c>
      <c r="D1026" s="6" t="str">
        <f>VLOOKUP(C1026,'Macola list'!$A:$B,2,0)</f>
        <v>DC16-0089</v>
      </c>
      <c r="E1026" s="17" t="s">
        <v>891</v>
      </c>
      <c r="F1026" s="17" t="s">
        <v>891</v>
      </c>
      <c r="G1026" s="17" t="s">
        <v>2581</v>
      </c>
      <c r="H1026" s="17">
        <v>1</v>
      </c>
      <c r="I1026" s="17" t="s">
        <v>41</v>
      </c>
      <c r="J1026" s="17" t="s">
        <v>34</v>
      </c>
      <c r="K1026" s="17" t="s">
        <v>27</v>
      </c>
      <c r="L1026" s="17" t="s">
        <v>1175</v>
      </c>
      <c r="M1026" s="17" t="s">
        <v>6090</v>
      </c>
      <c r="N1026" s="17"/>
      <c r="O1026" s="17"/>
      <c r="Q1026" s="14"/>
      <c r="R1026" s="14"/>
    </row>
    <row r="1027" spans="1:18" x14ac:dyDescent="0.25">
      <c r="A1027" s="17" t="s">
        <v>6091</v>
      </c>
      <c r="B1027" s="17" t="s">
        <v>6092</v>
      </c>
      <c r="C1027" s="17" t="s">
        <v>1444</v>
      </c>
      <c r="D1027" s="6" t="str">
        <f>VLOOKUP(C1027,'Macola list'!$A:$B,2,0)</f>
        <v>AMFBA20-0118</v>
      </c>
      <c r="E1027" s="17" t="s">
        <v>2236</v>
      </c>
      <c r="F1027" s="17" t="s">
        <v>2236</v>
      </c>
      <c r="G1027" s="17" t="s">
        <v>2048</v>
      </c>
      <c r="H1027" s="17">
        <v>1</v>
      </c>
      <c r="I1027" s="17" t="s">
        <v>2257</v>
      </c>
      <c r="J1027" s="17" t="s">
        <v>34</v>
      </c>
      <c r="K1027" s="17" t="s">
        <v>27</v>
      </c>
      <c r="L1027" s="17" t="s">
        <v>1175</v>
      </c>
      <c r="M1027" s="17" t="s">
        <v>6093</v>
      </c>
      <c r="N1027" s="17"/>
      <c r="O1027" s="17"/>
      <c r="Q1027" s="14"/>
      <c r="R1027" s="14"/>
    </row>
    <row r="1028" spans="1:18" x14ac:dyDescent="0.25">
      <c r="A1028" s="17" t="s">
        <v>6094</v>
      </c>
      <c r="B1028" s="17" t="s">
        <v>6095</v>
      </c>
      <c r="C1028" s="17" t="s">
        <v>2237</v>
      </c>
      <c r="D1028" s="6" t="str">
        <f>VLOOKUP(C1028,'Macola list'!$A:$B,2,0)</f>
        <v>DC51-0283</v>
      </c>
      <c r="E1028" s="17" t="s">
        <v>6096</v>
      </c>
      <c r="F1028" s="17" t="s">
        <v>6096</v>
      </c>
      <c r="G1028" s="17" t="s">
        <v>2195</v>
      </c>
      <c r="H1028" s="17">
        <v>1</v>
      </c>
      <c r="I1028" s="17" t="s">
        <v>2683</v>
      </c>
      <c r="J1028" s="17" t="s">
        <v>14</v>
      </c>
      <c r="K1028" s="17" t="s">
        <v>776</v>
      </c>
      <c r="L1028" s="17" t="s">
        <v>15</v>
      </c>
      <c r="M1028" s="17" t="s">
        <v>6097</v>
      </c>
      <c r="N1028" s="17"/>
      <c r="O1028" s="17"/>
      <c r="Q1028" s="14"/>
      <c r="R1028" s="14"/>
    </row>
    <row r="1029" spans="1:18" x14ac:dyDescent="0.25">
      <c r="A1029" s="17" t="s">
        <v>6098</v>
      </c>
      <c r="B1029" s="17" t="s">
        <v>6099</v>
      </c>
      <c r="C1029" s="17" t="s">
        <v>1142</v>
      </c>
      <c r="D1029" s="6" t="str">
        <f>VLOOKUP(C1029,'Macola list'!$A:$B,2,0)</f>
        <v>DC51-0025</v>
      </c>
      <c r="E1029" s="17" t="s">
        <v>2554</v>
      </c>
      <c r="F1029" s="17" t="s">
        <v>2554</v>
      </c>
      <c r="G1029" s="17" t="s">
        <v>2431</v>
      </c>
      <c r="H1029" s="17">
        <v>1</v>
      </c>
      <c r="I1029" s="17" t="s">
        <v>636</v>
      </c>
      <c r="J1029" s="17" t="s">
        <v>14</v>
      </c>
      <c r="K1029" s="17" t="s">
        <v>87</v>
      </c>
      <c r="L1029" s="17" t="s">
        <v>15</v>
      </c>
      <c r="M1029" s="17" t="s">
        <v>6100</v>
      </c>
      <c r="N1029" s="17"/>
      <c r="O1029" s="17"/>
      <c r="Q1029" s="14"/>
      <c r="R1029" s="14"/>
    </row>
    <row r="1030" spans="1:18" x14ac:dyDescent="0.25">
      <c r="A1030" s="17" t="s">
        <v>6101</v>
      </c>
      <c r="B1030" s="17" t="s">
        <v>6102</v>
      </c>
      <c r="C1030" s="17" t="s">
        <v>2724</v>
      </c>
      <c r="D1030" s="6" t="str">
        <f>VLOOKUP(C1030,'Macola list'!$A:$B,2,0)</f>
        <v>AMFBA40-0450</v>
      </c>
      <c r="E1030" s="17" t="s">
        <v>2725</v>
      </c>
      <c r="F1030" s="17" t="s">
        <v>2725</v>
      </c>
      <c r="G1030" s="17" t="s">
        <v>4197</v>
      </c>
      <c r="H1030" s="17">
        <v>1</v>
      </c>
      <c r="I1030" s="17" t="s">
        <v>29</v>
      </c>
      <c r="J1030" s="17" t="s">
        <v>14</v>
      </c>
      <c r="K1030" s="17" t="s">
        <v>27</v>
      </c>
      <c r="L1030" s="17" t="s">
        <v>15</v>
      </c>
      <c r="M1030" s="17" t="s">
        <v>6103</v>
      </c>
      <c r="N1030" s="17"/>
      <c r="O1030" s="17"/>
      <c r="Q1030" s="14"/>
      <c r="R1030" s="14"/>
    </row>
    <row r="1031" spans="1:18" x14ac:dyDescent="0.25">
      <c r="A1031" s="17" t="s">
        <v>6104</v>
      </c>
      <c r="B1031" s="17" t="s">
        <v>6105</v>
      </c>
      <c r="C1031" s="17" t="s">
        <v>2525</v>
      </c>
      <c r="D1031" s="6" t="str">
        <f>VLOOKUP(C1031,'Macola list'!$A:$B,2,0)</f>
        <v>AMFBA10-0323</v>
      </c>
      <c r="E1031" s="17" t="s">
        <v>2526</v>
      </c>
      <c r="F1031" s="17" t="s">
        <v>2526</v>
      </c>
      <c r="G1031" s="17" t="s">
        <v>2527</v>
      </c>
      <c r="H1031" s="17">
        <v>1</v>
      </c>
      <c r="I1031" s="17" t="s">
        <v>41</v>
      </c>
      <c r="J1031" s="17" t="s">
        <v>1856</v>
      </c>
      <c r="K1031" s="17" t="s">
        <v>66</v>
      </c>
      <c r="L1031" s="17" t="s">
        <v>658</v>
      </c>
      <c r="M1031" s="17" t="s">
        <v>6106</v>
      </c>
      <c r="N1031" s="17"/>
      <c r="O1031" s="17"/>
      <c r="Q1031" s="14"/>
      <c r="R1031" s="14"/>
    </row>
    <row r="1032" spans="1:18" x14ac:dyDescent="0.25">
      <c r="A1032" s="17" t="s">
        <v>6107</v>
      </c>
      <c r="B1032" s="17" t="s">
        <v>6108</v>
      </c>
      <c r="C1032" s="17" t="s">
        <v>1395</v>
      </c>
      <c r="D1032" s="6" t="str">
        <f>VLOOKUP(C1032,'Macola list'!$A:$B,2,0)</f>
        <v>DC55-0071</v>
      </c>
      <c r="E1032" s="17" t="s">
        <v>1396</v>
      </c>
      <c r="F1032" s="17" t="s">
        <v>1396</v>
      </c>
      <c r="G1032" s="17" t="s">
        <v>2039</v>
      </c>
      <c r="H1032" s="17">
        <v>1</v>
      </c>
      <c r="I1032" s="17" t="s">
        <v>636</v>
      </c>
      <c r="J1032" s="17" t="s">
        <v>23</v>
      </c>
      <c r="K1032" s="17" t="s">
        <v>23</v>
      </c>
      <c r="L1032" s="17" t="s">
        <v>1175</v>
      </c>
      <c r="M1032" s="17" t="s">
        <v>6109</v>
      </c>
      <c r="N1032" s="17" t="s">
        <v>6110</v>
      </c>
      <c r="O1032" s="17"/>
      <c r="Q1032" s="14"/>
      <c r="R1032" s="14"/>
    </row>
    <row r="1033" spans="1:18" x14ac:dyDescent="0.25">
      <c r="A1033" s="17" t="s">
        <v>6111</v>
      </c>
      <c r="B1033" s="17" t="s">
        <v>6112</v>
      </c>
      <c r="C1033" s="17" t="s">
        <v>890</v>
      </c>
      <c r="D1033" s="6" t="str">
        <f>VLOOKUP(C1033,'Macola list'!$A:$B,2,0)</f>
        <v>DC16-0089</v>
      </c>
      <c r="E1033" s="17" t="s">
        <v>891</v>
      </c>
      <c r="F1033" s="17" t="s">
        <v>891</v>
      </c>
      <c r="G1033" s="17" t="s">
        <v>2581</v>
      </c>
      <c r="H1033" s="17">
        <v>1</v>
      </c>
      <c r="I1033" s="17" t="s">
        <v>2274</v>
      </c>
      <c r="J1033" s="17" t="s">
        <v>14</v>
      </c>
      <c r="K1033" s="17" t="s">
        <v>80</v>
      </c>
      <c r="L1033" s="17" t="s">
        <v>15</v>
      </c>
      <c r="M1033" s="17" t="s">
        <v>6113</v>
      </c>
      <c r="N1033" s="17" t="s">
        <v>2695</v>
      </c>
      <c r="O1033" s="17"/>
      <c r="Q1033" s="14"/>
      <c r="R1033" s="14"/>
    </row>
    <row r="1034" spans="1:18" x14ac:dyDescent="0.25">
      <c r="A1034" s="17" t="s">
        <v>6114</v>
      </c>
      <c r="B1034" s="17" t="s">
        <v>6115</v>
      </c>
      <c r="C1034" s="17" t="s">
        <v>1395</v>
      </c>
      <c r="D1034" s="6" t="str">
        <f>VLOOKUP(C1034,'Macola list'!$A:$B,2,0)</f>
        <v>DC55-0071</v>
      </c>
      <c r="E1034" s="17" t="s">
        <v>1396</v>
      </c>
      <c r="F1034" s="17" t="s">
        <v>1396</v>
      </c>
      <c r="G1034" s="17" t="s">
        <v>2039</v>
      </c>
      <c r="H1034" s="17">
        <v>1</v>
      </c>
      <c r="I1034" s="17" t="s">
        <v>2200</v>
      </c>
      <c r="J1034" s="17" t="s">
        <v>34</v>
      </c>
      <c r="K1034" s="17" t="s">
        <v>59</v>
      </c>
      <c r="L1034" s="17" t="s">
        <v>1175</v>
      </c>
      <c r="M1034" s="17" t="s">
        <v>6116</v>
      </c>
      <c r="N1034" s="17"/>
      <c r="O1034" s="17"/>
      <c r="Q1034" s="14"/>
      <c r="R1034" s="14"/>
    </row>
    <row r="1035" spans="1:18" x14ac:dyDescent="0.25">
      <c r="A1035" s="17" t="s">
        <v>6117</v>
      </c>
      <c r="B1035" s="17" t="s">
        <v>6118</v>
      </c>
      <c r="C1035" s="17" t="s">
        <v>1204</v>
      </c>
      <c r="D1035" s="6" t="str">
        <f>VLOOKUP(C1035,'Macola list'!$A:$B,2,0)</f>
        <v>DC51-0042</v>
      </c>
      <c r="E1035" s="17" t="s">
        <v>1399</v>
      </c>
      <c r="F1035" s="17" t="s">
        <v>1399</v>
      </c>
      <c r="G1035" s="17" t="s">
        <v>2050</v>
      </c>
      <c r="H1035" s="17">
        <v>1</v>
      </c>
      <c r="I1035" s="17" t="s">
        <v>636</v>
      </c>
      <c r="J1035" s="17" t="s">
        <v>14</v>
      </c>
      <c r="K1035" s="17" t="s">
        <v>628</v>
      </c>
      <c r="L1035" s="17" t="s">
        <v>15</v>
      </c>
      <c r="M1035" s="17" t="s">
        <v>6119</v>
      </c>
      <c r="N1035" s="17" t="s">
        <v>6120</v>
      </c>
      <c r="O1035" s="17"/>
      <c r="Q1035" s="14"/>
      <c r="R1035" s="14"/>
    </row>
    <row r="1036" spans="1:18" x14ac:dyDescent="0.25">
      <c r="A1036" s="17" t="s">
        <v>6121</v>
      </c>
      <c r="B1036" s="17" t="s">
        <v>6122</v>
      </c>
      <c r="C1036" s="17" t="s">
        <v>1164</v>
      </c>
      <c r="D1036" s="6" t="str">
        <f>VLOOKUP(C1036,'Macola list'!$A:$B,2,0)</f>
        <v>AMFBA10-0005</v>
      </c>
      <c r="E1036" s="17" t="s">
        <v>1888</v>
      </c>
      <c r="F1036" s="17" t="s">
        <v>1888</v>
      </c>
      <c r="G1036" s="17" t="s">
        <v>6123</v>
      </c>
      <c r="H1036" s="17">
        <v>1</v>
      </c>
      <c r="I1036" s="17" t="s">
        <v>2879</v>
      </c>
      <c r="J1036" s="17" t="s">
        <v>14</v>
      </c>
      <c r="K1036" s="17" t="s">
        <v>776</v>
      </c>
      <c r="L1036" s="17" t="s">
        <v>15</v>
      </c>
      <c r="M1036" s="17" t="s">
        <v>6124</v>
      </c>
      <c r="N1036" s="17"/>
      <c r="O1036" s="17"/>
      <c r="Q1036" s="14"/>
      <c r="R1036" s="14"/>
    </row>
    <row r="1037" spans="1:18" x14ac:dyDescent="0.25">
      <c r="A1037" s="17" t="s">
        <v>6125</v>
      </c>
      <c r="B1037" s="17" t="s">
        <v>6126</v>
      </c>
      <c r="C1037" s="17" t="s">
        <v>2373</v>
      </c>
      <c r="D1037" s="6" t="str">
        <f>VLOOKUP(C1037,'Macola list'!$A:$B,2,0)</f>
        <v>DC16-0442</v>
      </c>
      <c r="E1037" s="17" t="s">
        <v>2374</v>
      </c>
      <c r="F1037" s="17" t="s">
        <v>2374</v>
      </c>
      <c r="G1037" s="17" t="s">
        <v>2386</v>
      </c>
      <c r="H1037" s="17">
        <v>1</v>
      </c>
      <c r="I1037" s="17" t="s">
        <v>6127</v>
      </c>
      <c r="J1037" s="17" t="s">
        <v>14</v>
      </c>
      <c r="K1037" s="17" t="s">
        <v>776</v>
      </c>
      <c r="L1037" s="17" t="s">
        <v>658</v>
      </c>
      <c r="M1037" s="17" t="s">
        <v>6128</v>
      </c>
      <c r="N1037" s="17"/>
      <c r="O1037" s="17"/>
      <c r="Q1037" s="14"/>
      <c r="R1037" s="14"/>
    </row>
    <row r="1038" spans="1:18" x14ac:dyDescent="0.25">
      <c r="A1038" s="17" t="s">
        <v>6129</v>
      </c>
      <c r="B1038" s="17" t="s">
        <v>6130</v>
      </c>
      <c r="C1038" s="17" t="s">
        <v>2358</v>
      </c>
      <c r="D1038" s="6" t="str">
        <f>VLOOKUP(C1038,'Macola list'!$A:$B,2,0)</f>
        <v>AMFBA14-0349</v>
      </c>
      <c r="E1038" s="17" t="s">
        <v>2359</v>
      </c>
      <c r="F1038" s="17" t="s">
        <v>2359</v>
      </c>
      <c r="G1038" s="17" t="s">
        <v>2499</v>
      </c>
      <c r="H1038" s="17">
        <v>1</v>
      </c>
      <c r="I1038" s="17" t="s">
        <v>2257</v>
      </c>
      <c r="J1038" s="17" t="s">
        <v>34</v>
      </c>
      <c r="K1038" s="17" t="s">
        <v>80</v>
      </c>
      <c r="L1038" s="17" t="s">
        <v>1175</v>
      </c>
      <c r="M1038" s="17" t="s">
        <v>6131</v>
      </c>
      <c r="N1038" s="17"/>
      <c r="O1038" s="17"/>
      <c r="Q1038" s="14"/>
      <c r="R1038" s="14"/>
    </row>
    <row r="1039" spans="1:18" x14ac:dyDescent="0.25">
      <c r="A1039" s="17" t="s">
        <v>6132</v>
      </c>
      <c r="B1039" s="17" t="s">
        <v>6133</v>
      </c>
      <c r="C1039" s="17" t="s">
        <v>2724</v>
      </c>
      <c r="D1039" s="6" t="str">
        <f>VLOOKUP(C1039,'Macola list'!$A:$B,2,0)</f>
        <v>AMFBA40-0450</v>
      </c>
      <c r="E1039" s="17" t="s">
        <v>2725</v>
      </c>
      <c r="F1039" s="17" t="s">
        <v>2725</v>
      </c>
      <c r="G1039" s="17" t="s">
        <v>4197</v>
      </c>
      <c r="H1039" s="17">
        <v>1</v>
      </c>
      <c r="I1039" s="17" t="s">
        <v>18</v>
      </c>
      <c r="J1039" s="17" t="s">
        <v>14</v>
      </c>
      <c r="K1039" s="17" t="s">
        <v>59</v>
      </c>
      <c r="L1039" s="17" t="s">
        <v>15</v>
      </c>
      <c r="M1039" s="17" t="s">
        <v>6134</v>
      </c>
      <c r="N1039" s="17"/>
      <c r="O1039" s="17"/>
      <c r="Q1039" s="14"/>
      <c r="R1039" s="14"/>
    </row>
    <row r="1040" spans="1:18" x14ac:dyDescent="0.25">
      <c r="A1040" s="17" t="s">
        <v>6135</v>
      </c>
      <c r="B1040" s="17" t="s">
        <v>6136</v>
      </c>
      <c r="C1040" s="17" t="s">
        <v>1138</v>
      </c>
      <c r="D1040" s="6" t="str">
        <f>VLOOKUP(C1040,'Macola list'!$A:$B,2,0)</f>
        <v>DC51-0040</v>
      </c>
      <c r="E1040" s="17" t="s">
        <v>1311</v>
      </c>
      <c r="F1040" s="17" t="s">
        <v>1311</v>
      </c>
      <c r="G1040" s="17" t="s">
        <v>2500</v>
      </c>
      <c r="H1040" s="17">
        <v>1</v>
      </c>
      <c r="I1040" s="17" t="s">
        <v>2209</v>
      </c>
      <c r="J1040" s="17" t="s">
        <v>23</v>
      </c>
      <c r="K1040" s="17" t="s">
        <v>23</v>
      </c>
      <c r="L1040" s="17" t="s">
        <v>658</v>
      </c>
      <c r="M1040" s="17"/>
      <c r="N1040" s="17" t="s">
        <v>6137</v>
      </c>
      <c r="O1040" s="17"/>
      <c r="Q1040" s="14"/>
      <c r="R1040" s="14"/>
    </row>
    <row r="1041" spans="1:18" x14ac:dyDescent="0.25">
      <c r="A1041" s="17" t="s">
        <v>6138</v>
      </c>
      <c r="B1041" s="17" t="s">
        <v>6139</v>
      </c>
      <c r="C1041" s="17" t="s">
        <v>1387</v>
      </c>
      <c r="D1041" s="6" t="str">
        <f>VLOOKUP(C1041,'Macola list'!$A:$B,2,0)</f>
        <v>DC16-0106</v>
      </c>
      <c r="E1041" s="17" t="s">
        <v>1894</v>
      </c>
      <c r="F1041" s="17" t="s">
        <v>1894</v>
      </c>
      <c r="G1041" s="17" t="s">
        <v>2569</v>
      </c>
      <c r="H1041" s="17">
        <v>1</v>
      </c>
      <c r="I1041" s="17" t="s">
        <v>18</v>
      </c>
      <c r="J1041" s="17" t="s">
        <v>34</v>
      </c>
      <c r="K1041" s="17" t="s">
        <v>64</v>
      </c>
      <c r="L1041" s="17" t="s">
        <v>1175</v>
      </c>
      <c r="M1041" s="17" t="s">
        <v>6140</v>
      </c>
      <c r="N1041" s="17"/>
      <c r="O1041" s="17"/>
      <c r="Q1041" s="14"/>
      <c r="R1041" s="14"/>
    </row>
    <row r="1042" spans="1:18" x14ac:dyDescent="0.25">
      <c r="A1042" s="17" t="s">
        <v>6141</v>
      </c>
      <c r="B1042" s="17" t="s">
        <v>6142</v>
      </c>
      <c r="C1042" s="17" t="s">
        <v>1954</v>
      </c>
      <c r="D1042" s="6" t="str">
        <f>VLOOKUP(C1042,'Macola list'!$A:$B,2,0)</f>
        <v>DC20-0417</v>
      </c>
      <c r="E1042" s="17" t="s">
        <v>6143</v>
      </c>
      <c r="F1042" s="17" t="s">
        <v>6143</v>
      </c>
      <c r="G1042" s="17" t="s">
        <v>2191</v>
      </c>
      <c r="H1042" s="17">
        <v>1</v>
      </c>
      <c r="I1042" s="17" t="s">
        <v>41</v>
      </c>
      <c r="J1042" s="17" t="s">
        <v>14</v>
      </c>
      <c r="K1042" s="17" t="s">
        <v>42</v>
      </c>
      <c r="L1042" s="17" t="s">
        <v>15</v>
      </c>
      <c r="M1042" s="17" t="s">
        <v>6144</v>
      </c>
      <c r="N1042" s="17"/>
      <c r="O1042" s="17"/>
      <c r="Q1042" s="14"/>
      <c r="R1042" s="14"/>
    </row>
    <row r="1043" spans="1:18" x14ac:dyDescent="0.25">
      <c r="A1043" s="17" t="s">
        <v>6145</v>
      </c>
      <c r="B1043" s="17" t="s">
        <v>6146</v>
      </c>
      <c r="C1043" s="17" t="s">
        <v>2417</v>
      </c>
      <c r="D1043" s="6" t="str">
        <f>VLOOKUP(C1043,'Macola list'!$A:$B,2,0)</f>
        <v>DC20-0473</v>
      </c>
      <c r="E1043" s="17" t="s">
        <v>2418</v>
      </c>
      <c r="F1043" s="17" t="s">
        <v>2418</v>
      </c>
      <c r="G1043" s="17" t="s">
        <v>2529</v>
      </c>
      <c r="H1043" s="17">
        <v>1</v>
      </c>
      <c r="I1043" s="17" t="s">
        <v>29</v>
      </c>
      <c r="J1043" s="17" t="s">
        <v>657</v>
      </c>
      <c r="K1043" s="17" t="s">
        <v>23</v>
      </c>
      <c r="L1043" s="17" t="s">
        <v>658</v>
      </c>
      <c r="M1043" s="17" t="s">
        <v>6147</v>
      </c>
      <c r="N1043" s="17"/>
      <c r="O1043" s="17"/>
      <c r="Q1043" s="14"/>
      <c r="R1043" s="14"/>
    </row>
    <row r="1044" spans="1:18" x14ac:dyDescent="0.25">
      <c r="A1044" s="17" t="s">
        <v>6148</v>
      </c>
      <c r="B1044" s="17" t="s">
        <v>6149</v>
      </c>
      <c r="C1044" s="17" t="s">
        <v>2377</v>
      </c>
      <c r="D1044" s="6" t="str">
        <f>VLOOKUP(C1044,'Macola list'!$A:$B,2,0)</f>
        <v>DC16-0440</v>
      </c>
      <c r="E1044" s="17" t="s">
        <v>2378</v>
      </c>
      <c r="F1044" s="17" t="s">
        <v>2378</v>
      </c>
      <c r="G1044" s="17" t="s">
        <v>2611</v>
      </c>
      <c r="H1044" s="17">
        <v>1</v>
      </c>
      <c r="I1044" s="17" t="s">
        <v>4125</v>
      </c>
      <c r="J1044" s="17" t="s">
        <v>14</v>
      </c>
      <c r="K1044" s="17" t="s">
        <v>776</v>
      </c>
      <c r="L1044" s="17" t="s">
        <v>15</v>
      </c>
      <c r="M1044" s="17" t="s">
        <v>6150</v>
      </c>
      <c r="N1044" s="17"/>
      <c r="O1044" s="17"/>
      <c r="Q1044" s="14"/>
      <c r="R1044" s="14"/>
    </row>
    <row r="1045" spans="1:18" x14ac:dyDescent="0.25">
      <c r="A1045" s="17" t="s">
        <v>6151</v>
      </c>
      <c r="B1045" s="17" t="s">
        <v>6152</v>
      </c>
      <c r="C1045" s="17" t="s">
        <v>1136</v>
      </c>
      <c r="D1045" s="6" t="str">
        <f>VLOOKUP(C1045,'Macola list'!$A:$B,2,0)</f>
        <v>DC51-0026</v>
      </c>
      <c r="E1045" s="17" t="s">
        <v>1137</v>
      </c>
      <c r="F1045" s="17" t="s">
        <v>1137</v>
      </c>
      <c r="G1045" s="17" t="s">
        <v>2460</v>
      </c>
      <c r="H1045" s="17">
        <v>1</v>
      </c>
      <c r="I1045" s="17" t="s">
        <v>656</v>
      </c>
      <c r="J1045" s="17" t="s">
        <v>34</v>
      </c>
      <c r="K1045" s="17" t="s">
        <v>27</v>
      </c>
      <c r="L1045" s="17" t="s">
        <v>1175</v>
      </c>
      <c r="M1045" s="17" t="s">
        <v>6153</v>
      </c>
      <c r="N1045" s="17"/>
      <c r="O1045" s="17"/>
      <c r="Q1045" s="14"/>
      <c r="R1045" s="14"/>
    </row>
    <row r="1046" spans="1:18" x14ac:dyDescent="0.25">
      <c r="A1046" s="17" t="s">
        <v>6154</v>
      </c>
      <c r="B1046" s="17" t="s">
        <v>6155</v>
      </c>
      <c r="C1046" s="17" t="s">
        <v>2250</v>
      </c>
      <c r="D1046" s="6" t="str">
        <f>VLOOKUP(C1046,'Macola list'!$A:$B,2,0)</f>
        <v>DC51-0164</v>
      </c>
      <c r="E1046" s="17" t="s">
        <v>2587</v>
      </c>
      <c r="F1046" s="17" t="s">
        <v>2587</v>
      </c>
      <c r="G1046" s="17" t="s">
        <v>2588</v>
      </c>
      <c r="H1046" s="17">
        <v>1</v>
      </c>
      <c r="I1046" s="17" t="s">
        <v>29</v>
      </c>
      <c r="J1046" s="17" t="s">
        <v>34</v>
      </c>
      <c r="K1046" s="17" t="s">
        <v>59</v>
      </c>
      <c r="L1046" s="17" t="s">
        <v>1175</v>
      </c>
      <c r="M1046" s="17" t="s">
        <v>6156</v>
      </c>
      <c r="N1046" s="17"/>
      <c r="O1046" s="17"/>
      <c r="Q1046" s="14"/>
      <c r="R1046" s="14"/>
    </row>
    <row r="1047" spans="1:18" x14ac:dyDescent="0.25">
      <c r="A1047" s="17" t="s">
        <v>6157</v>
      </c>
      <c r="B1047" s="17" t="s">
        <v>6158</v>
      </c>
      <c r="C1047" s="17" t="s">
        <v>1892</v>
      </c>
      <c r="D1047" s="6" t="str">
        <f>VLOOKUP(C1047,'Macola list'!$A:$B,2,0)</f>
        <v>DC21-0353</v>
      </c>
      <c r="E1047" s="17" t="s">
        <v>2337</v>
      </c>
      <c r="F1047" s="17" t="s">
        <v>2337</v>
      </c>
      <c r="G1047" s="17" t="s">
        <v>2442</v>
      </c>
      <c r="H1047" s="17">
        <v>1</v>
      </c>
      <c r="I1047" s="17" t="s">
        <v>3922</v>
      </c>
      <c r="J1047" s="17" t="s">
        <v>14</v>
      </c>
      <c r="K1047" s="17" t="s">
        <v>87</v>
      </c>
      <c r="L1047" s="17" t="s">
        <v>15</v>
      </c>
      <c r="M1047" s="17" t="s">
        <v>6159</v>
      </c>
      <c r="N1047" s="17"/>
      <c r="O1047" s="17"/>
      <c r="Q1047" s="14"/>
      <c r="R1047" s="14"/>
    </row>
    <row r="1048" spans="1:18" x14ac:dyDescent="0.25">
      <c r="A1048" s="17" t="s">
        <v>6160</v>
      </c>
      <c r="B1048" s="17" t="s">
        <v>6161</v>
      </c>
      <c r="C1048" s="17" t="s">
        <v>1811</v>
      </c>
      <c r="D1048" s="6" t="str">
        <f>VLOOKUP(C1048,'Macola list'!$A:$B,2,0)</f>
        <v>AMFBA40-0193</v>
      </c>
      <c r="E1048" s="17" t="s">
        <v>1854</v>
      </c>
      <c r="F1048" s="17" t="s">
        <v>1854</v>
      </c>
      <c r="G1048" s="17" t="s">
        <v>2556</v>
      </c>
      <c r="H1048" s="17">
        <v>1</v>
      </c>
      <c r="I1048" s="17" t="s">
        <v>29</v>
      </c>
      <c r="J1048" s="17" t="s">
        <v>34</v>
      </c>
      <c r="K1048" s="17" t="s">
        <v>27</v>
      </c>
      <c r="L1048" s="17" t="s">
        <v>1175</v>
      </c>
      <c r="M1048" s="17" t="s">
        <v>6162</v>
      </c>
      <c r="N1048" s="17"/>
      <c r="O1048" s="17"/>
      <c r="Q1048" s="14"/>
      <c r="R1048" s="14"/>
    </row>
    <row r="1049" spans="1:18" x14ac:dyDescent="0.25">
      <c r="A1049" s="17" t="s">
        <v>6163</v>
      </c>
      <c r="B1049" s="17" t="s">
        <v>6164</v>
      </c>
      <c r="C1049" s="17" t="s">
        <v>2752</v>
      </c>
      <c r="D1049" s="6" t="str">
        <f>VLOOKUP(C1049,'Macola list'!$A:$B,2,0)</f>
        <v>AMFBA10-0303</v>
      </c>
      <c r="E1049" s="17" t="s">
        <v>4414</v>
      </c>
      <c r="F1049" s="17" t="s">
        <v>4414</v>
      </c>
      <c r="G1049" s="17" t="s">
        <v>4415</v>
      </c>
      <c r="H1049" s="17">
        <v>1</v>
      </c>
      <c r="I1049" s="17" t="s">
        <v>18</v>
      </c>
      <c r="J1049" s="17" t="s">
        <v>14</v>
      </c>
      <c r="K1049" s="17" t="s">
        <v>59</v>
      </c>
      <c r="L1049" s="17" t="s">
        <v>15</v>
      </c>
      <c r="M1049" s="17" t="s">
        <v>6165</v>
      </c>
      <c r="N1049" s="17" t="s">
        <v>6166</v>
      </c>
      <c r="O1049" s="17"/>
      <c r="Q1049" s="14"/>
      <c r="R1049" s="14"/>
    </row>
    <row r="1050" spans="1:18" x14ac:dyDescent="0.25">
      <c r="A1050" s="17" t="s">
        <v>6167</v>
      </c>
      <c r="B1050" s="17" t="s">
        <v>6168</v>
      </c>
      <c r="C1050" s="17" t="s">
        <v>1158</v>
      </c>
      <c r="D1050" s="6" t="str">
        <f>VLOOKUP(C1050,'Macola list'!$A:$B,2,0)</f>
        <v>AMFBA10-0006</v>
      </c>
      <c r="E1050" s="17" t="s">
        <v>1877</v>
      </c>
      <c r="F1050" s="17" t="s">
        <v>1877</v>
      </c>
      <c r="G1050" s="17" t="s">
        <v>2600</v>
      </c>
      <c r="H1050" s="17">
        <v>1</v>
      </c>
      <c r="I1050" s="17" t="s">
        <v>41</v>
      </c>
      <c r="J1050" s="17" t="s">
        <v>1856</v>
      </c>
      <c r="K1050" s="17" t="s">
        <v>27</v>
      </c>
      <c r="L1050" s="17" t="s">
        <v>658</v>
      </c>
      <c r="M1050" s="17" t="s">
        <v>6169</v>
      </c>
      <c r="N1050" s="17"/>
      <c r="O1050" s="17"/>
      <c r="Q1050" s="14"/>
      <c r="R1050" s="14"/>
    </row>
    <row r="1051" spans="1:18" x14ac:dyDescent="0.25">
      <c r="A1051" s="17" t="s">
        <v>6170</v>
      </c>
      <c r="B1051" s="17" t="s">
        <v>6171</v>
      </c>
      <c r="C1051" s="17" t="s">
        <v>2304</v>
      </c>
      <c r="D1051" s="6" t="str">
        <f>VLOOKUP(C1051,'Macola list'!$A:$B,2,0)</f>
        <v>DC51-0263</v>
      </c>
      <c r="E1051" s="17" t="s">
        <v>2547</v>
      </c>
      <c r="F1051" s="17" t="s">
        <v>2547</v>
      </c>
      <c r="G1051" s="17" t="s">
        <v>2175</v>
      </c>
      <c r="H1051" s="17">
        <v>1</v>
      </c>
      <c r="I1051" s="17" t="s">
        <v>2690</v>
      </c>
      <c r="J1051" s="17" t="s">
        <v>14</v>
      </c>
      <c r="K1051" s="17" t="s">
        <v>776</v>
      </c>
      <c r="L1051" s="17" t="s">
        <v>15</v>
      </c>
      <c r="M1051" s="17" t="s">
        <v>6172</v>
      </c>
      <c r="N1051" s="17"/>
      <c r="O1051" s="17"/>
      <c r="Q1051" s="14"/>
      <c r="R1051" s="14"/>
    </row>
    <row r="1052" spans="1:18" x14ac:dyDescent="0.25">
      <c r="A1052" s="17" t="s">
        <v>6173</v>
      </c>
      <c r="B1052" s="17" t="s">
        <v>5683</v>
      </c>
      <c r="C1052" s="17" t="s">
        <v>1812</v>
      </c>
      <c r="D1052" s="6" t="str">
        <f>VLOOKUP(C1052,'Macola list'!$A:$B,2,0)</f>
        <v>AMFBA40-0194</v>
      </c>
      <c r="E1052" s="17" t="s">
        <v>1889</v>
      </c>
      <c r="F1052" s="17" t="s">
        <v>1889</v>
      </c>
      <c r="G1052" s="17" t="s">
        <v>2556</v>
      </c>
      <c r="H1052" s="17">
        <v>1</v>
      </c>
      <c r="I1052" s="17" t="s">
        <v>18</v>
      </c>
      <c r="J1052" s="17" t="s">
        <v>14</v>
      </c>
      <c r="K1052" s="17" t="s">
        <v>27</v>
      </c>
      <c r="L1052" s="17" t="s">
        <v>15</v>
      </c>
      <c r="M1052" s="17" t="s">
        <v>6174</v>
      </c>
      <c r="N1052" s="17" t="s">
        <v>5685</v>
      </c>
      <c r="O1052" s="17"/>
      <c r="Q1052" s="14"/>
      <c r="R1052" s="14"/>
    </row>
    <row r="1053" spans="1:18" x14ac:dyDescent="0.25">
      <c r="A1053" s="17" t="s">
        <v>6175</v>
      </c>
      <c r="B1053" s="17" t="s">
        <v>6176</v>
      </c>
      <c r="C1053" s="17" t="s">
        <v>2420</v>
      </c>
      <c r="D1053" s="6" t="str">
        <f>VLOOKUP(C1053,'Macola list'!$A:$B,2,0)</f>
        <v>DC20-0472</v>
      </c>
      <c r="E1053" s="17" t="s">
        <v>2421</v>
      </c>
      <c r="F1053" s="17" t="s">
        <v>2421</v>
      </c>
      <c r="G1053" s="17" t="s">
        <v>2504</v>
      </c>
      <c r="H1053" s="17">
        <v>1</v>
      </c>
      <c r="I1053" s="17" t="s">
        <v>41</v>
      </c>
      <c r="J1053" s="17" t="s">
        <v>23</v>
      </c>
      <c r="K1053" s="17" t="s">
        <v>662</v>
      </c>
      <c r="L1053" s="17" t="s">
        <v>1175</v>
      </c>
      <c r="M1053" s="17" t="s">
        <v>6177</v>
      </c>
      <c r="N1053" s="17" t="s">
        <v>6178</v>
      </c>
      <c r="O1053" s="17"/>
      <c r="Q1053" s="14"/>
      <c r="R1053" s="14"/>
    </row>
    <row r="1054" spans="1:18" x14ac:dyDescent="0.25">
      <c r="A1054" s="17" t="s">
        <v>6179</v>
      </c>
      <c r="B1054" s="17" t="s">
        <v>6180</v>
      </c>
      <c r="C1054" s="17" t="s">
        <v>1804</v>
      </c>
      <c r="D1054" s="6" t="str">
        <f>VLOOKUP(C1054,'Macola list'!$A:$B,2,0)</f>
        <v>AMFBA40-0186</v>
      </c>
      <c r="E1054" s="17" t="s">
        <v>1893</v>
      </c>
      <c r="F1054" s="17" t="s">
        <v>1893</v>
      </c>
      <c r="G1054" s="17" t="s">
        <v>2556</v>
      </c>
      <c r="H1054" s="17">
        <v>1</v>
      </c>
      <c r="I1054" s="17" t="s">
        <v>41</v>
      </c>
      <c r="J1054" s="17" t="s">
        <v>14</v>
      </c>
      <c r="K1054" s="17" t="s">
        <v>80</v>
      </c>
      <c r="L1054" s="17" t="s">
        <v>15</v>
      </c>
      <c r="M1054" s="17" t="s">
        <v>6181</v>
      </c>
      <c r="N1054" s="17"/>
      <c r="O1054" s="17"/>
      <c r="Q1054" s="14"/>
      <c r="R1054" s="14"/>
    </row>
    <row r="1055" spans="1:18" x14ac:dyDescent="0.25">
      <c r="A1055" s="17" t="s">
        <v>6182</v>
      </c>
      <c r="B1055" s="17" t="s">
        <v>6183</v>
      </c>
      <c r="C1055" s="17" t="s">
        <v>1103</v>
      </c>
      <c r="D1055" s="6" t="str">
        <f>VLOOKUP(C1055,'Macola list'!$A:$B,2,0)</f>
        <v>DC50-0015</v>
      </c>
      <c r="E1055" s="17" t="s">
        <v>2660</v>
      </c>
      <c r="F1055" s="17" t="s">
        <v>2660</v>
      </c>
      <c r="G1055" s="17" t="s">
        <v>2661</v>
      </c>
      <c r="H1055" s="17">
        <v>1</v>
      </c>
      <c r="I1055" s="17" t="s">
        <v>41</v>
      </c>
      <c r="J1055" s="17" t="s">
        <v>34</v>
      </c>
      <c r="K1055" s="17" t="s">
        <v>27</v>
      </c>
      <c r="L1055" s="17" t="s">
        <v>1175</v>
      </c>
      <c r="M1055" s="17" t="s">
        <v>6184</v>
      </c>
      <c r="N1055" s="17"/>
      <c r="O1055" s="17"/>
      <c r="Q1055" s="14"/>
      <c r="R1055" s="14"/>
    </row>
    <row r="1056" spans="1:18" x14ac:dyDescent="0.25">
      <c r="A1056" s="17" t="s">
        <v>6185</v>
      </c>
      <c r="B1056" s="17" t="s">
        <v>6186</v>
      </c>
      <c r="C1056" s="17" t="s">
        <v>1161</v>
      </c>
      <c r="D1056" s="6" t="str">
        <f>VLOOKUP(C1056,'Macola list'!$A:$B,2,0)</f>
        <v>AMFBA50-0081</v>
      </c>
      <c r="E1056" s="17" t="s">
        <v>2011</v>
      </c>
      <c r="F1056" s="17" t="s">
        <v>2011</v>
      </c>
      <c r="G1056" s="17" t="s">
        <v>2168</v>
      </c>
      <c r="H1056" s="17">
        <v>1</v>
      </c>
      <c r="I1056" s="17" t="s">
        <v>18</v>
      </c>
      <c r="J1056" s="17" t="s">
        <v>34</v>
      </c>
      <c r="K1056" s="17" t="s">
        <v>59</v>
      </c>
      <c r="L1056" s="17" t="s">
        <v>1175</v>
      </c>
      <c r="M1056" s="17" t="s">
        <v>6187</v>
      </c>
      <c r="N1056" s="17"/>
      <c r="O1056" s="17"/>
      <c r="Q1056" s="14"/>
      <c r="R1056" s="14"/>
    </row>
    <row r="1057" spans="1:18" x14ac:dyDescent="0.25">
      <c r="A1057" s="17" t="s">
        <v>6188</v>
      </c>
      <c r="B1057" s="17" t="s">
        <v>6189</v>
      </c>
      <c r="C1057" s="17" t="s">
        <v>1412</v>
      </c>
      <c r="D1057" s="6" t="str">
        <f>VLOOKUP(C1057,'Macola list'!$A:$B,2,0)</f>
        <v>DC54-0064</v>
      </c>
      <c r="E1057" s="17" t="s">
        <v>2007</v>
      </c>
      <c r="F1057" s="17" t="s">
        <v>2007</v>
      </c>
      <c r="G1057" s="17" t="s">
        <v>2028</v>
      </c>
      <c r="H1057" s="17">
        <v>1</v>
      </c>
      <c r="I1057" s="17" t="s">
        <v>626</v>
      </c>
      <c r="J1057" s="17" t="s">
        <v>23</v>
      </c>
      <c r="K1057" s="17" t="s">
        <v>23</v>
      </c>
      <c r="L1057" s="17" t="s">
        <v>1175</v>
      </c>
      <c r="M1057" s="17" t="s">
        <v>6190</v>
      </c>
      <c r="N1057" s="17" t="s">
        <v>6191</v>
      </c>
      <c r="O1057" s="17"/>
      <c r="Q1057" s="14"/>
      <c r="R1057" s="14"/>
    </row>
    <row r="1058" spans="1:18" x14ac:dyDescent="0.25">
      <c r="A1058" s="17" t="s">
        <v>6192</v>
      </c>
      <c r="B1058" s="17" t="s">
        <v>6193</v>
      </c>
      <c r="C1058" s="17" t="s">
        <v>2524</v>
      </c>
      <c r="D1058" s="6" t="str">
        <f>VLOOKUP(C1058,'Macola list'!$A:$B,2,0)</f>
        <v>DC20-0463</v>
      </c>
      <c r="E1058" s="17" t="s">
        <v>4083</v>
      </c>
      <c r="F1058" s="17" t="s">
        <v>4083</v>
      </c>
      <c r="G1058" s="17" t="s">
        <v>2479</v>
      </c>
      <c r="H1058" s="17">
        <v>1</v>
      </c>
      <c r="I1058" s="17" t="s">
        <v>29</v>
      </c>
      <c r="J1058" s="17" t="s">
        <v>14</v>
      </c>
      <c r="K1058" s="17" t="s">
        <v>42</v>
      </c>
      <c r="L1058" s="17" t="s">
        <v>15</v>
      </c>
      <c r="M1058" s="17" t="s">
        <v>6194</v>
      </c>
      <c r="N1058" s="17"/>
      <c r="O1058" s="17"/>
      <c r="Q1058" s="14"/>
      <c r="R1058" s="14"/>
    </row>
    <row r="1059" spans="1:18" x14ac:dyDescent="0.25">
      <c r="A1059" s="17" t="s">
        <v>6195</v>
      </c>
      <c r="B1059" s="17" t="s">
        <v>6196</v>
      </c>
      <c r="C1059" s="17" t="s">
        <v>1386</v>
      </c>
      <c r="D1059" s="6" t="str">
        <f>VLOOKUP(C1059,'Macola list'!$A:$B,2,0)</f>
        <v>DC16-0115</v>
      </c>
      <c r="E1059" s="17" t="s">
        <v>2368</v>
      </c>
      <c r="F1059" s="17" t="s">
        <v>2368</v>
      </c>
      <c r="G1059" s="17" t="s">
        <v>2581</v>
      </c>
      <c r="H1059" s="17">
        <v>1</v>
      </c>
      <c r="I1059" s="17" t="s">
        <v>41</v>
      </c>
      <c r="J1059" s="17" t="s">
        <v>34</v>
      </c>
      <c r="K1059" s="17" t="s">
        <v>64</v>
      </c>
      <c r="L1059" s="17" t="s">
        <v>1175</v>
      </c>
      <c r="M1059" s="17" t="s">
        <v>6197</v>
      </c>
      <c r="N1059" s="17"/>
      <c r="O1059" s="17"/>
      <c r="Q1059" s="14"/>
      <c r="R1059" s="14"/>
    </row>
    <row r="1060" spans="1:18" x14ac:dyDescent="0.25">
      <c r="A1060" s="17" t="s">
        <v>6198</v>
      </c>
      <c r="B1060" s="17" t="s">
        <v>6199</v>
      </c>
      <c r="C1060" s="17" t="s">
        <v>1812</v>
      </c>
      <c r="D1060" s="6" t="str">
        <f>VLOOKUP(C1060,'Macola list'!$A:$B,2,0)</f>
        <v>AMFBA40-0194</v>
      </c>
      <c r="E1060" s="17" t="s">
        <v>1889</v>
      </c>
      <c r="F1060" s="17" t="s">
        <v>1889</v>
      </c>
      <c r="G1060" s="17" t="s">
        <v>2556</v>
      </c>
      <c r="H1060" s="17">
        <v>1</v>
      </c>
      <c r="I1060" s="17" t="s">
        <v>656</v>
      </c>
      <c r="J1060" s="17" t="s">
        <v>14</v>
      </c>
      <c r="K1060" s="17" t="s">
        <v>27</v>
      </c>
      <c r="L1060" s="17" t="s">
        <v>15</v>
      </c>
      <c r="M1060" s="17" t="s">
        <v>6200</v>
      </c>
      <c r="N1060" s="17" t="s">
        <v>6201</v>
      </c>
      <c r="O1060" s="17"/>
      <c r="Q1060" s="14"/>
      <c r="R1060" s="14"/>
    </row>
    <row r="1061" spans="1:18" x14ac:dyDescent="0.25">
      <c r="A1061" s="17" t="s">
        <v>6202</v>
      </c>
      <c r="B1061" s="17" t="s">
        <v>6203</v>
      </c>
      <c r="C1061" s="17" t="s">
        <v>1443</v>
      </c>
      <c r="D1061" s="6" t="str">
        <f>VLOOKUP(C1061,'Macola list'!$A:$B,2,0)</f>
        <v>AMFBA20-0117</v>
      </c>
      <c r="E1061" s="17" t="s">
        <v>2276</v>
      </c>
      <c r="F1061" s="17" t="s">
        <v>2276</v>
      </c>
      <c r="G1061" s="17" t="s">
        <v>2065</v>
      </c>
      <c r="H1061" s="17">
        <v>1</v>
      </c>
      <c r="I1061" s="17" t="s">
        <v>2263</v>
      </c>
      <c r="J1061" s="17" t="s">
        <v>34</v>
      </c>
      <c r="K1061" s="17" t="s">
        <v>27</v>
      </c>
      <c r="L1061" s="17" t="s">
        <v>1175</v>
      </c>
      <c r="M1061" s="17" t="s">
        <v>6204</v>
      </c>
      <c r="N1061" s="17"/>
      <c r="O1061" s="17"/>
      <c r="Q1061" s="14"/>
      <c r="R1061" s="14"/>
    </row>
    <row r="1062" spans="1:18" x14ac:dyDescent="0.25">
      <c r="A1062" s="17" t="s">
        <v>6205</v>
      </c>
      <c r="B1062" s="17" t="s">
        <v>6206</v>
      </c>
      <c r="C1062" s="17" t="s">
        <v>1346</v>
      </c>
      <c r="D1062" s="6" t="str">
        <f>VLOOKUP(C1062,'Macola list'!$A:$B,2,0)</f>
        <v>DC54-0063</v>
      </c>
      <c r="E1062" s="17" t="s">
        <v>1345</v>
      </c>
      <c r="F1062" s="17" t="s">
        <v>1345</v>
      </c>
      <c r="G1062" s="17" t="s">
        <v>2188</v>
      </c>
      <c r="H1062" s="17">
        <v>1</v>
      </c>
      <c r="I1062" s="17" t="s">
        <v>41</v>
      </c>
      <c r="J1062" s="17" t="s">
        <v>23</v>
      </c>
      <c r="K1062" s="17" t="s">
        <v>23</v>
      </c>
      <c r="L1062" s="17" t="s">
        <v>1175</v>
      </c>
      <c r="M1062" s="17" t="s">
        <v>6207</v>
      </c>
      <c r="N1062" s="17" t="s">
        <v>6208</v>
      </c>
      <c r="O1062" s="17"/>
      <c r="Q1062" s="14"/>
      <c r="R1062" s="14"/>
    </row>
    <row r="1063" spans="1:18" x14ac:dyDescent="0.25">
      <c r="A1063" s="17" t="s">
        <v>6209</v>
      </c>
      <c r="B1063" s="17" t="s">
        <v>6210</v>
      </c>
      <c r="C1063" s="17" t="s">
        <v>1184</v>
      </c>
      <c r="D1063" s="6" t="str">
        <f>VLOOKUP(C1063,'Macola list'!$A:$B,2,0)</f>
        <v>DC51-0098</v>
      </c>
      <c r="E1063" s="17" t="s">
        <v>6211</v>
      </c>
      <c r="F1063" s="17" t="s">
        <v>6211</v>
      </c>
      <c r="G1063" s="17" t="s">
        <v>6212</v>
      </c>
      <c r="H1063" s="17">
        <v>1</v>
      </c>
      <c r="I1063" s="17" t="s">
        <v>626</v>
      </c>
      <c r="J1063" s="17" t="s">
        <v>657</v>
      </c>
      <c r="K1063" s="17" t="s">
        <v>59</v>
      </c>
      <c r="L1063" s="17" t="s">
        <v>658</v>
      </c>
      <c r="M1063" s="17" t="s">
        <v>6213</v>
      </c>
      <c r="N1063" s="17"/>
      <c r="O1063" s="17"/>
      <c r="Q1063" s="14"/>
      <c r="R1063" s="14"/>
    </row>
    <row r="1064" spans="1:18" x14ac:dyDescent="0.25">
      <c r="A1064" s="17" t="s">
        <v>6214</v>
      </c>
      <c r="B1064" s="17" t="s">
        <v>6215</v>
      </c>
      <c r="C1064" s="17" t="s">
        <v>2136</v>
      </c>
      <c r="D1064" s="6" t="str">
        <f>VLOOKUP(C1064,'Macola list'!$A:$B,2,0)</f>
        <v>DC54-0313</v>
      </c>
      <c r="E1064" s="17" t="s">
        <v>2571</v>
      </c>
      <c r="F1064" s="17" t="s">
        <v>2571</v>
      </c>
      <c r="G1064" s="17" t="s">
        <v>2572</v>
      </c>
      <c r="H1064" s="17">
        <v>1</v>
      </c>
      <c r="I1064" s="17" t="s">
        <v>2259</v>
      </c>
      <c r="J1064" s="17" t="s">
        <v>23</v>
      </c>
      <c r="K1064" s="17" t="s">
        <v>23</v>
      </c>
      <c r="L1064" s="17" t="s">
        <v>658</v>
      </c>
      <c r="M1064" s="17" t="s">
        <v>6216</v>
      </c>
      <c r="N1064" s="17" t="s">
        <v>1850</v>
      </c>
      <c r="O1064" s="17"/>
      <c r="Q1064" s="14"/>
      <c r="R1064" s="14"/>
    </row>
    <row r="1065" spans="1:18" x14ac:dyDescent="0.25">
      <c r="A1065" s="17" t="s">
        <v>6217</v>
      </c>
      <c r="B1065" s="17" t="s">
        <v>6218</v>
      </c>
      <c r="C1065" s="17" t="s">
        <v>1443</v>
      </c>
      <c r="D1065" s="6" t="str">
        <f>VLOOKUP(C1065,'Macola list'!$A:$B,2,0)</f>
        <v>AMFBA20-0117</v>
      </c>
      <c r="E1065" s="17" t="s">
        <v>2276</v>
      </c>
      <c r="F1065" s="17" t="s">
        <v>2276</v>
      </c>
      <c r="G1065" s="17" t="s">
        <v>2065</v>
      </c>
      <c r="H1065" s="17">
        <v>1</v>
      </c>
      <c r="I1065" s="17" t="s">
        <v>29</v>
      </c>
      <c r="J1065" s="17" t="s">
        <v>34</v>
      </c>
      <c r="K1065" s="17" t="s">
        <v>27</v>
      </c>
      <c r="L1065" s="17" t="s">
        <v>1175</v>
      </c>
      <c r="M1065" s="17" t="s">
        <v>6219</v>
      </c>
      <c r="N1065" s="17"/>
      <c r="O1065" s="17"/>
      <c r="Q1065" s="14"/>
      <c r="R1065" s="14"/>
    </row>
    <row r="1066" spans="1:18" x14ac:dyDescent="0.25">
      <c r="A1066" s="17" t="s">
        <v>6220</v>
      </c>
      <c r="B1066" s="17" t="s">
        <v>6221</v>
      </c>
      <c r="C1066" s="17" t="s">
        <v>2755</v>
      </c>
      <c r="D1066" s="6" t="str">
        <f>VLOOKUP(C1066,'Macola list'!$A:$B,2,0)</f>
        <v>AMFBA10-0309</v>
      </c>
      <c r="E1066" s="17" t="s">
        <v>3033</v>
      </c>
      <c r="F1066" s="17" t="s">
        <v>3033</v>
      </c>
      <c r="G1066" s="17" t="s">
        <v>3034</v>
      </c>
      <c r="H1066" s="17">
        <v>1</v>
      </c>
      <c r="I1066" s="17" t="s">
        <v>656</v>
      </c>
      <c r="J1066" s="17" t="s">
        <v>14</v>
      </c>
      <c r="K1066" s="17" t="s">
        <v>776</v>
      </c>
      <c r="L1066" s="17" t="s">
        <v>15</v>
      </c>
      <c r="M1066" s="17" t="s">
        <v>6222</v>
      </c>
      <c r="N1066" s="17"/>
      <c r="O1066" s="17"/>
      <c r="Q1066" s="14"/>
      <c r="R1066" s="14"/>
    </row>
    <row r="1067" spans="1:18" x14ac:dyDescent="0.25">
      <c r="A1067" s="17" t="s">
        <v>6223</v>
      </c>
      <c r="B1067" s="17" t="s">
        <v>6224</v>
      </c>
      <c r="C1067" s="17" t="s">
        <v>1990</v>
      </c>
      <c r="D1067" s="6" t="str">
        <f>VLOOKUP(C1067,'Macola list'!$A:$B,2,0)</f>
        <v>DC21-0355</v>
      </c>
      <c r="E1067" s="17" t="s">
        <v>2334</v>
      </c>
      <c r="F1067" s="17" t="s">
        <v>2334</v>
      </c>
      <c r="G1067" s="17" t="s">
        <v>2335</v>
      </c>
      <c r="H1067" s="17">
        <v>1</v>
      </c>
      <c r="I1067" s="17" t="s">
        <v>2189</v>
      </c>
      <c r="J1067" s="17" t="s">
        <v>34</v>
      </c>
      <c r="K1067" s="17" t="s">
        <v>27</v>
      </c>
      <c r="L1067" s="17" t="s">
        <v>1175</v>
      </c>
      <c r="M1067" s="17" t="s">
        <v>6225</v>
      </c>
      <c r="N1067" s="17"/>
      <c r="O1067" s="17"/>
      <c r="Q1067" s="14"/>
      <c r="R1067" s="14"/>
    </row>
    <row r="1068" spans="1:18" x14ac:dyDescent="0.25">
      <c r="A1068" s="17" t="s">
        <v>6226</v>
      </c>
      <c r="B1068" s="17" t="s">
        <v>6227</v>
      </c>
      <c r="C1068" s="17" t="s">
        <v>1869</v>
      </c>
      <c r="D1068" s="6" t="str">
        <f>VLOOKUP(C1068,'Macola list'!$A:$B,2,0)</f>
        <v>DC51-0243</v>
      </c>
      <c r="E1068" s="17" t="s">
        <v>2169</v>
      </c>
      <c r="F1068" s="17" t="s">
        <v>2169</v>
      </c>
      <c r="G1068" s="17" t="s">
        <v>2165</v>
      </c>
      <c r="H1068" s="17">
        <v>1</v>
      </c>
      <c r="I1068" s="17" t="s">
        <v>41</v>
      </c>
      <c r="J1068" s="17" t="s">
        <v>14</v>
      </c>
      <c r="K1068" s="17" t="s">
        <v>27</v>
      </c>
      <c r="L1068" s="17" t="s">
        <v>15</v>
      </c>
      <c r="M1068" s="17" t="s">
        <v>6228</v>
      </c>
      <c r="N1068" s="17" t="s">
        <v>6229</v>
      </c>
      <c r="O1068" s="17"/>
      <c r="Q1068" s="14"/>
      <c r="R1068" s="14"/>
    </row>
    <row r="1069" spans="1:18" x14ac:dyDescent="0.25">
      <c r="A1069" s="17" t="s">
        <v>6230</v>
      </c>
      <c r="B1069" s="17" t="s">
        <v>6231</v>
      </c>
      <c r="C1069" s="17" t="s">
        <v>2363</v>
      </c>
      <c r="D1069" s="6" t="str">
        <f>VLOOKUP(C1069,'Macola list'!$A:$B,2,0)</f>
        <v>DC16-0441</v>
      </c>
      <c r="E1069" s="17" t="s">
        <v>3465</v>
      </c>
      <c r="F1069" s="17" t="s">
        <v>3465</v>
      </c>
      <c r="G1069" s="17" t="s">
        <v>3466</v>
      </c>
      <c r="H1069" s="17">
        <v>1</v>
      </c>
      <c r="I1069" s="17" t="s">
        <v>29</v>
      </c>
      <c r="J1069" s="17" t="s">
        <v>34</v>
      </c>
      <c r="K1069" s="17" t="s">
        <v>80</v>
      </c>
      <c r="L1069" s="17" t="s">
        <v>1175</v>
      </c>
      <c r="M1069" s="17" t="s">
        <v>6232</v>
      </c>
      <c r="N1069" s="17"/>
      <c r="O1069" s="17"/>
      <c r="Q1069" s="14"/>
      <c r="R1069" s="14"/>
    </row>
    <row r="1070" spans="1:18" x14ac:dyDescent="0.25">
      <c r="A1070" s="17" t="s">
        <v>6233</v>
      </c>
      <c r="B1070" s="17" t="s">
        <v>6234</v>
      </c>
      <c r="C1070" s="17" t="s">
        <v>1145</v>
      </c>
      <c r="D1070" s="6" t="str">
        <f>VLOOKUP(C1070,'Macola list'!$A:$B,2,0)</f>
        <v>DC51-0032</v>
      </c>
      <c r="E1070" s="17" t="s">
        <v>1146</v>
      </c>
      <c r="F1070" s="17" t="s">
        <v>1146</v>
      </c>
      <c r="G1070" s="17" t="s">
        <v>2316</v>
      </c>
      <c r="H1070" s="17">
        <v>1</v>
      </c>
      <c r="I1070" s="17" t="s">
        <v>41</v>
      </c>
      <c r="J1070" s="17" t="s">
        <v>34</v>
      </c>
      <c r="K1070" s="17" t="s">
        <v>27</v>
      </c>
      <c r="L1070" s="17" t="s">
        <v>1175</v>
      </c>
      <c r="M1070" s="17" t="s">
        <v>6235</v>
      </c>
      <c r="N1070" s="17"/>
      <c r="O1070" s="17"/>
      <c r="Q1070" s="14"/>
      <c r="R1070" s="14"/>
    </row>
    <row r="1071" spans="1:18" x14ac:dyDescent="0.25">
      <c r="A1071" s="17" t="s">
        <v>6236</v>
      </c>
      <c r="B1071" s="17" t="s">
        <v>6237</v>
      </c>
      <c r="C1071" s="17" t="s">
        <v>1433</v>
      </c>
      <c r="D1071" s="6" t="str">
        <f>VLOOKUP(C1071,'Macola list'!$A:$B,2,0)</f>
        <v>AMFBA54-0104</v>
      </c>
      <c r="E1071" s="17" t="s">
        <v>2482</v>
      </c>
      <c r="F1071" s="17" t="s">
        <v>2482</v>
      </c>
      <c r="G1071" s="17" t="s">
        <v>2540</v>
      </c>
      <c r="H1071" s="17">
        <v>1</v>
      </c>
      <c r="I1071" s="17" t="s">
        <v>2257</v>
      </c>
      <c r="J1071" s="17" t="s">
        <v>14</v>
      </c>
      <c r="K1071" s="17" t="s">
        <v>27</v>
      </c>
      <c r="L1071" s="17" t="s">
        <v>15</v>
      </c>
      <c r="M1071" s="17" t="s">
        <v>6238</v>
      </c>
      <c r="N1071" s="17" t="s">
        <v>6239</v>
      </c>
      <c r="O1071" s="17"/>
      <c r="Q1071" s="14"/>
      <c r="R1071" s="14"/>
    </row>
    <row r="1072" spans="1:18" x14ac:dyDescent="0.25">
      <c r="A1072" s="17" t="s">
        <v>6240</v>
      </c>
      <c r="B1072" s="17" t="s">
        <v>6241</v>
      </c>
      <c r="C1072" s="17" t="s">
        <v>1812</v>
      </c>
      <c r="D1072" s="6" t="str">
        <f>VLOOKUP(C1072,'Macola list'!$A:$B,2,0)</f>
        <v>AMFBA40-0194</v>
      </c>
      <c r="E1072" s="17" t="s">
        <v>1889</v>
      </c>
      <c r="F1072" s="17" t="s">
        <v>1889</v>
      </c>
      <c r="G1072" s="17" t="s">
        <v>2481</v>
      </c>
      <c r="H1072" s="17">
        <v>1</v>
      </c>
      <c r="I1072" s="17" t="s">
        <v>2265</v>
      </c>
      <c r="J1072" s="17" t="s">
        <v>34</v>
      </c>
      <c r="K1072" s="17" t="s">
        <v>80</v>
      </c>
      <c r="L1072" s="17" t="s">
        <v>1175</v>
      </c>
      <c r="M1072" s="17" t="s">
        <v>6242</v>
      </c>
      <c r="N1072" s="17"/>
      <c r="O1072" s="17"/>
      <c r="Q1072" s="14"/>
      <c r="R1072" s="14"/>
    </row>
    <row r="1073" spans="1:18" x14ac:dyDescent="0.25">
      <c r="A1073" s="17" t="s">
        <v>6243</v>
      </c>
      <c r="B1073" s="17" t="s">
        <v>6244</v>
      </c>
      <c r="C1073" s="17" t="s">
        <v>1139</v>
      </c>
      <c r="D1073" s="6" t="str">
        <f>VLOOKUP(C1073,'Macola list'!$A:$B,2,0)</f>
        <v>DC51-0028</v>
      </c>
      <c r="E1073" s="17" t="s">
        <v>1140</v>
      </c>
      <c r="F1073" s="17" t="s">
        <v>1140</v>
      </c>
      <c r="G1073" s="17" t="s">
        <v>2347</v>
      </c>
      <c r="H1073" s="17">
        <v>1</v>
      </c>
      <c r="I1073" s="17" t="s">
        <v>18</v>
      </c>
      <c r="J1073" s="17" t="s">
        <v>14</v>
      </c>
      <c r="K1073" s="17" t="s">
        <v>27</v>
      </c>
      <c r="L1073" s="17" t="s">
        <v>15</v>
      </c>
      <c r="M1073" s="17" t="s">
        <v>6245</v>
      </c>
      <c r="N1073" s="17"/>
      <c r="O1073" s="17"/>
      <c r="Q1073" s="14"/>
      <c r="R1073" s="14"/>
    </row>
    <row r="1074" spans="1:18" x14ac:dyDescent="0.25">
      <c r="A1074" s="17" t="s">
        <v>6246</v>
      </c>
      <c r="B1074" s="17" t="s">
        <v>6247</v>
      </c>
      <c r="C1074" s="17" t="s">
        <v>2753</v>
      </c>
      <c r="D1074" s="6" t="str">
        <f>VLOOKUP(C1074,'Macola list'!$A:$B,2,0)</f>
        <v>AMFBA10-0304</v>
      </c>
      <c r="E1074" s="17" t="s">
        <v>6248</v>
      </c>
      <c r="F1074" s="17" t="s">
        <v>6248</v>
      </c>
      <c r="G1074" s="17" t="s">
        <v>6249</v>
      </c>
      <c r="H1074" s="17">
        <v>1</v>
      </c>
      <c r="I1074" s="17" t="s">
        <v>41</v>
      </c>
      <c r="J1074" s="17" t="s">
        <v>14</v>
      </c>
      <c r="K1074" s="17" t="s">
        <v>27</v>
      </c>
      <c r="L1074" s="17" t="s">
        <v>15</v>
      </c>
      <c r="M1074" s="17" t="s">
        <v>6250</v>
      </c>
      <c r="N1074" s="17"/>
      <c r="O1074" s="17"/>
      <c r="Q1074" s="14"/>
      <c r="R1074" s="14"/>
    </row>
    <row r="1075" spans="1:18" x14ac:dyDescent="0.25">
      <c r="A1075" s="17" t="s">
        <v>6251</v>
      </c>
      <c r="B1075" s="17" t="s">
        <v>6252</v>
      </c>
      <c r="C1075" s="17" t="s">
        <v>1286</v>
      </c>
      <c r="D1075" s="6" t="str">
        <f>VLOOKUP(C1075,'Macola list'!$A:$B,2,0)</f>
        <v>AMFBA50-0092</v>
      </c>
      <c r="E1075" s="17" t="s">
        <v>2016</v>
      </c>
      <c r="F1075" s="17" t="s">
        <v>2016</v>
      </c>
      <c r="G1075" s="17" t="s">
        <v>2533</v>
      </c>
      <c r="H1075" s="17">
        <v>1</v>
      </c>
      <c r="I1075" s="17" t="s">
        <v>18</v>
      </c>
      <c r="J1075" s="17" t="s">
        <v>34</v>
      </c>
      <c r="K1075" s="17" t="s">
        <v>23</v>
      </c>
      <c r="L1075" s="17" t="s">
        <v>1175</v>
      </c>
      <c r="M1075" s="17" t="s">
        <v>6253</v>
      </c>
      <c r="N1075" s="17"/>
      <c r="O1075" s="17"/>
      <c r="Q1075" s="14"/>
      <c r="R1075" s="14"/>
    </row>
    <row r="1076" spans="1:18" x14ac:dyDescent="0.25">
      <c r="A1076" s="17" t="s">
        <v>6254</v>
      </c>
      <c r="B1076" s="17" t="s">
        <v>6255</v>
      </c>
      <c r="C1076" s="17" t="s">
        <v>2476</v>
      </c>
      <c r="D1076" s="6" t="str">
        <f>VLOOKUP(C1076,'Macola list'!$A:$B,2,0)</f>
        <v>DC73-0456</v>
      </c>
      <c r="E1076" s="17" t="s">
        <v>6256</v>
      </c>
      <c r="F1076" s="17" t="s">
        <v>6256</v>
      </c>
      <c r="G1076" s="17" t="s">
        <v>6257</v>
      </c>
      <c r="H1076" s="17">
        <v>1</v>
      </c>
      <c r="I1076" s="17" t="s">
        <v>656</v>
      </c>
      <c r="J1076" s="17" t="s">
        <v>14</v>
      </c>
      <c r="K1076" s="17" t="s">
        <v>87</v>
      </c>
      <c r="L1076" s="17" t="s">
        <v>15</v>
      </c>
      <c r="M1076" s="17" t="s">
        <v>6258</v>
      </c>
      <c r="N1076" s="17"/>
      <c r="O1076" s="17"/>
      <c r="Q1076" s="14"/>
      <c r="R1076" s="14"/>
    </row>
    <row r="1077" spans="1:18" x14ac:dyDescent="0.25">
      <c r="A1077" s="17" t="s">
        <v>6259</v>
      </c>
      <c r="B1077" s="17" t="s">
        <v>6260</v>
      </c>
      <c r="C1077" s="17" t="s">
        <v>2183</v>
      </c>
      <c r="D1077" s="6" t="str">
        <f>VLOOKUP(C1077,'Macola list'!$A:$B,2,0)</f>
        <v>DC51-0128</v>
      </c>
      <c r="E1077" s="17" t="s">
        <v>2629</v>
      </c>
      <c r="F1077" s="17" t="s">
        <v>2629</v>
      </c>
      <c r="G1077" s="17" t="s">
        <v>2630</v>
      </c>
      <c r="H1077" s="17">
        <v>1</v>
      </c>
      <c r="I1077" s="17" t="s">
        <v>18</v>
      </c>
      <c r="J1077" s="17" t="s">
        <v>14</v>
      </c>
      <c r="K1077" s="17" t="s">
        <v>27</v>
      </c>
      <c r="L1077" s="17" t="s">
        <v>15</v>
      </c>
      <c r="M1077" s="17" t="s">
        <v>6261</v>
      </c>
      <c r="N1077" s="17" t="s">
        <v>6262</v>
      </c>
      <c r="O1077" s="17"/>
      <c r="Q1077" s="14"/>
      <c r="R1077" s="14"/>
    </row>
    <row r="1078" spans="1:18" x14ac:dyDescent="0.25">
      <c r="A1078" s="17" t="s">
        <v>6263</v>
      </c>
      <c r="B1078" s="17" t="s">
        <v>6264</v>
      </c>
      <c r="C1078" s="17" t="s">
        <v>890</v>
      </c>
      <c r="D1078" s="6" t="str">
        <f>VLOOKUP(C1078,'Macola list'!$A:$B,2,0)</f>
        <v>DC16-0089</v>
      </c>
      <c r="E1078" s="17" t="s">
        <v>891</v>
      </c>
      <c r="F1078" s="17" t="s">
        <v>891</v>
      </c>
      <c r="G1078" s="17" t="s">
        <v>2581</v>
      </c>
      <c r="H1078" s="17">
        <v>1</v>
      </c>
      <c r="I1078" s="17" t="s">
        <v>656</v>
      </c>
      <c r="J1078" s="17" t="s">
        <v>14</v>
      </c>
      <c r="K1078" s="17" t="s">
        <v>80</v>
      </c>
      <c r="L1078" s="17" t="s">
        <v>15</v>
      </c>
      <c r="M1078" s="17" t="s">
        <v>6265</v>
      </c>
      <c r="N1078" s="17" t="s">
        <v>6266</v>
      </c>
      <c r="O1078" s="17"/>
      <c r="Q1078" s="14"/>
      <c r="R1078" s="14"/>
    </row>
    <row r="1079" spans="1:18" x14ac:dyDescent="0.25">
      <c r="A1079" s="17" t="s">
        <v>6267</v>
      </c>
      <c r="B1079" s="17" t="s">
        <v>6268</v>
      </c>
      <c r="C1079" s="17" t="s">
        <v>1267</v>
      </c>
      <c r="D1079" s="6" t="str">
        <f>VLOOKUP(C1079,'Macola list'!$A:$B,2,0)</f>
        <v>DC51-0044</v>
      </c>
      <c r="E1079" s="17" t="s">
        <v>2544</v>
      </c>
      <c r="F1079" s="17" t="s">
        <v>2544</v>
      </c>
      <c r="G1079" s="17" t="s">
        <v>2545</v>
      </c>
      <c r="H1079" s="17">
        <v>1</v>
      </c>
      <c r="I1079" s="17" t="s">
        <v>2274</v>
      </c>
      <c r="J1079" s="17" t="s">
        <v>34</v>
      </c>
      <c r="K1079" s="17" t="s">
        <v>660</v>
      </c>
      <c r="L1079" s="17" t="s">
        <v>1175</v>
      </c>
      <c r="M1079" s="17" t="s">
        <v>6269</v>
      </c>
      <c r="N1079" s="17"/>
      <c r="O1079" s="17"/>
      <c r="Q1079" s="14"/>
      <c r="R1079" s="14"/>
    </row>
    <row r="1080" spans="1:18" x14ac:dyDescent="0.25">
      <c r="A1080" s="17" t="s">
        <v>6270</v>
      </c>
      <c r="B1080" s="17" t="s">
        <v>6271</v>
      </c>
      <c r="C1080" s="17" t="s">
        <v>2250</v>
      </c>
      <c r="D1080" s="6" t="str">
        <f>VLOOKUP(C1080,'Macola list'!$A:$B,2,0)</f>
        <v>DC51-0164</v>
      </c>
      <c r="E1080" s="17" t="s">
        <v>2587</v>
      </c>
      <c r="F1080" s="17" t="s">
        <v>2587</v>
      </c>
      <c r="G1080" s="17" t="s">
        <v>2588</v>
      </c>
      <c r="H1080" s="17">
        <v>1</v>
      </c>
      <c r="I1080" s="17" t="s">
        <v>2274</v>
      </c>
      <c r="J1080" s="17" t="s">
        <v>34</v>
      </c>
      <c r="K1080" s="17" t="s">
        <v>27</v>
      </c>
      <c r="L1080" s="17" t="s">
        <v>1175</v>
      </c>
      <c r="M1080" s="17" t="s">
        <v>6272</v>
      </c>
      <c r="N1080" s="17"/>
      <c r="O1080" s="17"/>
      <c r="Q1080" s="14"/>
      <c r="R1080" s="14"/>
    </row>
    <row r="1081" spans="1:18" x14ac:dyDescent="0.25">
      <c r="A1081" s="17" t="s">
        <v>6270</v>
      </c>
      <c r="B1081" s="17" t="s">
        <v>6271</v>
      </c>
      <c r="C1081" s="17" t="s">
        <v>2250</v>
      </c>
      <c r="D1081" s="6" t="str">
        <f>VLOOKUP(C1081,'Macola list'!$A:$B,2,0)</f>
        <v>DC51-0164</v>
      </c>
      <c r="E1081" s="17" t="s">
        <v>2587</v>
      </c>
      <c r="F1081" s="17" t="s">
        <v>2587</v>
      </c>
      <c r="G1081" s="17" t="s">
        <v>2588</v>
      </c>
      <c r="H1081" s="17">
        <v>1</v>
      </c>
      <c r="I1081" s="17" t="s">
        <v>2274</v>
      </c>
      <c r="J1081" s="17" t="s">
        <v>34</v>
      </c>
      <c r="K1081" s="17" t="s">
        <v>27</v>
      </c>
      <c r="L1081" s="17" t="s">
        <v>1175</v>
      </c>
      <c r="M1081" s="17" t="s">
        <v>6273</v>
      </c>
      <c r="N1081" s="17"/>
      <c r="O1081" s="17"/>
      <c r="Q1081" s="14"/>
      <c r="R1081" s="14"/>
    </row>
    <row r="1082" spans="1:18" x14ac:dyDescent="0.25">
      <c r="A1082" s="17" t="s">
        <v>6274</v>
      </c>
      <c r="B1082" s="17" t="s">
        <v>6275</v>
      </c>
      <c r="C1082" s="17" t="s">
        <v>1099</v>
      </c>
      <c r="D1082" s="6" t="str">
        <f>VLOOKUP(C1082,'Macola list'!$A:$B,2,0)</f>
        <v>DC16-0088</v>
      </c>
      <c r="E1082" s="17" t="s">
        <v>1156</v>
      </c>
      <c r="F1082" s="17" t="s">
        <v>1156</v>
      </c>
      <c r="G1082" s="17" t="s">
        <v>2425</v>
      </c>
      <c r="H1082" s="17">
        <v>1</v>
      </c>
      <c r="I1082" s="17" t="s">
        <v>18</v>
      </c>
      <c r="J1082" s="17" t="s">
        <v>14</v>
      </c>
      <c r="K1082" s="17" t="s">
        <v>27</v>
      </c>
      <c r="L1082" s="17" t="s">
        <v>15</v>
      </c>
      <c r="M1082" s="17" t="s">
        <v>6276</v>
      </c>
      <c r="N1082" s="17"/>
      <c r="O1082" s="17"/>
      <c r="Q1082" s="14"/>
      <c r="R1082" s="14"/>
    </row>
    <row r="1083" spans="1:18" x14ac:dyDescent="0.25">
      <c r="A1083" s="17" t="s">
        <v>6277</v>
      </c>
      <c r="B1083" s="17" t="s">
        <v>6278</v>
      </c>
      <c r="C1083" s="17" t="s">
        <v>2145</v>
      </c>
      <c r="D1083" s="6" t="str">
        <f>VLOOKUP(C1083,'Macola list'!$A:$B,2,0)</f>
        <v>DC54-0328</v>
      </c>
      <c r="E1083" s="17" t="s">
        <v>2170</v>
      </c>
      <c r="F1083" s="17" t="s">
        <v>2170</v>
      </c>
      <c r="G1083" s="17" t="s">
        <v>2166</v>
      </c>
      <c r="H1083" s="17">
        <v>1</v>
      </c>
      <c r="I1083" s="17" t="s">
        <v>2266</v>
      </c>
      <c r="J1083" s="17" t="s">
        <v>23</v>
      </c>
      <c r="K1083" s="17" t="s">
        <v>23</v>
      </c>
      <c r="L1083" s="17" t="s">
        <v>1175</v>
      </c>
      <c r="M1083" s="17" t="s">
        <v>6279</v>
      </c>
      <c r="N1083" s="17" t="s">
        <v>6280</v>
      </c>
      <c r="O1083" s="17"/>
      <c r="Q1083" s="14"/>
      <c r="R1083" s="14"/>
    </row>
    <row r="1084" spans="1:18" x14ac:dyDescent="0.25">
      <c r="A1084" s="17" t="s">
        <v>6281</v>
      </c>
      <c r="B1084" s="17" t="s">
        <v>6282</v>
      </c>
      <c r="C1084" s="17" t="s">
        <v>4766</v>
      </c>
      <c r="D1084" s="6" t="str">
        <f>VLOOKUP(C1084,'Macola list'!$A:$B,2,0)</f>
        <v>DC54-0488</v>
      </c>
      <c r="E1084" s="17" t="s">
        <v>4767</v>
      </c>
      <c r="F1084" s="17" t="s">
        <v>4767</v>
      </c>
      <c r="G1084" s="17" t="s">
        <v>2616</v>
      </c>
      <c r="H1084" s="17">
        <v>1</v>
      </c>
      <c r="I1084" s="17" t="s">
        <v>626</v>
      </c>
      <c r="J1084" s="17" t="s">
        <v>14</v>
      </c>
      <c r="K1084" s="17" t="s">
        <v>87</v>
      </c>
      <c r="L1084" s="17" t="s">
        <v>15</v>
      </c>
      <c r="M1084" s="17" t="s">
        <v>6283</v>
      </c>
      <c r="N1084" s="17"/>
      <c r="O1084" s="17"/>
      <c r="Q1084" s="14"/>
      <c r="R1084" s="14"/>
    </row>
    <row r="1085" spans="1:18" x14ac:dyDescent="0.25">
      <c r="A1085" s="17" t="s">
        <v>6284</v>
      </c>
      <c r="B1085" s="17" t="s">
        <v>6285</v>
      </c>
      <c r="C1085" s="17" t="s">
        <v>1393</v>
      </c>
      <c r="D1085" s="6" t="str">
        <f>VLOOKUP(C1085,'Macola list'!$A:$B,2,0)</f>
        <v>AMFBA55-0101</v>
      </c>
      <c r="E1085" s="17" t="s">
        <v>1394</v>
      </c>
      <c r="F1085" s="17" t="s">
        <v>1394</v>
      </c>
      <c r="G1085" s="17" t="s">
        <v>2033</v>
      </c>
      <c r="H1085" s="17">
        <v>1</v>
      </c>
      <c r="I1085" s="17" t="s">
        <v>636</v>
      </c>
      <c r="J1085" s="17" t="s">
        <v>657</v>
      </c>
      <c r="K1085" s="17" t="s">
        <v>27</v>
      </c>
      <c r="L1085" s="17" t="s">
        <v>658</v>
      </c>
      <c r="M1085" s="17" t="s">
        <v>6286</v>
      </c>
      <c r="N1085" s="17"/>
      <c r="O1085" s="17"/>
      <c r="Q1085" s="14"/>
      <c r="R1085" s="14"/>
    </row>
    <row r="1086" spans="1:18" x14ac:dyDescent="0.25">
      <c r="A1086" s="17" t="s">
        <v>6287</v>
      </c>
      <c r="B1086" s="17" t="s">
        <v>6288</v>
      </c>
      <c r="C1086" s="17" t="s">
        <v>2490</v>
      </c>
      <c r="D1086" s="6" t="str">
        <f>VLOOKUP(C1086,'Macola list'!$A:$B,2,0)</f>
        <v>DC20-0469</v>
      </c>
      <c r="E1086" s="17" t="s">
        <v>2491</v>
      </c>
      <c r="F1086" s="17" t="s">
        <v>2491</v>
      </c>
      <c r="G1086" s="17" t="s">
        <v>2479</v>
      </c>
      <c r="H1086" s="17">
        <v>1</v>
      </c>
      <c r="I1086" s="17" t="s">
        <v>2257</v>
      </c>
      <c r="J1086" s="17" t="s">
        <v>657</v>
      </c>
      <c r="K1086" s="17" t="s">
        <v>80</v>
      </c>
      <c r="L1086" s="17" t="s">
        <v>658</v>
      </c>
      <c r="M1086" s="17" t="s">
        <v>6289</v>
      </c>
      <c r="N1086" s="17"/>
      <c r="O1086" s="17"/>
      <c r="Q1086" s="14"/>
      <c r="R1086" s="14"/>
    </row>
    <row r="1087" spans="1:18" x14ac:dyDescent="0.25">
      <c r="A1087" s="17" t="s">
        <v>6287</v>
      </c>
      <c r="B1087" s="17" t="s">
        <v>6288</v>
      </c>
      <c r="C1087" s="17" t="s">
        <v>2490</v>
      </c>
      <c r="D1087" s="6" t="str">
        <f>VLOOKUP(C1087,'Macola list'!$A:$B,2,0)</f>
        <v>DC20-0469</v>
      </c>
      <c r="E1087" s="17" t="s">
        <v>2491</v>
      </c>
      <c r="F1087" s="17" t="s">
        <v>2491</v>
      </c>
      <c r="G1087" s="17" t="s">
        <v>2479</v>
      </c>
      <c r="H1087" s="17">
        <v>1</v>
      </c>
      <c r="I1087" s="17" t="s">
        <v>2257</v>
      </c>
      <c r="J1087" s="17" t="s">
        <v>34</v>
      </c>
      <c r="K1087" s="17" t="s">
        <v>80</v>
      </c>
      <c r="L1087" s="17" t="s">
        <v>1175</v>
      </c>
      <c r="M1087" s="17" t="s">
        <v>6290</v>
      </c>
      <c r="N1087" s="17"/>
      <c r="O1087" s="17"/>
      <c r="Q1087" s="14"/>
      <c r="R1087" s="14"/>
    </row>
    <row r="1088" spans="1:18" x14ac:dyDescent="0.25">
      <c r="A1088" s="17" t="s">
        <v>6291</v>
      </c>
      <c r="B1088" s="17" t="s">
        <v>6292</v>
      </c>
      <c r="C1088" s="17" t="s">
        <v>1811</v>
      </c>
      <c r="D1088" s="6" t="str">
        <f>VLOOKUP(C1088,'Macola list'!$A:$B,2,0)</f>
        <v>AMFBA40-0193</v>
      </c>
      <c r="E1088" s="17" t="s">
        <v>1854</v>
      </c>
      <c r="F1088" s="17" t="s">
        <v>1854</v>
      </c>
      <c r="G1088" s="17" t="s">
        <v>2481</v>
      </c>
      <c r="H1088" s="17">
        <v>1</v>
      </c>
      <c r="I1088" s="17" t="s">
        <v>2189</v>
      </c>
      <c r="J1088" s="17" t="s">
        <v>14</v>
      </c>
      <c r="K1088" s="17" t="s">
        <v>27</v>
      </c>
      <c r="L1088" s="17" t="s">
        <v>15</v>
      </c>
      <c r="M1088" s="17" t="s">
        <v>6293</v>
      </c>
      <c r="N1088" s="17"/>
      <c r="O1088" s="17"/>
      <c r="Q1088" s="14"/>
      <c r="R1088" s="14"/>
    </row>
    <row r="1089" spans="1:18" x14ac:dyDescent="0.25">
      <c r="A1089" s="17" t="s">
        <v>6291</v>
      </c>
      <c r="B1089" s="17" t="s">
        <v>6292</v>
      </c>
      <c r="C1089" s="17" t="s">
        <v>1811</v>
      </c>
      <c r="D1089" s="6" t="str">
        <f>VLOOKUP(C1089,'Macola list'!$A:$B,2,0)</f>
        <v>AMFBA40-0193</v>
      </c>
      <c r="E1089" s="17" t="s">
        <v>1854</v>
      </c>
      <c r="F1089" s="17" t="s">
        <v>1854</v>
      </c>
      <c r="G1089" s="17" t="s">
        <v>2481</v>
      </c>
      <c r="H1089" s="17">
        <v>1</v>
      </c>
      <c r="I1089" s="17" t="s">
        <v>2189</v>
      </c>
      <c r="J1089" s="17" t="s">
        <v>14</v>
      </c>
      <c r="K1089" s="17" t="s">
        <v>27</v>
      </c>
      <c r="L1089" s="17" t="s">
        <v>15</v>
      </c>
      <c r="M1089" s="17" t="s">
        <v>6294</v>
      </c>
      <c r="N1089" s="17"/>
      <c r="O1089" s="17"/>
      <c r="Q1089" s="14"/>
      <c r="R1089" s="14"/>
    </row>
    <row r="1090" spans="1:18" x14ac:dyDescent="0.25">
      <c r="A1090" s="17" t="s">
        <v>6295</v>
      </c>
      <c r="B1090" s="17" t="s">
        <v>6296</v>
      </c>
      <c r="C1090" s="17" t="s">
        <v>2709</v>
      </c>
      <c r="D1090" s="6" t="str">
        <f>VLOOKUP(C1090,'Macola list'!$A:$B,2,0)</f>
        <v>AMFBA10-0294</v>
      </c>
      <c r="E1090" s="17" t="s">
        <v>2710</v>
      </c>
      <c r="F1090" s="17" t="s">
        <v>2710</v>
      </c>
      <c r="G1090" s="17" t="s">
        <v>2711</v>
      </c>
      <c r="H1090" s="17">
        <v>1</v>
      </c>
      <c r="I1090" s="17" t="s">
        <v>29</v>
      </c>
      <c r="J1090" s="17" t="s">
        <v>14</v>
      </c>
      <c r="K1090" s="17" t="s">
        <v>660</v>
      </c>
      <c r="L1090" s="17" t="s">
        <v>15</v>
      </c>
      <c r="M1090" s="17" t="s">
        <v>6297</v>
      </c>
      <c r="N1090" s="17"/>
      <c r="O1090" s="17"/>
      <c r="Q1090" s="14"/>
      <c r="R1090" s="14"/>
    </row>
    <row r="1091" spans="1:18" x14ac:dyDescent="0.25">
      <c r="A1091" s="17" t="s">
        <v>6298</v>
      </c>
      <c r="B1091" s="17" t="s">
        <v>6299</v>
      </c>
      <c r="C1091" s="17" t="s">
        <v>607</v>
      </c>
      <c r="D1091" s="6" t="str">
        <f>VLOOKUP(C1091,'Macola list'!$A:$B,2,0)</f>
        <v>DC51-0005</v>
      </c>
      <c r="E1091" s="17" t="s">
        <v>625</v>
      </c>
      <c r="F1091" s="17" t="s">
        <v>625</v>
      </c>
      <c r="G1091" s="17" t="s">
        <v>2042</v>
      </c>
      <c r="H1091" s="17">
        <v>1</v>
      </c>
      <c r="I1091" s="17" t="s">
        <v>626</v>
      </c>
      <c r="J1091" s="17" t="s">
        <v>34</v>
      </c>
      <c r="K1091" s="17" t="s">
        <v>80</v>
      </c>
      <c r="L1091" s="17" t="s">
        <v>1175</v>
      </c>
      <c r="M1091" s="17" t="s">
        <v>6300</v>
      </c>
      <c r="N1091" s="17"/>
      <c r="O1091" s="17"/>
      <c r="Q1091" s="14"/>
      <c r="R1091" s="14"/>
    </row>
    <row r="1092" spans="1:18" x14ac:dyDescent="0.25">
      <c r="A1092" s="17" t="s">
        <v>6301</v>
      </c>
      <c r="B1092" s="17" t="s">
        <v>6302</v>
      </c>
      <c r="C1092" s="17" t="s">
        <v>1346</v>
      </c>
      <c r="D1092" s="6" t="str">
        <f>VLOOKUP(C1092,'Macola list'!$A:$B,2,0)</f>
        <v>DC54-0063</v>
      </c>
      <c r="E1092" s="17" t="s">
        <v>1345</v>
      </c>
      <c r="F1092" s="17" t="s">
        <v>1345</v>
      </c>
      <c r="G1092" s="17" t="s">
        <v>2188</v>
      </c>
      <c r="H1092" s="17">
        <v>1</v>
      </c>
      <c r="I1092" s="17" t="s">
        <v>41</v>
      </c>
      <c r="J1092" s="17" t="s">
        <v>34</v>
      </c>
      <c r="K1092" s="17" t="s">
        <v>64</v>
      </c>
      <c r="L1092" s="17" t="s">
        <v>1175</v>
      </c>
      <c r="M1092" s="17" t="s">
        <v>6303</v>
      </c>
      <c r="N1092" s="17"/>
      <c r="O1092" s="17"/>
      <c r="Q1092" s="14"/>
      <c r="R1092" s="14"/>
    </row>
    <row r="1093" spans="1:18" x14ac:dyDescent="0.25">
      <c r="A1093" s="17" t="s">
        <v>6304</v>
      </c>
      <c r="B1093" s="17" t="s">
        <v>6305</v>
      </c>
      <c r="C1093" s="17" t="s">
        <v>1811</v>
      </c>
      <c r="D1093" s="6" t="str">
        <f>VLOOKUP(C1093,'Macola list'!$A:$B,2,0)</f>
        <v>AMFBA40-0193</v>
      </c>
      <c r="E1093" s="17" t="s">
        <v>1854</v>
      </c>
      <c r="F1093" s="17" t="s">
        <v>1854</v>
      </c>
      <c r="G1093" s="17" t="s">
        <v>2481</v>
      </c>
      <c r="H1093" s="17">
        <v>1</v>
      </c>
      <c r="I1093" s="17" t="s">
        <v>2189</v>
      </c>
      <c r="J1093" s="17" t="s">
        <v>34</v>
      </c>
      <c r="K1093" s="17" t="s">
        <v>66</v>
      </c>
      <c r="L1093" s="17" t="s">
        <v>1175</v>
      </c>
      <c r="M1093" s="17" t="s">
        <v>6306</v>
      </c>
      <c r="N1093" s="17"/>
      <c r="O1093" s="17"/>
      <c r="Q1093" s="14"/>
      <c r="R1093" s="14"/>
    </row>
    <row r="1094" spans="1:18" x14ac:dyDescent="0.25">
      <c r="A1094" s="17" t="s">
        <v>6307</v>
      </c>
      <c r="B1094" s="17" t="s">
        <v>6308</v>
      </c>
      <c r="C1094" s="17" t="s">
        <v>2154</v>
      </c>
      <c r="D1094" s="6" t="str">
        <f>VLOOKUP(C1094,'Macola list'!$A:$B,2,0)</f>
        <v>DC55-0296</v>
      </c>
      <c r="E1094" s="17" t="s">
        <v>2171</v>
      </c>
      <c r="F1094" s="17" t="s">
        <v>2171</v>
      </c>
      <c r="G1094" s="17" t="s">
        <v>2172</v>
      </c>
      <c r="H1094" s="17">
        <v>1</v>
      </c>
      <c r="I1094" s="17" t="s">
        <v>656</v>
      </c>
      <c r="J1094" s="17" t="s">
        <v>34</v>
      </c>
      <c r="K1094" s="17" t="s">
        <v>27</v>
      </c>
      <c r="L1094" s="17" t="s">
        <v>1175</v>
      </c>
      <c r="M1094" s="17" t="s">
        <v>6309</v>
      </c>
      <c r="N1094" s="17"/>
      <c r="O1094" s="17"/>
      <c r="Q1094" s="14"/>
      <c r="R1094" s="14"/>
    </row>
    <row r="1095" spans="1:18" x14ac:dyDescent="0.25">
      <c r="A1095" s="17" t="s">
        <v>6310</v>
      </c>
      <c r="B1095" s="17" t="s">
        <v>6311</v>
      </c>
      <c r="C1095" s="17" t="s">
        <v>2339</v>
      </c>
      <c r="D1095" s="6" t="str">
        <f>VLOOKUP(C1095,'Macola list'!$A:$B,2,0)</f>
        <v>AMFBA14-0339</v>
      </c>
      <c r="E1095" s="17" t="s">
        <v>2340</v>
      </c>
      <c r="F1095" s="17" t="s">
        <v>2340</v>
      </c>
      <c r="G1095" s="17" t="s">
        <v>6312</v>
      </c>
      <c r="H1095" s="17">
        <v>1</v>
      </c>
      <c r="I1095" s="17" t="s">
        <v>656</v>
      </c>
      <c r="J1095" s="17" t="s">
        <v>14</v>
      </c>
      <c r="K1095" s="17" t="s">
        <v>80</v>
      </c>
      <c r="L1095" s="17" t="s">
        <v>15</v>
      </c>
      <c r="M1095" s="17" t="s">
        <v>6313</v>
      </c>
      <c r="N1095" s="17"/>
      <c r="O1095" s="17"/>
      <c r="Q1095" s="14"/>
      <c r="R1095" s="14"/>
    </row>
    <row r="1096" spans="1:18" x14ac:dyDescent="0.25">
      <c r="A1096" s="17" t="s">
        <v>6314</v>
      </c>
      <c r="B1096" s="17" t="s">
        <v>6315</v>
      </c>
      <c r="C1096" s="17" t="s">
        <v>638</v>
      </c>
      <c r="D1096" s="6" t="str">
        <f>VLOOKUP(C1096,'Macola list'!$A:$B,2,0)</f>
        <v>DC51-0002</v>
      </c>
      <c r="E1096" s="17" t="s">
        <v>2310</v>
      </c>
      <c r="F1096" s="17" t="s">
        <v>2310</v>
      </c>
      <c r="G1096" s="17" t="s">
        <v>2311</v>
      </c>
      <c r="H1096" s="17">
        <v>1</v>
      </c>
      <c r="I1096" s="17" t="s">
        <v>626</v>
      </c>
      <c r="J1096" s="17" t="s">
        <v>1856</v>
      </c>
      <c r="K1096" s="17" t="s">
        <v>66</v>
      </c>
      <c r="L1096" s="17" t="s">
        <v>658</v>
      </c>
      <c r="M1096" s="17" t="s">
        <v>6316</v>
      </c>
      <c r="N1096" s="17"/>
      <c r="O1096" s="17"/>
      <c r="Q1096" s="14"/>
      <c r="R1096" s="14"/>
    </row>
    <row r="1097" spans="1:18" x14ac:dyDescent="0.25">
      <c r="A1097" s="17" t="s">
        <v>6317</v>
      </c>
      <c r="B1097" s="17" t="s">
        <v>6318</v>
      </c>
      <c r="C1097" s="17" t="s">
        <v>1410</v>
      </c>
      <c r="D1097" s="6" t="str">
        <f>VLOOKUP(C1097,'Macola list'!$A:$B,2,0)</f>
        <v>AMFBA55-0100</v>
      </c>
      <c r="E1097" s="17" t="s">
        <v>1411</v>
      </c>
      <c r="F1097" s="17" t="s">
        <v>1411</v>
      </c>
      <c r="G1097" s="17" t="s">
        <v>2058</v>
      </c>
      <c r="H1097" s="17">
        <v>1</v>
      </c>
      <c r="I1097" s="17" t="s">
        <v>626</v>
      </c>
      <c r="J1097" s="17" t="s">
        <v>14</v>
      </c>
      <c r="K1097" s="17" t="s">
        <v>27</v>
      </c>
      <c r="L1097" s="17" t="s">
        <v>15</v>
      </c>
      <c r="M1097" s="17" t="s">
        <v>6319</v>
      </c>
      <c r="N1097" s="17"/>
      <c r="O1097" s="17"/>
      <c r="Q1097" s="14"/>
      <c r="R1097" s="14"/>
    </row>
    <row r="1098" spans="1:18" x14ac:dyDescent="0.25">
      <c r="A1098" s="17" t="s">
        <v>6320</v>
      </c>
      <c r="B1098" s="17" t="s">
        <v>6321</v>
      </c>
      <c r="C1098" s="17" t="s">
        <v>1395</v>
      </c>
      <c r="D1098" s="6" t="str">
        <f>VLOOKUP(C1098,'Macola list'!$A:$B,2,0)</f>
        <v>DC55-0071</v>
      </c>
      <c r="E1098" s="17" t="s">
        <v>1396</v>
      </c>
      <c r="F1098" s="17" t="s">
        <v>1396</v>
      </c>
      <c r="G1098" s="17" t="s">
        <v>2039</v>
      </c>
      <c r="H1098" s="17">
        <v>1</v>
      </c>
      <c r="I1098" s="17" t="s">
        <v>29</v>
      </c>
      <c r="J1098" s="17" t="s">
        <v>34</v>
      </c>
      <c r="K1098" s="17" t="s">
        <v>80</v>
      </c>
      <c r="L1098" s="17" t="s">
        <v>658</v>
      </c>
      <c r="M1098" s="17" t="s">
        <v>6322</v>
      </c>
      <c r="N1098" s="17"/>
      <c r="O1098" s="17"/>
      <c r="Q1098" s="14"/>
      <c r="R1098" s="14"/>
    </row>
    <row r="1099" spans="1:18" x14ac:dyDescent="0.25">
      <c r="A1099" s="17" t="s">
        <v>6323</v>
      </c>
      <c r="B1099" s="17" t="s">
        <v>6324</v>
      </c>
      <c r="C1099" s="17" t="s">
        <v>1811</v>
      </c>
      <c r="D1099" s="6" t="str">
        <f>VLOOKUP(C1099,'Macola list'!$A:$B,2,0)</f>
        <v>AMFBA40-0193</v>
      </c>
      <c r="E1099" s="17" t="s">
        <v>1854</v>
      </c>
      <c r="F1099" s="17" t="s">
        <v>1854</v>
      </c>
      <c r="G1099" s="17" t="s">
        <v>2556</v>
      </c>
      <c r="H1099" s="17">
        <v>1</v>
      </c>
      <c r="I1099" s="17" t="s">
        <v>2189</v>
      </c>
      <c r="J1099" s="17" t="s">
        <v>14</v>
      </c>
      <c r="K1099" s="17" t="s">
        <v>27</v>
      </c>
      <c r="L1099" s="17" t="s">
        <v>15</v>
      </c>
      <c r="M1099" s="17" t="s">
        <v>6325</v>
      </c>
      <c r="N1099" s="17"/>
      <c r="O1099" s="17"/>
      <c r="Q1099" s="14"/>
      <c r="R1099" s="14"/>
    </row>
    <row r="1100" spans="1:18" x14ac:dyDescent="0.25">
      <c r="A1100" s="17" t="s">
        <v>6323</v>
      </c>
      <c r="B1100" s="17" t="s">
        <v>6324</v>
      </c>
      <c r="C1100" s="17" t="s">
        <v>1811</v>
      </c>
      <c r="D1100" s="6" t="str">
        <f>VLOOKUP(C1100,'Macola list'!$A:$B,2,0)</f>
        <v>AMFBA40-0193</v>
      </c>
      <c r="E1100" s="17" t="s">
        <v>1854</v>
      </c>
      <c r="F1100" s="17" t="s">
        <v>1854</v>
      </c>
      <c r="G1100" s="17" t="s">
        <v>2556</v>
      </c>
      <c r="H1100" s="17">
        <v>1</v>
      </c>
      <c r="I1100" s="17" t="s">
        <v>2189</v>
      </c>
      <c r="J1100" s="17" t="s">
        <v>14</v>
      </c>
      <c r="K1100" s="17" t="s">
        <v>27</v>
      </c>
      <c r="L1100" s="17" t="s">
        <v>15</v>
      </c>
      <c r="M1100" s="17" t="s">
        <v>6326</v>
      </c>
      <c r="N1100" s="17"/>
      <c r="O1100" s="17"/>
      <c r="Q1100" s="14"/>
      <c r="R1100" s="14"/>
    </row>
    <row r="1101" spans="1:18" x14ac:dyDescent="0.25">
      <c r="A1101" s="17" t="s">
        <v>6327</v>
      </c>
      <c r="B1101" s="17" t="s">
        <v>6328</v>
      </c>
      <c r="C1101" s="17" t="s">
        <v>1804</v>
      </c>
      <c r="D1101" s="6" t="str">
        <f>VLOOKUP(C1101,'Macola list'!$A:$B,2,0)</f>
        <v>AMFBA40-0186</v>
      </c>
      <c r="E1101" s="17" t="s">
        <v>1893</v>
      </c>
      <c r="F1101" s="17" t="s">
        <v>1893</v>
      </c>
      <c r="G1101" s="17" t="s">
        <v>2521</v>
      </c>
      <c r="H1101" s="17">
        <v>1</v>
      </c>
      <c r="I1101" s="17" t="s">
        <v>18</v>
      </c>
      <c r="J1101" s="17" t="s">
        <v>34</v>
      </c>
      <c r="K1101" s="17" t="s">
        <v>80</v>
      </c>
      <c r="L1101" s="17" t="s">
        <v>1175</v>
      </c>
      <c r="M1101" s="17" t="s">
        <v>6329</v>
      </c>
      <c r="N1101" s="17"/>
      <c r="O1101" s="17"/>
      <c r="Q1101" s="14"/>
      <c r="R1101" s="14"/>
    </row>
    <row r="1102" spans="1:18" x14ac:dyDescent="0.25">
      <c r="A1102" s="17" t="s">
        <v>6327</v>
      </c>
      <c r="B1102" s="17" t="s">
        <v>6328</v>
      </c>
      <c r="C1102" s="17" t="s">
        <v>1804</v>
      </c>
      <c r="D1102" s="6" t="str">
        <f>VLOOKUP(C1102,'Macola list'!$A:$B,2,0)</f>
        <v>AMFBA40-0186</v>
      </c>
      <c r="E1102" s="17" t="s">
        <v>1893</v>
      </c>
      <c r="F1102" s="17" t="s">
        <v>1893</v>
      </c>
      <c r="G1102" s="17" t="s">
        <v>2521</v>
      </c>
      <c r="H1102" s="17">
        <v>1</v>
      </c>
      <c r="I1102" s="17" t="s">
        <v>18</v>
      </c>
      <c r="J1102" s="17" t="s">
        <v>14</v>
      </c>
      <c r="K1102" s="17" t="s">
        <v>80</v>
      </c>
      <c r="L1102" s="17" t="s">
        <v>15</v>
      </c>
      <c r="M1102" s="17" t="s">
        <v>6330</v>
      </c>
      <c r="N1102" s="17" t="s">
        <v>6331</v>
      </c>
      <c r="O1102" s="17"/>
      <c r="Q1102" s="14"/>
      <c r="R1102" s="14"/>
    </row>
    <row r="1103" spans="1:18" x14ac:dyDescent="0.25">
      <c r="A1103" s="17" t="s">
        <v>6332</v>
      </c>
      <c r="B1103" s="17" t="s">
        <v>6333</v>
      </c>
      <c r="C1103" s="17" t="s">
        <v>2129</v>
      </c>
      <c r="D1103" s="6" t="str">
        <f>VLOOKUP(C1103,'Macola list'!$A:$B,2,0)</f>
        <v>DC54-0298</v>
      </c>
      <c r="E1103" s="17" t="s">
        <v>2182</v>
      </c>
      <c r="F1103" s="17" t="s">
        <v>2182</v>
      </c>
      <c r="G1103" s="17" t="s">
        <v>2201</v>
      </c>
      <c r="H1103" s="17">
        <v>1</v>
      </c>
      <c r="I1103" s="17" t="s">
        <v>18</v>
      </c>
      <c r="J1103" s="17" t="s">
        <v>34</v>
      </c>
      <c r="K1103" s="17" t="s">
        <v>27</v>
      </c>
      <c r="L1103" s="17" t="s">
        <v>1175</v>
      </c>
      <c r="M1103" s="17" t="s">
        <v>6334</v>
      </c>
      <c r="N1103" s="17"/>
      <c r="O1103" s="17"/>
      <c r="Q1103" s="14"/>
      <c r="R1103" s="14"/>
    </row>
    <row r="1104" spans="1:18" x14ac:dyDescent="0.25">
      <c r="A1104" s="17" t="s">
        <v>6335</v>
      </c>
      <c r="B1104" s="17" t="s">
        <v>6336</v>
      </c>
      <c r="C1104" s="17" t="s">
        <v>1425</v>
      </c>
      <c r="D1104" s="6" t="str">
        <f>VLOOKUP(C1104,'Macola list'!$A:$B,2,0)</f>
        <v>AMFBA54-0105</v>
      </c>
      <c r="E1104" s="17" t="s">
        <v>6337</v>
      </c>
      <c r="F1104" s="17" t="s">
        <v>6337</v>
      </c>
      <c r="G1104" s="17" t="s">
        <v>6338</v>
      </c>
      <c r="H1104" s="17">
        <v>1</v>
      </c>
      <c r="I1104" s="17" t="s">
        <v>4125</v>
      </c>
      <c r="J1104" s="17" t="s">
        <v>14</v>
      </c>
      <c r="K1104" s="17" t="s">
        <v>87</v>
      </c>
      <c r="L1104" s="17" t="s">
        <v>15</v>
      </c>
      <c r="M1104" s="17" t="s">
        <v>6339</v>
      </c>
      <c r="N1104" s="17"/>
      <c r="O1104" s="17"/>
      <c r="Q1104" s="14"/>
      <c r="R1104" s="14"/>
    </row>
    <row r="1105" spans="1:18" x14ac:dyDescent="0.25">
      <c r="A1105" s="17" t="s">
        <v>6340</v>
      </c>
      <c r="B1105" s="17" t="s">
        <v>6341</v>
      </c>
      <c r="C1105" s="17" t="s">
        <v>2370</v>
      </c>
      <c r="D1105" s="6" t="str">
        <f>VLOOKUP(C1105,'Macola list'!$A:$B,2,0)</f>
        <v>DC16-0439</v>
      </c>
      <c r="E1105" s="17" t="s">
        <v>2371</v>
      </c>
      <c r="F1105" s="17" t="s">
        <v>2371</v>
      </c>
      <c r="G1105" s="17" t="s">
        <v>2652</v>
      </c>
      <c r="H1105" s="17">
        <v>1</v>
      </c>
      <c r="I1105" s="17" t="s">
        <v>18</v>
      </c>
      <c r="J1105" s="17" t="s">
        <v>34</v>
      </c>
      <c r="K1105" s="17" t="s">
        <v>27</v>
      </c>
      <c r="L1105" s="17" t="s">
        <v>1175</v>
      </c>
      <c r="M1105" s="17" t="s">
        <v>6342</v>
      </c>
      <c r="N1105" s="17"/>
      <c r="O1105" s="17"/>
      <c r="Q1105" s="14"/>
      <c r="R1105" s="14"/>
    </row>
    <row r="1106" spans="1:18" x14ac:dyDescent="0.25">
      <c r="A1106" s="17" t="s">
        <v>6343</v>
      </c>
      <c r="B1106" s="17" t="s">
        <v>6344</v>
      </c>
      <c r="C1106" s="17" t="s">
        <v>2590</v>
      </c>
      <c r="D1106" s="6" t="str">
        <f>VLOOKUP(C1106,'Macola list'!$A:$B,2,0)</f>
        <v>AMFBA10-0316</v>
      </c>
      <c r="E1106" s="17" t="s">
        <v>2591</v>
      </c>
      <c r="F1106" s="17" t="s">
        <v>2591</v>
      </c>
      <c r="G1106" s="17" t="s">
        <v>2592</v>
      </c>
      <c r="H1106" s="17">
        <v>1</v>
      </c>
      <c r="I1106" s="17" t="s">
        <v>29</v>
      </c>
      <c r="J1106" s="17" t="s">
        <v>14</v>
      </c>
      <c r="K1106" s="17" t="s">
        <v>23</v>
      </c>
      <c r="L1106" s="17" t="s">
        <v>15</v>
      </c>
      <c r="M1106" s="17" t="s">
        <v>6345</v>
      </c>
      <c r="N1106" s="17" t="s">
        <v>6346</v>
      </c>
      <c r="O1106" s="17"/>
      <c r="Q1106" s="14"/>
      <c r="R1106" s="14"/>
    </row>
    <row r="1107" spans="1:18" x14ac:dyDescent="0.25">
      <c r="A1107" s="17" t="s">
        <v>6347</v>
      </c>
      <c r="B1107" s="17" t="s">
        <v>6348</v>
      </c>
      <c r="C1107" s="17" t="s">
        <v>2485</v>
      </c>
      <c r="D1107" s="6" t="str">
        <f>VLOOKUP(C1107,'Macola list'!$A:$B,2,0)</f>
        <v>DC20-0466</v>
      </c>
      <c r="E1107" s="17" t="s">
        <v>2486</v>
      </c>
      <c r="F1107" s="17" t="s">
        <v>2486</v>
      </c>
      <c r="G1107" s="17" t="s">
        <v>2593</v>
      </c>
      <c r="H1107" s="17">
        <v>1</v>
      </c>
      <c r="I1107" s="17" t="s">
        <v>18</v>
      </c>
      <c r="J1107" s="17" t="s">
        <v>34</v>
      </c>
      <c r="K1107" s="17" t="s">
        <v>27</v>
      </c>
      <c r="L1107" s="17" t="s">
        <v>1175</v>
      </c>
      <c r="M1107" s="17" t="s">
        <v>6349</v>
      </c>
      <c r="N1107" s="17"/>
      <c r="O1107" s="17"/>
      <c r="Q1107" s="14"/>
      <c r="R1107" s="14"/>
    </row>
    <row r="1108" spans="1:18" x14ac:dyDescent="0.25">
      <c r="A1108" s="17" t="s">
        <v>6350</v>
      </c>
      <c r="B1108" s="17" t="s">
        <v>6351</v>
      </c>
      <c r="C1108" s="17" t="s">
        <v>2237</v>
      </c>
      <c r="D1108" s="6" t="str">
        <f>VLOOKUP(C1108,'Macola list'!$A:$B,2,0)</f>
        <v>DC51-0283</v>
      </c>
      <c r="E1108" s="17" t="s">
        <v>6096</v>
      </c>
      <c r="F1108" s="17" t="s">
        <v>6096</v>
      </c>
      <c r="G1108" s="17" t="s">
        <v>2195</v>
      </c>
      <c r="H1108" s="17">
        <v>1</v>
      </c>
      <c r="I1108" s="17" t="s">
        <v>29</v>
      </c>
      <c r="J1108" s="17" t="s">
        <v>14</v>
      </c>
      <c r="K1108" s="17" t="s">
        <v>776</v>
      </c>
      <c r="L1108" s="17" t="s">
        <v>15</v>
      </c>
      <c r="M1108" s="17" t="s">
        <v>6352</v>
      </c>
      <c r="N1108" s="17"/>
      <c r="O1108" s="17"/>
      <c r="Q1108" s="14"/>
      <c r="R1108" s="14"/>
    </row>
    <row r="1109" spans="1:18" x14ac:dyDescent="0.25">
      <c r="A1109" s="17" t="s">
        <v>6353</v>
      </c>
      <c r="B1109" s="17" t="s">
        <v>6271</v>
      </c>
      <c r="C1109" s="17" t="s">
        <v>2250</v>
      </c>
      <c r="D1109" s="6" t="str">
        <f>VLOOKUP(C1109,'Macola list'!$A:$B,2,0)</f>
        <v>DC51-0164</v>
      </c>
      <c r="E1109" s="17" t="s">
        <v>2587</v>
      </c>
      <c r="F1109" s="17" t="s">
        <v>2587</v>
      </c>
      <c r="G1109" s="17" t="s">
        <v>2588</v>
      </c>
      <c r="H1109" s="17">
        <v>1</v>
      </c>
      <c r="I1109" s="17" t="s">
        <v>2257</v>
      </c>
      <c r="J1109" s="17" t="s">
        <v>34</v>
      </c>
      <c r="K1109" s="17" t="s">
        <v>27</v>
      </c>
      <c r="L1109" s="17" t="s">
        <v>1175</v>
      </c>
      <c r="M1109" s="17" t="s">
        <v>6354</v>
      </c>
      <c r="N1109" s="17"/>
      <c r="O1109" s="17"/>
      <c r="Q1109" s="14"/>
      <c r="R1109" s="14"/>
    </row>
    <row r="1110" spans="1:18" x14ac:dyDescent="0.25">
      <c r="A1110" s="17" t="s">
        <v>6355</v>
      </c>
      <c r="B1110" s="17" t="s">
        <v>6271</v>
      </c>
      <c r="C1110" s="17" t="s">
        <v>2250</v>
      </c>
      <c r="D1110" s="6" t="str">
        <f>VLOOKUP(C1110,'Macola list'!$A:$B,2,0)</f>
        <v>DC51-0164</v>
      </c>
      <c r="E1110" s="17" t="s">
        <v>2587</v>
      </c>
      <c r="F1110" s="17" t="s">
        <v>2587</v>
      </c>
      <c r="G1110" s="17" t="s">
        <v>2588</v>
      </c>
      <c r="H1110" s="17">
        <v>1</v>
      </c>
      <c r="I1110" s="17" t="s">
        <v>2257</v>
      </c>
      <c r="J1110" s="17" t="s">
        <v>34</v>
      </c>
      <c r="K1110" s="17" t="s">
        <v>27</v>
      </c>
      <c r="L1110" s="17" t="s">
        <v>1175</v>
      </c>
      <c r="M1110" s="17" t="s">
        <v>6356</v>
      </c>
      <c r="N1110" s="17"/>
      <c r="O1110" s="17"/>
      <c r="Q1110" s="14"/>
      <c r="R1110" s="14"/>
    </row>
    <row r="1111" spans="1:18" x14ac:dyDescent="0.25">
      <c r="A1111" s="17" t="s">
        <v>6357</v>
      </c>
      <c r="B1111" s="17" t="s">
        <v>6271</v>
      </c>
      <c r="C1111" s="17" t="s">
        <v>2250</v>
      </c>
      <c r="D1111" s="6" t="str">
        <f>VLOOKUP(C1111,'Macola list'!$A:$B,2,0)</f>
        <v>DC51-0164</v>
      </c>
      <c r="E1111" s="17" t="s">
        <v>2587</v>
      </c>
      <c r="F1111" s="17" t="s">
        <v>2587</v>
      </c>
      <c r="G1111" s="17" t="s">
        <v>2588</v>
      </c>
      <c r="H1111" s="17">
        <v>1</v>
      </c>
      <c r="I1111" s="17" t="s">
        <v>2257</v>
      </c>
      <c r="J1111" s="17" t="s">
        <v>34</v>
      </c>
      <c r="K1111" s="17" t="s">
        <v>27</v>
      </c>
      <c r="L1111" s="17" t="s">
        <v>1175</v>
      </c>
      <c r="M1111" s="17" t="s">
        <v>6358</v>
      </c>
      <c r="N1111" s="17"/>
      <c r="O1111" s="17"/>
      <c r="Q1111" s="14"/>
      <c r="R1111" s="14"/>
    </row>
    <row r="1112" spans="1:18" x14ac:dyDescent="0.25">
      <c r="A1112" s="17" t="s">
        <v>6359</v>
      </c>
      <c r="B1112" s="17" t="s">
        <v>6271</v>
      </c>
      <c r="C1112" s="17" t="s">
        <v>2250</v>
      </c>
      <c r="D1112" s="6" t="str">
        <f>VLOOKUP(C1112,'Macola list'!$A:$B,2,0)</f>
        <v>DC51-0164</v>
      </c>
      <c r="E1112" s="17" t="s">
        <v>2587</v>
      </c>
      <c r="F1112" s="17" t="s">
        <v>2587</v>
      </c>
      <c r="G1112" s="17" t="s">
        <v>2588</v>
      </c>
      <c r="H1112" s="17">
        <v>1</v>
      </c>
      <c r="I1112" s="17" t="s">
        <v>2257</v>
      </c>
      <c r="J1112" s="17" t="s">
        <v>34</v>
      </c>
      <c r="K1112" s="17" t="s">
        <v>27</v>
      </c>
      <c r="L1112" s="17" t="s">
        <v>1175</v>
      </c>
      <c r="M1112" s="17" t="s">
        <v>6360</v>
      </c>
      <c r="N1112" s="17"/>
      <c r="O1112" s="17"/>
      <c r="Q1112" s="14"/>
      <c r="R1112" s="14"/>
    </row>
    <row r="1113" spans="1:18" x14ac:dyDescent="0.25">
      <c r="A1113" s="17" t="s">
        <v>6361</v>
      </c>
      <c r="B1113" s="17" t="s">
        <v>6362</v>
      </c>
      <c r="C1113" s="17" t="s">
        <v>1373</v>
      </c>
      <c r="D1113" s="6" t="str">
        <f>VLOOKUP(C1113,'Macola list'!$A:$B,2,0)</f>
        <v>DC55-0072</v>
      </c>
      <c r="E1113" s="17" t="s">
        <v>2031</v>
      </c>
      <c r="F1113" s="17" t="s">
        <v>2031</v>
      </c>
      <c r="G1113" s="17" t="s">
        <v>2032</v>
      </c>
      <c r="H1113" s="17">
        <v>1</v>
      </c>
      <c r="I1113" s="17" t="s">
        <v>636</v>
      </c>
      <c r="J1113" s="17" t="s">
        <v>23</v>
      </c>
      <c r="K1113" s="17" t="s">
        <v>23</v>
      </c>
      <c r="L1113" s="17" t="s">
        <v>1175</v>
      </c>
      <c r="M1113" s="17" t="s">
        <v>6363</v>
      </c>
      <c r="N1113" s="17" t="s">
        <v>6364</v>
      </c>
      <c r="O1113" s="17"/>
      <c r="Q1113" s="14"/>
      <c r="R1113" s="14"/>
    </row>
    <row r="1114" spans="1:18" x14ac:dyDescent="0.25">
      <c r="A1114" s="17" t="s">
        <v>6365</v>
      </c>
      <c r="B1114" s="17" t="s">
        <v>6366</v>
      </c>
      <c r="C1114" s="17" t="s">
        <v>4598</v>
      </c>
      <c r="D1114" s="6" t="str">
        <f>VLOOKUP(C1114,'Macola list'!$A:$B,2,0)</f>
        <v>AMFBA20-0424A</v>
      </c>
      <c r="E1114" s="17" t="s">
        <v>2433</v>
      </c>
      <c r="F1114" s="17" t="s">
        <v>2433</v>
      </c>
      <c r="G1114" s="17" t="s">
        <v>2434</v>
      </c>
      <c r="H1114" s="17">
        <v>1</v>
      </c>
      <c r="I1114" s="17" t="s">
        <v>41</v>
      </c>
      <c r="J1114" s="17" t="s">
        <v>34</v>
      </c>
      <c r="K1114" s="17" t="s">
        <v>23</v>
      </c>
      <c r="L1114" s="17" t="s">
        <v>1175</v>
      </c>
      <c r="M1114" s="17" t="s">
        <v>6367</v>
      </c>
      <c r="N1114" s="17"/>
      <c r="O1114" s="17"/>
      <c r="Q1114" s="14"/>
      <c r="R1114" s="14"/>
    </row>
    <row r="1115" spans="1:18" x14ac:dyDescent="0.25">
      <c r="A1115" s="17" t="s">
        <v>6368</v>
      </c>
      <c r="B1115" s="17" t="s">
        <v>6369</v>
      </c>
      <c r="C1115" s="17" t="s">
        <v>715</v>
      </c>
      <c r="D1115" s="6" t="str">
        <f>VLOOKUP(C1115,'Macola list'!$A:$B,2,0)</f>
        <v>DC51-0008</v>
      </c>
      <c r="E1115" s="17" t="s">
        <v>2551</v>
      </c>
      <c r="F1115" s="17" t="s">
        <v>2551</v>
      </c>
      <c r="G1115" s="17" t="s">
        <v>2315</v>
      </c>
      <c r="H1115" s="17">
        <v>1</v>
      </c>
      <c r="I1115" s="17" t="s">
        <v>2265</v>
      </c>
      <c r="J1115" s="17" t="s">
        <v>34</v>
      </c>
      <c r="K1115" s="17" t="s">
        <v>80</v>
      </c>
      <c r="L1115" s="17" t="s">
        <v>1175</v>
      </c>
      <c r="M1115" s="17" t="s">
        <v>6370</v>
      </c>
      <c r="N1115" s="17"/>
      <c r="O1115" s="17"/>
      <c r="Q1115" s="14"/>
      <c r="R1115" s="14"/>
    </row>
    <row r="1116" spans="1:18" x14ac:dyDescent="0.25">
      <c r="A1116" s="17" t="s">
        <v>6371</v>
      </c>
      <c r="B1116" s="17" t="s">
        <v>6372</v>
      </c>
      <c r="C1116" s="17" t="s">
        <v>1139</v>
      </c>
      <c r="D1116" s="6" t="str">
        <f>VLOOKUP(C1116,'Macola list'!$A:$B,2,0)</f>
        <v>DC51-0028</v>
      </c>
      <c r="E1116" s="17" t="s">
        <v>1140</v>
      </c>
      <c r="F1116" s="17" t="s">
        <v>1140</v>
      </c>
      <c r="G1116" s="17" t="s">
        <v>2347</v>
      </c>
      <c r="H1116" s="17">
        <v>1</v>
      </c>
      <c r="I1116" s="17" t="s">
        <v>656</v>
      </c>
      <c r="J1116" s="17" t="s">
        <v>34</v>
      </c>
      <c r="K1116" s="17" t="s">
        <v>27</v>
      </c>
      <c r="L1116" s="17" t="s">
        <v>1175</v>
      </c>
      <c r="M1116" s="17" t="s">
        <v>6373</v>
      </c>
      <c r="N1116" s="17"/>
      <c r="O1116" s="17"/>
      <c r="Q1116" s="14"/>
      <c r="R1116" s="14"/>
    </row>
    <row r="1117" spans="1:18" x14ac:dyDescent="0.25">
      <c r="A1117" s="17" t="s">
        <v>6374</v>
      </c>
      <c r="B1117" s="17" t="s">
        <v>6375</v>
      </c>
      <c r="C1117" s="17" t="s">
        <v>2363</v>
      </c>
      <c r="D1117" s="6" t="str">
        <f>VLOOKUP(C1117,'Macola list'!$A:$B,2,0)</f>
        <v>DC16-0441</v>
      </c>
      <c r="E1117" s="17" t="s">
        <v>3465</v>
      </c>
      <c r="F1117" s="17" t="s">
        <v>3465</v>
      </c>
      <c r="G1117" s="17" t="s">
        <v>3466</v>
      </c>
      <c r="H1117" s="17">
        <v>1</v>
      </c>
      <c r="I1117" s="17" t="s">
        <v>2274</v>
      </c>
      <c r="J1117" s="17" t="s">
        <v>34</v>
      </c>
      <c r="K1117" s="17" t="s">
        <v>23</v>
      </c>
      <c r="L1117" s="17" t="s">
        <v>1175</v>
      </c>
      <c r="M1117" s="17" t="s">
        <v>6376</v>
      </c>
      <c r="N1117" s="17"/>
      <c r="O1117" s="17"/>
      <c r="Q1117" s="14"/>
      <c r="R1117" s="14"/>
    </row>
    <row r="1118" spans="1:18" x14ac:dyDescent="0.25">
      <c r="A1118" s="17" t="s">
        <v>6377</v>
      </c>
      <c r="B1118" s="17" t="s">
        <v>6378</v>
      </c>
      <c r="C1118" s="17" t="s">
        <v>1204</v>
      </c>
      <c r="D1118" s="6" t="str">
        <f>VLOOKUP(C1118,'Macola list'!$A:$B,2,0)</f>
        <v>DC51-0042</v>
      </c>
      <c r="E1118" s="17" t="s">
        <v>1399</v>
      </c>
      <c r="F1118" s="17" t="s">
        <v>1399</v>
      </c>
      <c r="G1118" s="17" t="s">
        <v>2050</v>
      </c>
      <c r="H1118" s="17">
        <v>1</v>
      </c>
      <c r="I1118" s="17" t="s">
        <v>626</v>
      </c>
      <c r="J1118" s="17" t="s">
        <v>23</v>
      </c>
      <c r="K1118" s="17" t="s">
        <v>23</v>
      </c>
      <c r="L1118" s="17" t="s">
        <v>1175</v>
      </c>
      <c r="M1118" s="17" t="s">
        <v>6379</v>
      </c>
      <c r="N1118" s="17" t="s">
        <v>6380</v>
      </c>
      <c r="O1118" s="17"/>
      <c r="Q1118" s="14"/>
      <c r="R1118" s="14"/>
    </row>
    <row r="1119" spans="1:18" x14ac:dyDescent="0.25">
      <c r="A1119" s="17" t="s">
        <v>6381</v>
      </c>
      <c r="B1119" s="17" t="s">
        <v>6382</v>
      </c>
      <c r="C1119" s="17" t="s">
        <v>2373</v>
      </c>
      <c r="D1119" s="6" t="str">
        <f>VLOOKUP(C1119,'Macola list'!$A:$B,2,0)</f>
        <v>DC16-0442</v>
      </c>
      <c r="E1119" s="17" t="s">
        <v>2374</v>
      </c>
      <c r="F1119" s="17" t="s">
        <v>2374</v>
      </c>
      <c r="G1119" s="17" t="s">
        <v>2699</v>
      </c>
      <c r="H1119" s="17">
        <v>1</v>
      </c>
      <c r="I1119" s="17" t="s">
        <v>2263</v>
      </c>
      <c r="J1119" s="17" t="s">
        <v>34</v>
      </c>
      <c r="K1119" s="17" t="s">
        <v>27</v>
      </c>
      <c r="L1119" s="17" t="s">
        <v>1175</v>
      </c>
      <c r="M1119" s="17" t="s">
        <v>6383</v>
      </c>
      <c r="N1119" s="17"/>
      <c r="O1119" s="17"/>
      <c r="Q1119" s="14"/>
      <c r="R1119" s="14"/>
    </row>
    <row r="1120" spans="1:18" x14ac:dyDescent="0.25">
      <c r="A1120" s="17" t="s">
        <v>6384</v>
      </c>
      <c r="B1120" s="17" t="s">
        <v>6385</v>
      </c>
      <c r="C1120" s="17" t="s">
        <v>6024</v>
      </c>
      <c r="D1120" s="6" t="str">
        <f>VLOOKUP(C1120,'Macola list'!$A:$B,2,0)</f>
        <v>AMFBA20-0175A</v>
      </c>
      <c r="E1120" s="17" t="s">
        <v>6025</v>
      </c>
      <c r="F1120" s="17" t="s">
        <v>6025</v>
      </c>
      <c r="G1120" s="17" t="s">
        <v>2393</v>
      </c>
      <c r="H1120" s="17">
        <v>1</v>
      </c>
      <c r="I1120" s="17" t="s">
        <v>2274</v>
      </c>
      <c r="J1120" s="17" t="s">
        <v>34</v>
      </c>
      <c r="K1120" s="17" t="s">
        <v>59</v>
      </c>
      <c r="L1120" s="17" t="s">
        <v>1175</v>
      </c>
      <c r="M1120" s="17" t="s">
        <v>6386</v>
      </c>
      <c r="N1120" s="17"/>
      <c r="O1120" s="17"/>
      <c r="Q1120" s="14"/>
      <c r="R1120" s="14"/>
    </row>
    <row r="1121" spans="1:15" x14ac:dyDescent="0.25">
      <c r="A1121" s="17" t="s">
        <v>6387</v>
      </c>
      <c r="B1121" s="17" t="s">
        <v>6388</v>
      </c>
      <c r="C1121" s="17" t="s">
        <v>895</v>
      </c>
      <c r="D1121" s="6" t="str">
        <f>VLOOKUP(C1121,'Macola list'!$A:$B,2,0)</f>
        <v>DC16-0083</v>
      </c>
      <c r="E1121" s="17" t="s">
        <v>896</v>
      </c>
      <c r="F1121" s="17" t="s">
        <v>896</v>
      </c>
      <c r="G1121" s="17" t="s">
        <v>2581</v>
      </c>
      <c r="H1121" s="17">
        <v>1</v>
      </c>
      <c r="I1121" s="17" t="s">
        <v>2189</v>
      </c>
      <c r="J1121" s="17" t="s">
        <v>14</v>
      </c>
      <c r="K1121" s="17" t="s">
        <v>80</v>
      </c>
      <c r="L1121" s="17" t="s">
        <v>15</v>
      </c>
      <c r="M1121" s="17" t="s">
        <v>6389</v>
      </c>
      <c r="N1121" s="17"/>
      <c r="O1121" s="17"/>
    </row>
    <row r="1122" spans="1:15" x14ac:dyDescent="0.25">
      <c r="A1122" s="17" t="s">
        <v>6387</v>
      </c>
      <c r="B1122" s="17" t="s">
        <v>6388</v>
      </c>
      <c r="C1122" s="17" t="s">
        <v>895</v>
      </c>
      <c r="D1122" s="6" t="str">
        <f>VLOOKUP(C1122,'Macola list'!$A:$B,2,0)</f>
        <v>DC16-0083</v>
      </c>
      <c r="E1122" s="17" t="s">
        <v>896</v>
      </c>
      <c r="F1122" s="17" t="s">
        <v>896</v>
      </c>
      <c r="G1122" s="17" t="s">
        <v>2581</v>
      </c>
      <c r="H1122" s="17">
        <v>1</v>
      </c>
      <c r="I1122" s="17" t="s">
        <v>2189</v>
      </c>
      <c r="J1122" s="17" t="s">
        <v>14</v>
      </c>
      <c r="K1122" s="17" t="s">
        <v>80</v>
      </c>
      <c r="L1122" s="17" t="s">
        <v>15</v>
      </c>
      <c r="M1122" s="17" t="s">
        <v>6390</v>
      </c>
      <c r="N1122" s="17"/>
      <c r="O1122" s="17"/>
    </row>
    <row r="1123" spans="1:15" x14ac:dyDescent="0.25">
      <c r="A1123" s="17" t="s">
        <v>6391</v>
      </c>
      <c r="B1123" s="17" t="s">
        <v>6392</v>
      </c>
      <c r="C1123" s="17" t="s">
        <v>2282</v>
      </c>
      <c r="D1123" s="6" t="str">
        <f>VLOOKUP(C1123,'Macola list'!$A:$B,2,0)</f>
        <v>DC50-0264</v>
      </c>
      <c r="E1123" s="17" t="s">
        <v>6393</v>
      </c>
      <c r="F1123" s="17" t="s">
        <v>6393</v>
      </c>
      <c r="G1123" s="17" t="s">
        <v>6394</v>
      </c>
      <c r="H1123" s="17">
        <v>1</v>
      </c>
      <c r="I1123" s="17" t="s">
        <v>41</v>
      </c>
      <c r="J1123" s="17" t="s">
        <v>34</v>
      </c>
      <c r="K1123" s="17" t="s">
        <v>27</v>
      </c>
      <c r="L1123" s="17" t="s">
        <v>658</v>
      </c>
      <c r="M1123" s="17" t="s">
        <v>6395</v>
      </c>
      <c r="N1123" s="17"/>
      <c r="O1123" s="17"/>
    </row>
    <row r="1124" spans="1:15" x14ac:dyDescent="0.25">
      <c r="A1124" s="17" t="s">
        <v>6396</v>
      </c>
      <c r="B1124" s="17" t="s">
        <v>6397</v>
      </c>
      <c r="C1124" s="17" t="s">
        <v>1435</v>
      </c>
      <c r="D1124" s="6" t="str">
        <f>VLOOKUP(C1124,'Macola list'!$A:$B,2,0)</f>
        <v>DC16-0109</v>
      </c>
      <c r="E1124" s="17" t="s">
        <v>1895</v>
      </c>
      <c r="F1124" s="17" t="s">
        <v>1895</v>
      </c>
      <c r="G1124" s="17" t="s">
        <v>2581</v>
      </c>
      <c r="H1124" s="17">
        <v>1</v>
      </c>
      <c r="I1124" s="17" t="s">
        <v>18</v>
      </c>
      <c r="J1124" s="17" t="s">
        <v>34</v>
      </c>
      <c r="K1124" s="17" t="s">
        <v>23</v>
      </c>
      <c r="L1124" s="17" t="s">
        <v>1175</v>
      </c>
      <c r="M1124" s="17" t="s">
        <v>6398</v>
      </c>
      <c r="N1124" s="17"/>
      <c r="O1124" s="17"/>
    </row>
    <row r="1125" spans="1:15" x14ac:dyDescent="0.25">
      <c r="A1125" s="17" t="s">
        <v>6399</v>
      </c>
      <c r="B1125" s="17" t="s">
        <v>6400</v>
      </c>
      <c r="C1125" s="17" t="s">
        <v>2454</v>
      </c>
      <c r="D1125" s="6" t="str">
        <f>VLOOKUP(C1125,'Macola list'!$A:$B,2,0)</f>
        <v>AMFBA20-0408</v>
      </c>
      <c r="E1125" s="17" t="s">
        <v>2455</v>
      </c>
      <c r="F1125" s="17" t="s">
        <v>2455</v>
      </c>
      <c r="G1125" s="17" t="s">
        <v>2360</v>
      </c>
      <c r="H1125" s="17">
        <v>1</v>
      </c>
      <c r="I1125" s="17" t="s">
        <v>18</v>
      </c>
      <c r="J1125" s="17" t="s">
        <v>14</v>
      </c>
      <c r="K1125" s="17" t="s">
        <v>80</v>
      </c>
      <c r="L1125" s="17" t="s">
        <v>15</v>
      </c>
      <c r="M1125" s="17" t="s">
        <v>6401</v>
      </c>
      <c r="N1125" s="17" t="s">
        <v>6402</v>
      </c>
      <c r="O1125" s="17"/>
    </row>
    <row r="1126" spans="1:15" x14ac:dyDescent="0.25">
      <c r="A1126" s="17" t="s">
        <v>6403</v>
      </c>
      <c r="B1126" s="17" t="s">
        <v>6404</v>
      </c>
      <c r="C1126" s="17" t="s">
        <v>2412</v>
      </c>
      <c r="D1126" s="6" t="str">
        <f>VLOOKUP(C1126,'Macola list'!$A:$B,2,0)</f>
        <v>DC20-0474</v>
      </c>
      <c r="E1126" s="17" t="s">
        <v>2413</v>
      </c>
      <c r="F1126" s="17" t="s">
        <v>2413</v>
      </c>
      <c r="G1126" s="17" t="s">
        <v>2414</v>
      </c>
      <c r="H1126" s="17">
        <v>1</v>
      </c>
      <c r="I1126" s="17" t="s">
        <v>656</v>
      </c>
      <c r="J1126" s="17" t="s">
        <v>23</v>
      </c>
      <c r="K1126" s="17" t="s">
        <v>662</v>
      </c>
      <c r="L1126" s="17" t="s">
        <v>1175</v>
      </c>
      <c r="M1126" s="17" t="s">
        <v>6405</v>
      </c>
      <c r="N1126" s="17" t="s">
        <v>6406</v>
      </c>
      <c r="O1126" s="17"/>
    </row>
    <row r="1127" spans="1:15" x14ac:dyDescent="0.25">
      <c r="A1127" s="17" t="s">
        <v>6407</v>
      </c>
      <c r="B1127" s="17" t="s">
        <v>6408</v>
      </c>
      <c r="C1127" s="17" t="s">
        <v>2206</v>
      </c>
      <c r="D1127" s="6" t="str">
        <f>VLOOKUP(C1127,'Macola list'!$A:$B,2,0)</f>
        <v>DC51-0127</v>
      </c>
      <c r="E1127" s="17" t="s">
        <v>2613</v>
      </c>
      <c r="F1127" s="17" t="s">
        <v>2613</v>
      </c>
      <c r="G1127" s="17" t="s">
        <v>2614</v>
      </c>
      <c r="H1127" s="17">
        <v>1</v>
      </c>
      <c r="I1127" s="17" t="s">
        <v>18</v>
      </c>
      <c r="J1127" s="17" t="s">
        <v>14</v>
      </c>
      <c r="K1127" s="17" t="s">
        <v>27</v>
      </c>
      <c r="L1127" s="17" t="s">
        <v>15</v>
      </c>
      <c r="M1127" s="17" t="s">
        <v>6409</v>
      </c>
      <c r="N1127" s="17"/>
      <c r="O1127" s="17"/>
    </row>
    <row r="1128" spans="1:15" x14ac:dyDescent="0.25">
      <c r="A1128" s="17" t="s">
        <v>6410</v>
      </c>
      <c r="B1128" s="17" t="s">
        <v>6411</v>
      </c>
      <c r="C1128" s="17" t="s">
        <v>901</v>
      </c>
      <c r="D1128" s="6" t="str">
        <f>VLOOKUP(C1128,'Macola list'!$A:$B,2,0)</f>
        <v>AMFBA30-0003</v>
      </c>
      <c r="E1128" s="17" t="s">
        <v>2732</v>
      </c>
      <c r="F1128" s="17" t="s">
        <v>2732</v>
      </c>
      <c r="G1128" s="17" t="s">
        <v>2323</v>
      </c>
      <c r="H1128" s="17">
        <v>1</v>
      </c>
      <c r="I1128" s="17" t="s">
        <v>626</v>
      </c>
      <c r="J1128" s="17" t="s">
        <v>657</v>
      </c>
      <c r="K1128" s="17" t="s">
        <v>35</v>
      </c>
      <c r="L1128" s="17" t="s">
        <v>658</v>
      </c>
      <c r="M1128" s="17" t="s">
        <v>6412</v>
      </c>
      <c r="N1128" s="17"/>
      <c r="O1128" s="17"/>
    </row>
    <row r="1129" spans="1:15" x14ac:dyDescent="0.25">
      <c r="A1129" s="17" t="s">
        <v>6410</v>
      </c>
      <c r="B1129" s="17" t="s">
        <v>6411</v>
      </c>
      <c r="C1129" s="17" t="s">
        <v>901</v>
      </c>
      <c r="D1129" s="6" t="str">
        <f>VLOOKUP(C1129,'Macola list'!$A:$B,2,0)</f>
        <v>AMFBA30-0003</v>
      </c>
      <c r="E1129" s="17" t="s">
        <v>2732</v>
      </c>
      <c r="F1129" s="17" t="s">
        <v>2732</v>
      </c>
      <c r="G1129" s="17" t="s">
        <v>2323</v>
      </c>
      <c r="H1129" s="17">
        <v>1</v>
      </c>
      <c r="I1129" s="17" t="s">
        <v>626</v>
      </c>
      <c r="J1129" s="17" t="s">
        <v>657</v>
      </c>
      <c r="K1129" s="17" t="s">
        <v>35</v>
      </c>
      <c r="L1129" s="17" t="s">
        <v>658</v>
      </c>
      <c r="M1129" s="17" t="s">
        <v>6413</v>
      </c>
      <c r="N1129" s="17"/>
      <c r="O1129" s="17"/>
    </row>
    <row r="1130" spans="1:15" x14ac:dyDescent="0.25">
      <c r="A1130" s="17" t="s">
        <v>6414</v>
      </c>
      <c r="B1130" s="17" t="s">
        <v>6415</v>
      </c>
      <c r="C1130" s="17" t="s">
        <v>1493</v>
      </c>
      <c r="D1130" s="6" t="str">
        <f>VLOOKUP(C1130,'Macola list'!$A:$B,2,0)</f>
        <v>DC16-0108</v>
      </c>
      <c r="E1130" s="17" t="s">
        <v>2037</v>
      </c>
      <c r="F1130" s="17" t="s">
        <v>2037</v>
      </c>
      <c r="G1130" s="17" t="s">
        <v>6416</v>
      </c>
      <c r="H1130" s="17">
        <v>1</v>
      </c>
      <c r="I1130" s="17" t="s">
        <v>29</v>
      </c>
      <c r="J1130" s="17" t="s">
        <v>34</v>
      </c>
      <c r="K1130" s="17" t="s">
        <v>59</v>
      </c>
      <c r="L1130" s="17" t="s">
        <v>658</v>
      </c>
      <c r="M1130" s="17" t="s">
        <v>6417</v>
      </c>
      <c r="N1130" s="17"/>
      <c r="O1130" s="17"/>
    </row>
    <row r="1131" spans="1:15" x14ac:dyDescent="0.25">
      <c r="A1131" s="17" t="s">
        <v>6418</v>
      </c>
      <c r="B1131" s="17" t="s">
        <v>6419</v>
      </c>
      <c r="C1131" s="17" t="s">
        <v>1534</v>
      </c>
      <c r="D1131" s="6" t="str">
        <f>VLOOKUP(C1131,'Macola list'!$A:$B,2,0)</f>
        <v>AMFBA20-0135</v>
      </c>
      <c r="E1131" s="17" t="s">
        <v>6420</v>
      </c>
      <c r="F1131" s="17" t="s">
        <v>6420</v>
      </c>
      <c r="G1131" s="17" t="s">
        <v>6421</v>
      </c>
      <c r="H1131" s="17">
        <v>1</v>
      </c>
      <c r="I1131" s="17" t="s">
        <v>29</v>
      </c>
      <c r="J1131" s="17" t="s">
        <v>34</v>
      </c>
      <c r="K1131" s="17" t="s">
        <v>80</v>
      </c>
      <c r="L1131" s="17" t="s">
        <v>658</v>
      </c>
      <c r="M1131" s="17" t="s">
        <v>6422</v>
      </c>
      <c r="N1131" s="17"/>
      <c r="O1131" s="17"/>
    </row>
    <row r="1132" spans="1:15" x14ac:dyDescent="0.25">
      <c r="A1132" s="17" t="s">
        <v>6423</v>
      </c>
      <c r="B1132" s="17" t="s">
        <v>6424</v>
      </c>
      <c r="C1132" s="17" t="s">
        <v>2383</v>
      </c>
      <c r="D1132" s="6" t="str">
        <f>VLOOKUP(C1132,'Macola list'!$A:$B,2,0)</f>
        <v>AMFBA14-0351</v>
      </c>
      <c r="E1132" s="17" t="s">
        <v>2644</v>
      </c>
      <c r="F1132" s="17" t="s">
        <v>2644</v>
      </c>
      <c r="G1132" s="17" t="s">
        <v>2645</v>
      </c>
      <c r="H1132" s="17">
        <v>1</v>
      </c>
      <c r="I1132" s="17" t="s">
        <v>656</v>
      </c>
      <c r="J1132" s="17" t="s">
        <v>34</v>
      </c>
      <c r="K1132" s="17" t="s">
        <v>650</v>
      </c>
      <c r="L1132" s="17" t="s">
        <v>1175</v>
      </c>
      <c r="M1132" s="17" t="s">
        <v>6425</v>
      </c>
      <c r="N1132" s="17"/>
      <c r="O1132" s="17"/>
    </row>
    <row r="1133" spans="1:15" x14ac:dyDescent="0.25">
      <c r="A1133" s="17" t="s">
        <v>6423</v>
      </c>
      <c r="B1133" s="17" t="s">
        <v>6424</v>
      </c>
      <c r="C1133" s="17" t="s">
        <v>2383</v>
      </c>
      <c r="D1133" s="6" t="str">
        <f>VLOOKUP(C1133,'Macola list'!$A:$B,2,0)</f>
        <v>AMFBA14-0351</v>
      </c>
      <c r="E1133" s="17" t="s">
        <v>2644</v>
      </c>
      <c r="F1133" s="17" t="s">
        <v>2644</v>
      </c>
      <c r="G1133" s="17" t="s">
        <v>2645</v>
      </c>
      <c r="H1133" s="17">
        <v>1</v>
      </c>
      <c r="I1133" s="17" t="s">
        <v>656</v>
      </c>
      <c r="J1133" s="17" t="s">
        <v>34</v>
      </c>
      <c r="K1133" s="17" t="s">
        <v>650</v>
      </c>
      <c r="L1133" s="17" t="s">
        <v>1175</v>
      </c>
      <c r="M1133" s="17" t="s">
        <v>6426</v>
      </c>
      <c r="N1133" s="17"/>
      <c r="O1133" s="17"/>
    </row>
    <row r="1134" spans="1:15" x14ac:dyDescent="0.25">
      <c r="A1134" s="17" t="s">
        <v>6427</v>
      </c>
      <c r="B1134" s="17" t="s">
        <v>6428</v>
      </c>
      <c r="C1134" s="17" t="s">
        <v>1391</v>
      </c>
      <c r="D1134" s="6" t="str">
        <f>VLOOKUP(C1134,'Macola list'!$A:$B,2,0)</f>
        <v>DC54-0058</v>
      </c>
      <c r="E1134" s="17" t="s">
        <v>1392</v>
      </c>
      <c r="F1134" s="17" t="s">
        <v>1392</v>
      </c>
      <c r="G1134" s="17" t="s">
        <v>3130</v>
      </c>
      <c r="H1134" s="17">
        <v>1</v>
      </c>
      <c r="I1134" s="17" t="s">
        <v>2189</v>
      </c>
      <c r="J1134" s="17" t="s">
        <v>23</v>
      </c>
      <c r="K1134" s="17" t="s">
        <v>23</v>
      </c>
      <c r="L1134" s="17" t="s">
        <v>658</v>
      </c>
      <c r="M1134" s="17" t="s">
        <v>6429</v>
      </c>
      <c r="N1134" s="17" t="s">
        <v>6430</v>
      </c>
      <c r="O1134" s="17"/>
    </row>
    <row r="1135" spans="1:15" x14ac:dyDescent="0.25">
      <c r="A1135" s="17" t="s">
        <v>6431</v>
      </c>
      <c r="B1135" s="17" t="s">
        <v>6432</v>
      </c>
      <c r="C1135" s="17" t="s">
        <v>2148</v>
      </c>
      <c r="D1135" s="6" t="str">
        <f>VLOOKUP(C1135,'Macola list'!$A:$B,2,0)</f>
        <v>DC54-0332</v>
      </c>
      <c r="E1135" s="17" t="s">
        <v>4172</v>
      </c>
      <c r="F1135" s="17" t="s">
        <v>4172</v>
      </c>
      <c r="G1135" s="17" t="s">
        <v>2166</v>
      </c>
      <c r="H1135" s="17">
        <v>1</v>
      </c>
      <c r="I1135" s="17" t="s">
        <v>636</v>
      </c>
      <c r="J1135" s="17" t="s">
        <v>34</v>
      </c>
      <c r="K1135" s="17" t="s">
        <v>66</v>
      </c>
      <c r="L1135" s="17" t="s">
        <v>1175</v>
      </c>
      <c r="M1135" s="17" t="s">
        <v>6433</v>
      </c>
      <c r="N1135" s="17"/>
      <c r="O1135" s="17"/>
    </row>
    <row r="1136" spans="1:15" x14ac:dyDescent="0.25">
      <c r="A1136" s="17" t="s">
        <v>6434</v>
      </c>
      <c r="B1136" s="17" t="s">
        <v>6435</v>
      </c>
      <c r="C1136" s="17" t="s">
        <v>2154</v>
      </c>
      <c r="D1136" s="6" t="str">
        <f>VLOOKUP(C1136,'Macola list'!$A:$B,2,0)</f>
        <v>DC55-0296</v>
      </c>
      <c r="E1136" s="17" t="s">
        <v>2171</v>
      </c>
      <c r="F1136" s="17" t="s">
        <v>2171</v>
      </c>
      <c r="G1136" s="17" t="s">
        <v>2172</v>
      </c>
      <c r="H1136" s="17">
        <v>1</v>
      </c>
      <c r="I1136" s="17" t="s">
        <v>656</v>
      </c>
      <c r="J1136" s="17" t="s">
        <v>34</v>
      </c>
      <c r="K1136" s="17" t="s">
        <v>59</v>
      </c>
      <c r="L1136" s="17" t="s">
        <v>1175</v>
      </c>
      <c r="M1136" s="17" t="s">
        <v>6436</v>
      </c>
      <c r="N1136" s="17"/>
      <c r="O1136" s="17"/>
    </row>
    <row r="1137" spans="1:15" x14ac:dyDescent="0.25">
      <c r="A1137" s="17" t="s">
        <v>6437</v>
      </c>
      <c r="B1137" s="17" t="s">
        <v>6438</v>
      </c>
      <c r="C1137" s="17" t="s">
        <v>1375</v>
      </c>
      <c r="D1137" s="6" t="str">
        <f>VLOOKUP(C1137,'Macola list'!$A:$B,2,0)</f>
        <v>DC54-0054</v>
      </c>
      <c r="E1137" s="17" t="s">
        <v>1376</v>
      </c>
      <c r="F1137" s="17" t="s">
        <v>1376</v>
      </c>
      <c r="G1137" s="17" t="s">
        <v>2254</v>
      </c>
      <c r="H1137" s="17">
        <v>1</v>
      </c>
      <c r="I1137" s="17" t="s">
        <v>2189</v>
      </c>
      <c r="J1137" s="17" t="s">
        <v>23</v>
      </c>
      <c r="K1137" s="17" t="s">
        <v>23</v>
      </c>
      <c r="L1137" s="17" t="s">
        <v>1175</v>
      </c>
      <c r="M1137" s="17" t="s">
        <v>6439</v>
      </c>
      <c r="N1137" s="17" t="s">
        <v>6440</v>
      </c>
      <c r="O1137" s="17"/>
    </row>
    <row r="1138" spans="1:15" x14ac:dyDescent="0.25">
      <c r="A1138" s="17" t="s">
        <v>6441</v>
      </c>
      <c r="B1138" s="17" t="s">
        <v>6442</v>
      </c>
      <c r="C1138" s="17" t="s">
        <v>1879</v>
      </c>
      <c r="D1138" s="6" t="str">
        <f>VLOOKUP(C1138,'Macola list'!$A:$B,2,0)</f>
        <v>AMFBA20-0286</v>
      </c>
      <c r="E1138" s="17" t="s">
        <v>2394</v>
      </c>
      <c r="F1138" s="17" t="s">
        <v>2394</v>
      </c>
      <c r="G1138" s="17" t="s">
        <v>2380</v>
      </c>
      <c r="H1138" s="17">
        <v>1</v>
      </c>
      <c r="I1138" s="17" t="s">
        <v>2257</v>
      </c>
      <c r="J1138" s="17" t="s">
        <v>34</v>
      </c>
      <c r="K1138" s="17" t="s">
        <v>23</v>
      </c>
      <c r="L1138" s="17" t="s">
        <v>1175</v>
      </c>
      <c r="M1138" s="17" t="s">
        <v>6443</v>
      </c>
      <c r="N1138" s="17"/>
      <c r="O1138" s="17"/>
    </row>
    <row r="1139" spans="1:15" x14ac:dyDescent="0.25">
      <c r="A1139" s="17" t="s">
        <v>6444</v>
      </c>
      <c r="B1139" s="17" t="s">
        <v>6445</v>
      </c>
      <c r="C1139" s="17" t="s">
        <v>1185</v>
      </c>
      <c r="D1139" s="6" t="str">
        <f>VLOOKUP(C1139,'Macola list'!$A:$B,2,0)</f>
        <v>AMFBA21-0050</v>
      </c>
      <c r="E1139" s="17" t="s">
        <v>3798</v>
      </c>
      <c r="F1139" s="17" t="s">
        <v>3798</v>
      </c>
      <c r="G1139" s="17" t="s">
        <v>3799</v>
      </c>
      <c r="H1139" s="17">
        <v>1</v>
      </c>
      <c r="I1139" s="17" t="s">
        <v>41</v>
      </c>
      <c r="J1139" s="17" t="s">
        <v>14</v>
      </c>
      <c r="K1139" s="17" t="s">
        <v>23</v>
      </c>
      <c r="L1139" s="17" t="s">
        <v>15</v>
      </c>
      <c r="M1139" s="17" t="s">
        <v>6446</v>
      </c>
      <c r="N1139" s="17"/>
      <c r="O1139" s="17"/>
    </row>
    <row r="1140" spans="1:15" x14ac:dyDescent="0.25">
      <c r="A1140" s="17" t="s">
        <v>6447</v>
      </c>
      <c r="B1140" s="17" t="s">
        <v>6448</v>
      </c>
      <c r="C1140" s="17" t="s">
        <v>1346</v>
      </c>
      <c r="D1140" s="6" t="str">
        <f>VLOOKUP(C1140,'Macola list'!$A:$B,2,0)</f>
        <v>DC54-0063</v>
      </c>
      <c r="E1140" s="17" t="s">
        <v>1345</v>
      </c>
      <c r="F1140" s="17" t="s">
        <v>1345</v>
      </c>
      <c r="G1140" s="17" t="s">
        <v>2188</v>
      </c>
      <c r="H1140" s="17">
        <v>1</v>
      </c>
      <c r="I1140" s="17" t="s">
        <v>2680</v>
      </c>
      <c r="J1140" s="17" t="s">
        <v>14</v>
      </c>
      <c r="K1140" s="17" t="s">
        <v>776</v>
      </c>
      <c r="L1140" s="17" t="s">
        <v>15</v>
      </c>
      <c r="M1140" s="17" t="s">
        <v>6449</v>
      </c>
      <c r="N1140" s="17"/>
      <c r="O1140" s="17"/>
    </row>
    <row r="1141" spans="1:15" x14ac:dyDescent="0.25">
      <c r="A1141" s="17" t="s">
        <v>6450</v>
      </c>
      <c r="B1141" s="17" t="s">
        <v>6451</v>
      </c>
      <c r="C1141" s="17" t="s">
        <v>1435</v>
      </c>
      <c r="D1141" s="6" t="str">
        <f>VLOOKUP(C1141,'Macola list'!$A:$B,2,0)</f>
        <v>DC16-0109</v>
      </c>
      <c r="E1141" s="17" t="s">
        <v>1895</v>
      </c>
      <c r="F1141" s="17" t="s">
        <v>1895</v>
      </c>
      <c r="G1141" s="17" t="s">
        <v>2581</v>
      </c>
      <c r="H1141" s="17">
        <v>1</v>
      </c>
      <c r="I1141" s="17" t="s">
        <v>41</v>
      </c>
      <c r="J1141" s="17" t="s">
        <v>34</v>
      </c>
      <c r="K1141" s="17" t="s">
        <v>42</v>
      </c>
      <c r="L1141" s="17" t="s">
        <v>1175</v>
      </c>
      <c r="M1141" s="17" t="s">
        <v>6452</v>
      </c>
      <c r="N1141" s="17"/>
      <c r="O1141" s="17"/>
    </row>
    <row r="1142" spans="1:15" x14ac:dyDescent="0.25">
      <c r="A1142" s="17" t="s">
        <v>6453</v>
      </c>
      <c r="B1142" s="17" t="s">
        <v>6454</v>
      </c>
      <c r="C1142" s="17" t="s">
        <v>1375</v>
      </c>
      <c r="D1142" s="6" t="str">
        <f>VLOOKUP(C1142,'Macola list'!$A:$B,2,0)</f>
        <v>DC54-0054</v>
      </c>
      <c r="E1142" s="17" t="s">
        <v>1376</v>
      </c>
      <c r="F1142" s="17" t="s">
        <v>1376</v>
      </c>
      <c r="G1142" s="17" t="s">
        <v>2254</v>
      </c>
      <c r="H1142" s="17">
        <v>1</v>
      </c>
      <c r="I1142" s="17" t="s">
        <v>41</v>
      </c>
      <c r="J1142" s="17" t="s">
        <v>34</v>
      </c>
      <c r="K1142" s="17" t="s">
        <v>23</v>
      </c>
      <c r="L1142" s="17" t="s">
        <v>1175</v>
      </c>
      <c r="M1142" s="17" t="s">
        <v>6455</v>
      </c>
      <c r="N1142" s="17"/>
      <c r="O1142" s="17"/>
    </row>
    <row r="1143" spans="1:15" x14ac:dyDescent="0.25">
      <c r="A1143" s="17" t="s">
        <v>6456</v>
      </c>
      <c r="B1143" s="17" t="s">
        <v>6457</v>
      </c>
      <c r="C1143" s="17" t="s">
        <v>1812</v>
      </c>
      <c r="D1143" s="6" t="str">
        <f>VLOOKUP(C1143,'Macola list'!$A:$B,2,0)</f>
        <v>AMFBA40-0194</v>
      </c>
      <c r="E1143" s="17" t="s">
        <v>1889</v>
      </c>
      <c r="F1143" s="17" t="s">
        <v>1889</v>
      </c>
      <c r="G1143" s="17" t="s">
        <v>2481</v>
      </c>
      <c r="H1143" s="17">
        <v>1</v>
      </c>
      <c r="I1143" s="17" t="s">
        <v>18</v>
      </c>
      <c r="J1143" s="17" t="s">
        <v>14</v>
      </c>
      <c r="K1143" s="17" t="s">
        <v>66</v>
      </c>
      <c r="L1143" s="17" t="s">
        <v>15</v>
      </c>
      <c r="M1143" s="17" t="s">
        <v>2946</v>
      </c>
      <c r="N1143" s="17" t="s">
        <v>6458</v>
      </c>
      <c r="O1143" s="17"/>
    </row>
    <row r="1144" spans="1:15" x14ac:dyDescent="0.25">
      <c r="A1144" s="17" t="s">
        <v>6459</v>
      </c>
      <c r="B1144" s="17" t="s">
        <v>6460</v>
      </c>
      <c r="C1144" s="17" t="s">
        <v>1812</v>
      </c>
      <c r="D1144" s="6" t="str">
        <f>VLOOKUP(C1144,'Macola list'!$A:$B,2,0)</f>
        <v>AMFBA40-0194</v>
      </c>
      <c r="E1144" s="17" t="s">
        <v>1889</v>
      </c>
      <c r="F1144" s="17" t="s">
        <v>1889</v>
      </c>
      <c r="G1144" s="17" t="s">
        <v>2481</v>
      </c>
      <c r="H1144" s="17">
        <v>1</v>
      </c>
      <c r="I1144" s="17" t="s">
        <v>18</v>
      </c>
      <c r="J1144" s="17" t="s">
        <v>14</v>
      </c>
      <c r="K1144" s="17" t="s">
        <v>662</v>
      </c>
      <c r="L1144" s="17" t="s">
        <v>15</v>
      </c>
      <c r="M1144" s="17" t="s">
        <v>6461</v>
      </c>
      <c r="N1144" s="17"/>
      <c r="O1144" s="17"/>
    </row>
    <row r="1145" spans="1:15" x14ac:dyDescent="0.25">
      <c r="A1145" s="17" t="s">
        <v>6462</v>
      </c>
      <c r="B1145" s="17" t="s">
        <v>6463</v>
      </c>
      <c r="C1145" s="17" t="s">
        <v>715</v>
      </c>
      <c r="D1145" s="6" t="str">
        <f>VLOOKUP(C1145,'Macola list'!$A:$B,2,0)</f>
        <v>DC51-0008</v>
      </c>
      <c r="E1145" s="17" t="s">
        <v>2551</v>
      </c>
      <c r="F1145" s="17" t="s">
        <v>2551</v>
      </c>
      <c r="G1145" s="17" t="s">
        <v>2315</v>
      </c>
      <c r="H1145" s="17">
        <v>1</v>
      </c>
      <c r="I1145" s="17" t="s">
        <v>2879</v>
      </c>
      <c r="J1145" s="17" t="s">
        <v>14</v>
      </c>
      <c r="K1145" s="17" t="s">
        <v>87</v>
      </c>
      <c r="L1145" s="17" t="s">
        <v>15</v>
      </c>
      <c r="M1145" s="17" t="s">
        <v>6464</v>
      </c>
      <c r="N1145" s="17"/>
      <c r="O1145" s="17"/>
    </row>
    <row r="1146" spans="1:15" x14ac:dyDescent="0.25">
      <c r="A1146" s="17" t="s">
        <v>6465</v>
      </c>
      <c r="B1146" s="17" t="s">
        <v>6466</v>
      </c>
      <c r="C1146" s="17" t="s">
        <v>1928</v>
      </c>
      <c r="D1146" s="6" t="str">
        <f>VLOOKUP(C1146,'Macola list'!$A:$B,2,0)</f>
        <v>AMFBA40-0277</v>
      </c>
      <c r="E1146" s="17" t="s">
        <v>2878</v>
      </c>
      <c r="F1146" s="17" t="s">
        <v>2878</v>
      </c>
      <c r="G1146" s="17" t="s">
        <v>2027</v>
      </c>
      <c r="H1146" s="17">
        <v>1</v>
      </c>
      <c r="I1146" s="17" t="s">
        <v>41</v>
      </c>
      <c r="J1146" s="17" t="s">
        <v>34</v>
      </c>
      <c r="K1146" s="17" t="s">
        <v>23</v>
      </c>
      <c r="L1146" s="17" t="s">
        <v>1175</v>
      </c>
      <c r="M1146" s="17" t="s">
        <v>6467</v>
      </c>
      <c r="N1146" s="17"/>
      <c r="O1146" s="17"/>
    </row>
    <row r="1147" spans="1:15" x14ac:dyDescent="0.25">
      <c r="A1147" s="17" t="s">
        <v>6468</v>
      </c>
      <c r="B1147" s="17" t="s">
        <v>6469</v>
      </c>
      <c r="C1147" s="17" t="s">
        <v>2510</v>
      </c>
      <c r="D1147" s="6" t="str">
        <f>VLOOKUP(C1147,'Macola list'!$A:$B,2,0)</f>
        <v>AMFBA10-0310</v>
      </c>
      <c r="E1147" s="17" t="s">
        <v>2511</v>
      </c>
      <c r="F1147" s="17" t="s">
        <v>2511</v>
      </c>
      <c r="G1147" s="17" t="s">
        <v>2512</v>
      </c>
      <c r="H1147" s="17">
        <v>1</v>
      </c>
      <c r="I1147" s="17" t="s">
        <v>41</v>
      </c>
      <c r="J1147" s="17" t="s">
        <v>34</v>
      </c>
      <c r="K1147" s="17" t="s">
        <v>27</v>
      </c>
      <c r="L1147" s="17" t="s">
        <v>1175</v>
      </c>
      <c r="M1147" s="17" t="s">
        <v>6470</v>
      </c>
      <c r="N1147" s="17"/>
      <c r="O1147" s="17"/>
    </row>
    <row r="1148" spans="1:15" x14ac:dyDescent="0.25">
      <c r="A1148" s="17" t="s">
        <v>6471</v>
      </c>
      <c r="B1148" s="17" t="s">
        <v>6472</v>
      </c>
      <c r="C1148" s="17" t="s">
        <v>1158</v>
      </c>
      <c r="D1148" s="6" t="str">
        <f>VLOOKUP(C1148,'Macola list'!$A:$B,2,0)</f>
        <v>AMFBA10-0006</v>
      </c>
      <c r="E1148" s="17" t="s">
        <v>1877</v>
      </c>
      <c r="F1148" s="17" t="s">
        <v>1877</v>
      </c>
      <c r="G1148" s="17" t="s">
        <v>2631</v>
      </c>
      <c r="H1148" s="17">
        <v>1</v>
      </c>
      <c r="I1148" s="17" t="s">
        <v>18</v>
      </c>
      <c r="J1148" s="17" t="s">
        <v>34</v>
      </c>
      <c r="K1148" s="17" t="s">
        <v>27</v>
      </c>
      <c r="L1148" s="17" t="s">
        <v>1175</v>
      </c>
      <c r="M1148" s="17" t="s">
        <v>6473</v>
      </c>
      <c r="N1148" s="17"/>
      <c r="O1148" s="17"/>
    </row>
    <row r="1149" spans="1:15" x14ac:dyDescent="0.25">
      <c r="A1149" s="17" t="s">
        <v>6474</v>
      </c>
      <c r="B1149" s="17" t="s">
        <v>6475</v>
      </c>
      <c r="C1149" s="17" t="s">
        <v>1138</v>
      </c>
      <c r="D1149" s="6" t="str">
        <f>VLOOKUP(C1149,'Macola list'!$A:$B,2,0)</f>
        <v>DC51-0040</v>
      </c>
      <c r="E1149" s="17" t="s">
        <v>1311</v>
      </c>
      <c r="F1149" s="17" t="s">
        <v>1311</v>
      </c>
      <c r="G1149" s="17" t="s">
        <v>2042</v>
      </c>
      <c r="H1149" s="17">
        <v>1</v>
      </c>
      <c r="I1149" s="17" t="s">
        <v>626</v>
      </c>
      <c r="J1149" s="17" t="s">
        <v>34</v>
      </c>
      <c r="K1149" s="17" t="s">
        <v>23</v>
      </c>
      <c r="L1149" s="17" t="s">
        <v>1175</v>
      </c>
      <c r="M1149" s="17" t="s">
        <v>6476</v>
      </c>
      <c r="N1149" s="17"/>
      <c r="O1149" s="17"/>
    </row>
    <row r="1150" spans="1:15" x14ac:dyDescent="0.25">
      <c r="A1150" s="17" t="s">
        <v>6477</v>
      </c>
      <c r="B1150" s="17" t="s">
        <v>6478</v>
      </c>
      <c r="C1150" s="17" t="s">
        <v>2420</v>
      </c>
      <c r="D1150" s="6" t="str">
        <f>VLOOKUP(C1150,'Macola list'!$A:$B,2,0)</f>
        <v>DC20-0472</v>
      </c>
      <c r="E1150" s="17" t="s">
        <v>2421</v>
      </c>
      <c r="F1150" s="17" t="s">
        <v>2421</v>
      </c>
      <c r="G1150" s="17" t="s">
        <v>2504</v>
      </c>
      <c r="H1150" s="17">
        <v>1</v>
      </c>
      <c r="I1150" s="17" t="s">
        <v>18</v>
      </c>
      <c r="J1150" s="17" t="s">
        <v>34</v>
      </c>
      <c r="K1150" s="17" t="s">
        <v>80</v>
      </c>
      <c r="L1150" s="17" t="s">
        <v>1175</v>
      </c>
      <c r="M1150" s="17" t="s">
        <v>6479</v>
      </c>
      <c r="N1150" s="17"/>
      <c r="O1150" s="17"/>
    </row>
    <row r="1151" spans="1:15" x14ac:dyDescent="0.25">
      <c r="A1151" s="17" t="s">
        <v>6480</v>
      </c>
      <c r="B1151" s="17" t="s">
        <v>6481</v>
      </c>
      <c r="C1151" s="17" t="s">
        <v>715</v>
      </c>
      <c r="D1151" s="6" t="str">
        <f>VLOOKUP(C1151,'Macola list'!$A:$B,2,0)</f>
        <v>DC51-0008</v>
      </c>
      <c r="E1151" s="17" t="s">
        <v>2551</v>
      </c>
      <c r="F1151" s="17" t="s">
        <v>2551</v>
      </c>
      <c r="G1151" s="17" t="s">
        <v>2315</v>
      </c>
      <c r="H1151" s="17">
        <v>1</v>
      </c>
      <c r="I1151" s="17" t="s">
        <v>2265</v>
      </c>
      <c r="J1151" s="17" t="s">
        <v>34</v>
      </c>
      <c r="K1151" s="17" t="s">
        <v>59</v>
      </c>
      <c r="L1151" s="17" t="s">
        <v>1175</v>
      </c>
      <c r="M1151" s="17" t="s">
        <v>6482</v>
      </c>
      <c r="N1151" s="17"/>
      <c r="O1151" s="17"/>
    </row>
    <row r="1152" spans="1:15" x14ac:dyDescent="0.25">
      <c r="A1152" s="17" t="s">
        <v>6483</v>
      </c>
      <c r="B1152" s="17" t="s">
        <v>6484</v>
      </c>
      <c r="C1152" s="17" t="s">
        <v>1810</v>
      </c>
      <c r="D1152" s="6" t="str">
        <f>VLOOKUP(C1152,'Macola list'!$A:$B,2,0)</f>
        <v>AMFBA40-0192</v>
      </c>
      <c r="E1152" s="17" t="s">
        <v>1887</v>
      </c>
      <c r="F1152" s="17" t="s">
        <v>1887</v>
      </c>
      <c r="G1152" s="17" t="s">
        <v>2481</v>
      </c>
      <c r="H1152" s="17">
        <v>1</v>
      </c>
      <c r="I1152" s="17" t="s">
        <v>18</v>
      </c>
      <c r="J1152" s="17" t="s">
        <v>14</v>
      </c>
      <c r="K1152" s="17" t="s">
        <v>27</v>
      </c>
      <c r="L1152" s="17" t="s">
        <v>15</v>
      </c>
      <c r="M1152" s="17" t="s">
        <v>6485</v>
      </c>
      <c r="N1152" s="17"/>
      <c r="O1152" s="17"/>
    </row>
    <row r="1153" spans="1:15" x14ac:dyDescent="0.25">
      <c r="A1153" s="17" t="s">
        <v>6486</v>
      </c>
      <c r="B1153" s="17" t="s">
        <v>6487</v>
      </c>
      <c r="C1153" s="17" t="s">
        <v>1373</v>
      </c>
      <c r="D1153" s="6" t="str">
        <f>VLOOKUP(C1153,'Macola list'!$A:$B,2,0)</f>
        <v>DC55-0072</v>
      </c>
      <c r="E1153" s="17" t="s">
        <v>2031</v>
      </c>
      <c r="F1153" s="17" t="s">
        <v>2031</v>
      </c>
      <c r="G1153" s="17" t="s">
        <v>2032</v>
      </c>
      <c r="H1153" s="17">
        <v>1</v>
      </c>
      <c r="I1153" s="17" t="s">
        <v>2266</v>
      </c>
      <c r="J1153" s="17" t="s">
        <v>14</v>
      </c>
      <c r="K1153" s="17" t="s">
        <v>776</v>
      </c>
      <c r="L1153" s="17" t="s">
        <v>15</v>
      </c>
      <c r="M1153" s="17" t="s">
        <v>6488</v>
      </c>
      <c r="N1153" s="17"/>
      <c r="O1153" s="17"/>
    </row>
    <row r="1154" spans="1:15" x14ac:dyDescent="0.25">
      <c r="A1154" s="17" t="s">
        <v>6489</v>
      </c>
      <c r="B1154" s="17" t="s">
        <v>6490</v>
      </c>
      <c r="C1154" s="17" t="s">
        <v>2343</v>
      </c>
      <c r="D1154" s="6" t="str">
        <f>VLOOKUP(C1154,'Macola list'!$A:$B,2,0)</f>
        <v>AMFBA14-0353</v>
      </c>
      <c r="E1154" s="17" t="s">
        <v>2615</v>
      </c>
      <c r="F1154" s="17" t="s">
        <v>2615</v>
      </c>
      <c r="G1154" s="17" t="s">
        <v>6491</v>
      </c>
      <c r="H1154" s="17">
        <v>1</v>
      </c>
      <c r="I1154" s="17" t="s">
        <v>2274</v>
      </c>
      <c r="J1154" s="17" t="s">
        <v>34</v>
      </c>
      <c r="K1154" s="17" t="s">
        <v>23</v>
      </c>
      <c r="L1154" s="17" t="s">
        <v>1175</v>
      </c>
      <c r="M1154" s="17" t="s">
        <v>6492</v>
      </c>
      <c r="N1154" s="17"/>
      <c r="O1154" s="17"/>
    </row>
    <row r="1155" spans="1:15" x14ac:dyDescent="0.25">
      <c r="A1155" s="17" t="s">
        <v>6493</v>
      </c>
      <c r="B1155" s="17" t="s">
        <v>6494</v>
      </c>
      <c r="C1155" s="17" t="s">
        <v>1373</v>
      </c>
      <c r="D1155" s="6" t="str">
        <f>VLOOKUP(C1155,'Macola list'!$A:$B,2,0)</f>
        <v>DC55-0072</v>
      </c>
      <c r="E1155" s="17" t="s">
        <v>2031</v>
      </c>
      <c r="F1155" s="17" t="s">
        <v>2031</v>
      </c>
      <c r="G1155" s="17" t="s">
        <v>2032</v>
      </c>
      <c r="H1155" s="17">
        <v>1</v>
      </c>
      <c r="I1155" s="17" t="s">
        <v>636</v>
      </c>
      <c r="J1155" s="17" t="s">
        <v>34</v>
      </c>
      <c r="K1155" s="17" t="s">
        <v>23</v>
      </c>
      <c r="L1155" s="17" t="s">
        <v>1175</v>
      </c>
      <c r="M1155" s="17" t="s">
        <v>6495</v>
      </c>
      <c r="N1155" s="17"/>
      <c r="O1155" s="17"/>
    </row>
    <row r="1156" spans="1:15" x14ac:dyDescent="0.25">
      <c r="A1156" s="17" t="s">
        <v>6496</v>
      </c>
      <c r="B1156" s="17" t="s">
        <v>6497</v>
      </c>
      <c r="C1156" s="17" t="s">
        <v>2363</v>
      </c>
      <c r="D1156" s="6" t="str">
        <f>VLOOKUP(C1156,'Macola list'!$A:$B,2,0)</f>
        <v>DC16-0441</v>
      </c>
      <c r="E1156" s="17" t="s">
        <v>3465</v>
      </c>
      <c r="F1156" s="17" t="s">
        <v>3465</v>
      </c>
      <c r="G1156" s="17" t="s">
        <v>3466</v>
      </c>
      <c r="H1156" s="17">
        <v>1</v>
      </c>
      <c r="I1156" s="17" t="s">
        <v>656</v>
      </c>
      <c r="J1156" s="17" t="s">
        <v>34</v>
      </c>
      <c r="K1156" s="17" t="s">
        <v>23</v>
      </c>
      <c r="L1156" s="17" t="s">
        <v>1175</v>
      </c>
      <c r="M1156" s="17" t="s">
        <v>6498</v>
      </c>
      <c r="N1156" s="17"/>
      <c r="O1156" s="17"/>
    </row>
    <row r="1157" spans="1:15" x14ac:dyDescent="0.25">
      <c r="A1157" s="17" t="s">
        <v>6499</v>
      </c>
      <c r="B1157" s="17" t="s">
        <v>6500</v>
      </c>
      <c r="C1157" s="17" t="s">
        <v>1158</v>
      </c>
      <c r="D1157" s="6" t="str">
        <f>VLOOKUP(C1157,'Macola list'!$A:$B,2,0)</f>
        <v>AMFBA10-0006</v>
      </c>
      <c r="E1157" s="17" t="s">
        <v>1877</v>
      </c>
      <c r="F1157" s="17" t="s">
        <v>1877</v>
      </c>
      <c r="G1157" s="17" t="s">
        <v>2341</v>
      </c>
      <c r="H1157" s="17">
        <v>1</v>
      </c>
      <c r="I1157" s="17" t="s">
        <v>29</v>
      </c>
      <c r="J1157" s="17" t="s">
        <v>34</v>
      </c>
      <c r="K1157" s="17" t="s">
        <v>23</v>
      </c>
      <c r="L1157" s="17" t="s">
        <v>1175</v>
      </c>
      <c r="M1157" s="17" t="s">
        <v>6501</v>
      </c>
      <c r="N1157" s="17"/>
      <c r="O1157" s="17"/>
    </row>
    <row r="1158" spans="1:15" x14ac:dyDescent="0.25">
      <c r="A1158" s="17" t="s">
        <v>6502</v>
      </c>
      <c r="B1158" s="17" t="s">
        <v>6503</v>
      </c>
      <c r="C1158" s="17" t="s">
        <v>2004</v>
      </c>
      <c r="D1158" s="6" t="str">
        <f>VLOOKUP(C1158,'Macola list'!$A:$B,2,0)</f>
        <v>DC21-0369</v>
      </c>
      <c r="E1158" s="17" t="s">
        <v>2621</v>
      </c>
      <c r="F1158" s="17" t="s">
        <v>2621</v>
      </c>
      <c r="G1158" s="17" t="s">
        <v>2622</v>
      </c>
      <c r="H1158" s="17">
        <v>1</v>
      </c>
      <c r="I1158" s="17" t="s">
        <v>626</v>
      </c>
      <c r="J1158" s="17" t="s">
        <v>14</v>
      </c>
      <c r="K1158" s="17" t="s">
        <v>87</v>
      </c>
      <c r="L1158" s="17" t="s">
        <v>15</v>
      </c>
      <c r="M1158" s="17" t="s">
        <v>6504</v>
      </c>
      <c r="N1158" s="17"/>
      <c r="O1158" s="17"/>
    </row>
    <row r="1159" spans="1:15" x14ac:dyDescent="0.25">
      <c r="A1159" s="17" t="s">
        <v>6505</v>
      </c>
      <c r="B1159" s="17" t="s">
        <v>6506</v>
      </c>
      <c r="C1159" s="17" t="s">
        <v>1990</v>
      </c>
      <c r="D1159" s="6" t="str">
        <f>VLOOKUP(C1159,'Macola list'!$A:$B,2,0)</f>
        <v>DC21-0355</v>
      </c>
      <c r="E1159" s="17" t="s">
        <v>2334</v>
      </c>
      <c r="F1159" s="17" t="s">
        <v>2334</v>
      </c>
      <c r="G1159" s="17" t="s">
        <v>2335</v>
      </c>
      <c r="H1159" s="17">
        <v>1</v>
      </c>
      <c r="I1159" s="17" t="s">
        <v>29</v>
      </c>
      <c r="J1159" s="17" t="s">
        <v>14</v>
      </c>
      <c r="K1159" s="17" t="s">
        <v>59</v>
      </c>
      <c r="L1159" s="17" t="s">
        <v>15</v>
      </c>
      <c r="M1159" s="17" t="s">
        <v>6507</v>
      </c>
      <c r="N1159" s="17" t="s">
        <v>2501</v>
      </c>
      <c r="O1159" s="17"/>
    </row>
    <row r="1160" spans="1:15" x14ac:dyDescent="0.25">
      <c r="A1160" s="17" t="s">
        <v>6508</v>
      </c>
      <c r="B1160" s="17" t="s">
        <v>6509</v>
      </c>
      <c r="C1160" s="17" t="s">
        <v>1810</v>
      </c>
      <c r="D1160" s="6" t="str">
        <f>VLOOKUP(C1160,'Macola list'!$A:$B,2,0)</f>
        <v>AMFBA40-0192</v>
      </c>
      <c r="E1160" s="17" t="s">
        <v>1887</v>
      </c>
      <c r="F1160" s="17" t="s">
        <v>1887</v>
      </c>
      <c r="G1160" s="17" t="s">
        <v>2556</v>
      </c>
      <c r="H1160" s="17">
        <v>1</v>
      </c>
      <c r="I1160" s="17" t="s">
        <v>2274</v>
      </c>
      <c r="J1160" s="17" t="s">
        <v>14</v>
      </c>
      <c r="K1160" s="17" t="s">
        <v>23</v>
      </c>
      <c r="L1160" s="17" t="s">
        <v>15</v>
      </c>
      <c r="M1160" s="17" t="s">
        <v>6510</v>
      </c>
      <c r="N1160" s="17" t="s">
        <v>6511</v>
      </c>
      <c r="O1160" s="17"/>
    </row>
    <row r="1161" spans="1:15" x14ac:dyDescent="0.25">
      <c r="A1161" s="17" t="s">
        <v>6508</v>
      </c>
      <c r="B1161" s="17" t="s">
        <v>6509</v>
      </c>
      <c r="C1161" s="17" t="s">
        <v>1810</v>
      </c>
      <c r="D1161" s="6" t="str">
        <f>VLOOKUP(C1161,'Macola list'!$A:$B,2,0)</f>
        <v>AMFBA40-0192</v>
      </c>
      <c r="E1161" s="17" t="s">
        <v>1887</v>
      </c>
      <c r="F1161" s="17" t="s">
        <v>1887</v>
      </c>
      <c r="G1161" s="17" t="s">
        <v>2556</v>
      </c>
      <c r="H1161" s="17">
        <v>1</v>
      </c>
      <c r="I1161" s="17" t="s">
        <v>2274</v>
      </c>
      <c r="J1161" s="17" t="s">
        <v>14</v>
      </c>
      <c r="K1161" s="17" t="s">
        <v>23</v>
      </c>
      <c r="L1161" s="17" t="s">
        <v>15</v>
      </c>
      <c r="M1161" s="17" t="s">
        <v>6512</v>
      </c>
      <c r="N1161" s="17" t="s">
        <v>6511</v>
      </c>
      <c r="O1161" s="17"/>
    </row>
    <row r="1162" spans="1:15" x14ac:dyDescent="0.25">
      <c r="A1162" s="17" t="s">
        <v>6508</v>
      </c>
      <c r="B1162" s="17" t="s">
        <v>6509</v>
      </c>
      <c r="C1162" s="17" t="s">
        <v>1810</v>
      </c>
      <c r="D1162" s="6" t="str">
        <f>VLOOKUP(C1162,'Macola list'!$A:$B,2,0)</f>
        <v>AMFBA40-0192</v>
      </c>
      <c r="E1162" s="17" t="s">
        <v>1887</v>
      </c>
      <c r="F1162" s="17" t="s">
        <v>1887</v>
      </c>
      <c r="G1162" s="17" t="s">
        <v>2556</v>
      </c>
      <c r="H1162" s="17">
        <v>1</v>
      </c>
      <c r="I1162" s="17" t="s">
        <v>2274</v>
      </c>
      <c r="J1162" s="17" t="s">
        <v>14</v>
      </c>
      <c r="K1162" s="17" t="s">
        <v>23</v>
      </c>
      <c r="L1162" s="17" t="s">
        <v>15</v>
      </c>
      <c r="M1162" s="17" t="s">
        <v>6513</v>
      </c>
      <c r="N1162" s="17" t="s">
        <v>6511</v>
      </c>
      <c r="O1162" s="17"/>
    </row>
    <row r="1163" spans="1:15" x14ac:dyDescent="0.25">
      <c r="A1163" s="17" t="s">
        <v>6514</v>
      </c>
      <c r="B1163" s="17" t="s">
        <v>6515</v>
      </c>
      <c r="C1163" s="17" t="s">
        <v>1467</v>
      </c>
      <c r="D1163" s="6" t="str">
        <f>VLOOKUP(C1163,'Macola list'!$A:$B,2,0)</f>
        <v>AMFBA20-0157</v>
      </c>
      <c r="E1163" s="17" t="s">
        <v>2609</v>
      </c>
      <c r="F1163" s="17" t="s">
        <v>2609</v>
      </c>
      <c r="G1163" s="17" t="s">
        <v>2610</v>
      </c>
      <c r="H1163" s="17">
        <v>1</v>
      </c>
      <c r="I1163" s="17" t="s">
        <v>18</v>
      </c>
      <c r="J1163" s="17" t="s">
        <v>14</v>
      </c>
      <c r="K1163" s="17" t="s">
        <v>27</v>
      </c>
      <c r="L1163" s="17" t="s">
        <v>15</v>
      </c>
      <c r="M1163" s="17" t="s">
        <v>6516</v>
      </c>
      <c r="N1163" s="17"/>
      <c r="O1163" s="17"/>
    </row>
    <row r="1164" spans="1:15" x14ac:dyDescent="0.25">
      <c r="A1164" s="17" t="s">
        <v>6517</v>
      </c>
      <c r="B1164" s="17" t="s">
        <v>6518</v>
      </c>
      <c r="C1164" s="17" t="s">
        <v>1395</v>
      </c>
      <c r="D1164" s="6" t="str">
        <f>VLOOKUP(C1164,'Macola list'!$A:$B,2,0)</f>
        <v>DC55-0071</v>
      </c>
      <c r="E1164" s="17" t="s">
        <v>1396</v>
      </c>
      <c r="F1164" s="17" t="s">
        <v>1396</v>
      </c>
      <c r="G1164" s="17" t="s">
        <v>2039</v>
      </c>
      <c r="H1164" s="17">
        <v>1</v>
      </c>
      <c r="I1164" s="17" t="s">
        <v>626</v>
      </c>
      <c r="J1164" s="17" t="s">
        <v>34</v>
      </c>
      <c r="K1164" s="17" t="s">
        <v>650</v>
      </c>
      <c r="L1164" s="17" t="s">
        <v>1175</v>
      </c>
      <c r="M1164" s="17" t="s">
        <v>6519</v>
      </c>
      <c r="N1164" s="17"/>
      <c r="O1164" s="17"/>
    </row>
    <row r="1165" spans="1:15" x14ac:dyDescent="0.25">
      <c r="A1165" s="17" t="s">
        <v>6520</v>
      </c>
      <c r="B1165" s="17" t="s">
        <v>6521</v>
      </c>
      <c r="C1165" s="17" t="s">
        <v>2177</v>
      </c>
      <c r="D1165" s="6" t="str">
        <f>VLOOKUP(C1165,'Macola list'!$A:$B,2,0)</f>
        <v>DC51-0124</v>
      </c>
      <c r="E1165" s="17" t="s">
        <v>6522</v>
      </c>
      <c r="F1165" s="17" t="s">
        <v>6522</v>
      </c>
      <c r="G1165" s="17" t="s">
        <v>6523</v>
      </c>
      <c r="H1165" s="17">
        <v>1</v>
      </c>
      <c r="I1165" s="17" t="s">
        <v>29</v>
      </c>
      <c r="J1165" s="17" t="s">
        <v>34</v>
      </c>
      <c r="K1165" s="17" t="s">
        <v>80</v>
      </c>
      <c r="L1165" s="17" t="s">
        <v>1175</v>
      </c>
      <c r="M1165" s="17" t="s">
        <v>6524</v>
      </c>
      <c r="N1165" s="17"/>
      <c r="O1165" s="17"/>
    </row>
    <row r="1166" spans="1:15" x14ac:dyDescent="0.25">
      <c r="A1166" s="17" t="s">
        <v>6525</v>
      </c>
      <c r="B1166" s="17" t="s">
        <v>6526</v>
      </c>
      <c r="C1166" s="17" t="s">
        <v>2525</v>
      </c>
      <c r="D1166" s="6" t="str">
        <f>VLOOKUP(C1166,'Macola list'!$A:$B,2,0)</f>
        <v>AMFBA10-0323</v>
      </c>
      <c r="E1166" s="17" t="s">
        <v>2526</v>
      </c>
      <c r="F1166" s="17" t="s">
        <v>2526</v>
      </c>
      <c r="G1166" s="17" t="s">
        <v>2527</v>
      </c>
      <c r="H1166" s="17">
        <v>1</v>
      </c>
      <c r="I1166" s="17" t="s">
        <v>41</v>
      </c>
      <c r="J1166" s="17" t="s">
        <v>34</v>
      </c>
      <c r="K1166" s="17" t="s">
        <v>66</v>
      </c>
      <c r="L1166" s="17" t="s">
        <v>1175</v>
      </c>
      <c r="M1166" s="17" t="s">
        <v>6527</v>
      </c>
      <c r="N1166" s="17"/>
      <c r="O1166" s="17"/>
    </row>
    <row r="1167" spans="1:15" x14ac:dyDescent="0.25">
      <c r="A1167" s="17" t="s">
        <v>6528</v>
      </c>
      <c r="B1167" s="17" t="s">
        <v>6529</v>
      </c>
      <c r="C1167" s="17" t="s">
        <v>632</v>
      </c>
      <c r="D1167" s="6" t="str">
        <f>VLOOKUP(C1167,'Macola list'!$A:$B,2,0)</f>
        <v>DC51-0003</v>
      </c>
      <c r="E1167" s="17" t="s">
        <v>633</v>
      </c>
      <c r="F1167" s="17" t="s">
        <v>633</v>
      </c>
      <c r="G1167" s="17" t="s">
        <v>2361</v>
      </c>
      <c r="H1167" s="17">
        <v>1</v>
      </c>
      <c r="I1167" s="17" t="s">
        <v>2263</v>
      </c>
      <c r="J1167" s="17" t="s">
        <v>34</v>
      </c>
      <c r="K1167" s="17" t="s">
        <v>80</v>
      </c>
      <c r="L1167" s="17" t="s">
        <v>1175</v>
      </c>
      <c r="M1167" s="17" t="s">
        <v>6530</v>
      </c>
      <c r="N1167" s="17"/>
      <c r="O1167" s="17"/>
    </row>
    <row r="1168" spans="1:15" x14ac:dyDescent="0.25">
      <c r="A1168" s="17" t="s">
        <v>6531</v>
      </c>
      <c r="B1168" s="17" t="s">
        <v>6532</v>
      </c>
      <c r="C1168" s="17" t="s">
        <v>1490</v>
      </c>
      <c r="D1168" s="6" t="str">
        <f>VLOOKUP(C1168,'Macola list'!$A:$B,2,0)</f>
        <v>AMFBA54-0111</v>
      </c>
      <c r="E1168" s="17" t="s">
        <v>2019</v>
      </c>
      <c r="F1168" s="17" t="s">
        <v>2019</v>
      </c>
      <c r="G1168" s="17" t="s">
        <v>2528</v>
      </c>
      <c r="H1168" s="17">
        <v>1</v>
      </c>
      <c r="I1168" s="17" t="s">
        <v>656</v>
      </c>
      <c r="J1168" s="17" t="s">
        <v>34</v>
      </c>
      <c r="K1168" s="17" t="s">
        <v>628</v>
      </c>
      <c r="L1168" s="17" t="s">
        <v>1175</v>
      </c>
      <c r="M1168" s="17" t="s">
        <v>6533</v>
      </c>
      <c r="N1168" s="17"/>
      <c r="O1168" s="17"/>
    </row>
    <row r="1169" spans="1:15" x14ac:dyDescent="0.25">
      <c r="A1169" s="17" t="s">
        <v>6534</v>
      </c>
      <c r="B1169" s="17" t="s">
        <v>6535</v>
      </c>
      <c r="C1169" s="17" t="s">
        <v>1428</v>
      </c>
      <c r="D1169" s="6" t="str">
        <f>VLOOKUP(C1169,'Macola list'!$A:$B,2,0)</f>
        <v>DC54-0056</v>
      </c>
      <c r="E1169" s="17" t="s">
        <v>2009</v>
      </c>
      <c r="F1169" s="17" t="s">
        <v>2009</v>
      </c>
      <c r="G1169" s="17" t="s">
        <v>2008</v>
      </c>
      <c r="H1169" s="17">
        <v>1</v>
      </c>
      <c r="I1169" s="17" t="s">
        <v>636</v>
      </c>
      <c r="J1169" s="17" t="s">
        <v>34</v>
      </c>
      <c r="K1169" s="17" t="s">
        <v>23</v>
      </c>
      <c r="L1169" s="17" t="s">
        <v>1175</v>
      </c>
      <c r="M1169" s="17" t="s">
        <v>6536</v>
      </c>
      <c r="N1169" s="17"/>
      <c r="O1169" s="17"/>
    </row>
    <row r="1170" spans="1:15" x14ac:dyDescent="0.25">
      <c r="A1170" s="17" t="s">
        <v>6537</v>
      </c>
      <c r="B1170" s="17" t="s">
        <v>6442</v>
      </c>
      <c r="C1170" s="17" t="s">
        <v>1882</v>
      </c>
      <c r="D1170" s="6" t="str">
        <f>VLOOKUP(C1170,'Macola list'!$A:$B,2,0)</f>
        <v>AMFBA20-0284</v>
      </c>
      <c r="E1170" s="17" t="s">
        <v>2694</v>
      </c>
      <c r="F1170" s="17" t="s">
        <v>2694</v>
      </c>
      <c r="G1170" s="17" t="s">
        <v>2380</v>
      </c>
      <c r="H1170" s="17">
        <v>1</v>
      </c>
      <c r="I1170" s="17" t="s">
        <v>2257</v>
      </c>
      <c r="J1170" s="17" t="s">
        <v>34</v>
      </c>
      <c r="K1170" s="17" t="s">
        <v>23</v>
      </c>
      <c r="L1170" s="17" t="s">
        <v>1175</v>
      </c>
      <c r="M1170" s="17" t="s">
        <v>6538</v>
      </c>
      <c r="N1170" s="17"/>
      <c r="O1170" s="17"/>
    </row>
    <row r="1171" spans="1:15" x14ac:dyDescent="0.25">
      <c r="A1171" s="17" t="s">
        <v>6539</v>
      </c>
      <c r="B1171" s="17" t="s">
        <v>6540</v>
      </c>
      <c r="C1171" s="17" t="s">
        <v>1805</v>
      </c>
      <c r="D1171" s="6" t="str">
        <f>VLOOKUP(C1171,'Macola list'!$A:$B,2,0)</f>
        <v>AMFBA40-0187</v>
      </c>
      <c r="E1171" s="17" t="s">
        <v>1853</v>
      </c>
      <c r="F1171" s="17" t="s">
        <v>1853</v>
      </c>
      <c r="G1171" s="17" t="s">
        <v>2556</v>
      </c>
      <c r="H1171" s="17">
        <v>1</v>
      </c>
      <c r="I1171" s="17" t="s">
        <v>627</v>
      </c>
      <c r="J1171" s="17" t="s">
        <v>14</v>
      </c>
      <c r="K1171" s="17" t="s">
        <v>23</v>
      </c>
      <c r="L1171" s="17" t="s">
        <v>15</v>
      </c>
      <c r="M1171" s="17" t="s">
        <v>6541</v>
      </c>
      <c r="N1171" s="17"/>
      <c r="O1171" s="17"/>
    </row>
    <row r="1172" spans="1:15" x14ac:dyDescent="0.25">
      <c r="A1172" s="17" t="s">
        <v>6542</v>
      </c>
      <c r="B1172" s="17" t="s">
        <v>6540</v>
      </c>
      <c r="C1172" s="17" t="s">
        <v>1805</v>
      </c>
      <c r="D1172" s="6" t="str">
        <f>VLOOKUP(C1172,'Macola list'!$A:$B,2,0)</f>
        <v>AMFBA40-0187</v>
      </c>
      <c r="E1172" s="17" t="s">
        <v>1853</v>
      </c>
      <c r="F1172" s="17" t="s">
        <v>1853</v>
      </c>
      <c r="G1172" s="17" t="s">
        <v>2556</v>
      </c>
      <c r="H1172" s="17">
        <v>1</v>
      </c>
      <c r="I1172" s="17" t="s">
        <v>627</v>
      </c>
      <c r="J1172" s="17" t="s">
        <v>14</v>
      </c>
      <c r="K1172" s="17" t="s">
        <v>23</v>
      </c>
      <c r="L1172" s="17" t="s">
        <v>15</v>
      </c>
      <c r="M1172" s="17" t="s">
        <v>6543</v>
      </c>
      <c r="N1172" s="17"/>
      <c r="O1172" s="17"/>
    </row>
    <row r="1173" spans="1:15" x14ac:dyDescent="0.25">
      <c r="A1173" s="17" t="s">
        <v>6544</v>
      </c>
      <c r="B1173" s="17" t="s">
        <v>6540</v>
      </c>
      <c r="C1173" s="17" t="s">
        <v>1805</v>
      </c>
      <c r="D1173" s="6" t="str">
        <f>VLOOKUP(C1173,'Macola list'!$A:$B,2,0)</f>
        <v>AMFBA40-0187</v>
      </c>
      <c r="E1173" s="17" t="s">
        <v>1853</v>
      </c>
      <c r="F1173" s="17" t="s">
        <v>1853</v>
      </c>
      <c r="G1173" s="17" t="s">
        <v>2556</v>
      </c>
      <c r="H1173" s="17">
        <v>1</v>
      </c>
      <c r="I1173" s="17" t="s">
        <v>627</v>
      </c>
      <c r="J1173" s="17" t="s">
        <v>14</v>
      </c>
      <c r="K1173" s="17" t="s">
        <v>23</v>
      </c>
      <c r="L1173" s="17" t="s">
        <v>15</v>
      </c>
      <c r="M1173" s="17" t="s">
        <v>6545</v>
      </c>
      <c r="N1173" s="17"/>
      <c r="O1173" s="17"/>
    </row>
    <row r="1174" spans="1:15" x14ac:dyDescent="0.25">
      <c r="A1174" s="17" t="s">
        <v>6546</v>
      </c>
      <c r="B1174" s="17" t="s">
        <v>6540</v>
      </c>
      <c r="C1174" s="17" t="s">
        <v>1805</v>
      </c>
      <c r="D1174" s="6" t="str">
        <f>VLOOKUP(C1174,'Macola list'!$A:$B,2,0)</f>
        <v>AMFBA40-0187</v>
      </c>
      <c r="E1174" s="17" t="s">
        <v>1853</v>
      </c>
      <c r="F1174" s="17" t="s">
        <v>1853</v>
      </c>
      <c r="G1174" s="17" t="s">
        <v>2556</v>
      </c>
      <c r="H1174" s="17">
        <v>1</v>
      </c>
      <c r="I1174" s="17" t="s">
        <v>627</v>
      </c>
      <c r="J1174" s="17" t="s">
        <v>14</v>
      </c>
      <c r="K1174" s="17" t="s">
        <v>23</v>
      </c>
      <c r="L1174" s="17" t="s">
        <v>15</v>
      </c>
      <c r="M1174" s="17" t="s">
        <v>6547</v>
      </c>
      <c r="N1174" s="17"/>
      <c r="O1174" s="17"/>
    </row>
    <row r="1175" spans="1:15" x14ac:dyDescent="0.25">
      <c r="A1175" s="17" t="s">
        <v>6548</v>
      </c>
      <c r="B1175" s="17" t="s">
        <v>6549</v>
      </c>
      <c r="C1175" s="17" t="s">
        <v>1346</v>
      </c>
      <c r="D1175" s="6" t="str">
        <f>VLOOKUP(C1175,'Macola list'!$A:$B,2,0)</f>
        <v>DC54-0063</v>
      </c>
      <c r="E1175" s="17" t="s">
        <v>1345</v>
      </c>
      <c r="F1175" s="17" t="s">
        <v>1345</v>
      </c>
      <c r="G1175" s="17" t="s">
        <v>2188</v>
      </c>
      <c r="H1175" s="17">
        <v>1</v>
      </c>
      <c r="I1175" s="17" t="s">
        <v>41</v>
      </c>
      <c r="J1175" s="17" t="s">
        <v>34</v>
      </c>
      <c r="K1175" s="17" t="s">
        <v>23</v>
      </c>
      <c r="L1175" s="17" t="s">
        <v>1175</v>
      </c>
      <c r="M1175" s="17" t="s">
        <v>6550</v>
      </c>
      <c r="N1175" s="17"/>
      <c r="O1175" s="17"/>
    </row>
    <row r="1176" spans="1:15" x14ac:dyDescent="0.25">
      <c r="A1176" s="17" t="s">
        <v>6551</v>
      </c>
      <c r="B1176" s="17" t="s">
        <v>6552</v>
      </c>
      <c r="C1176" s="17" t="s">
        <v>2233</v>
      </c>
      <c r="D1176" s="6" t="str">
        <f>VLOOKUP(C1176,'Macola list'!$A:$B,2,0)</f>
        <v>DC50-0233</v>
      </c>
      <c r="E1176" s="17" t="s">
        <v>3737</v>
      </c>
      <c r="F1176" s="17" t="s">
        <v>3737</v>
      </c>
      <c r="G1176" s="17" t="s">
        <v>2665</v>
      </c>
      <c r="H1176" s="17">
        <v>1</v>
      </c>
      <c r="I1176" s="17" t="s">
        <v>656</v>
      </c>
      <c r="J1176" s="17" t="s">
        <v>14</v>
      </c>
      <c r="K1176" s="17" t="s">
        <v>27</v>
      </c>
      <c r="L1176" s="17" t="s">
        <v>15</v>
      </c>
      <c r="M1176" s="17" t="s">
        <v>6553</v>
      </c>
      <c r="N1176" s="17"/>
      <c r="O1176" s="17"/>
    </row>
    <row r="1177" spans="1:15" x14ac:dyDescent="0.25">
      <c r="A1177" s="17" t="s">
        <v>6554</v>
      </c>
      <c r="B1177" s="17" t="s">
        <v>6555</v>
      </c>
      <c r="C1177" s="17" t="s">
        <v>1158</v>
      </c>
      <c r="D1177" s="6" t="str">
        <f>VLOOKUP(C1177,'Macola list'!$A:$B,2,0)</f>
        <v>AMFBA10-0006</v>
      </c>
      <c r="E1177" s="17" t="s">
        <v>1877</v>
      </c>
      <c r="F1177" s="17" t="s">
        <v>1877</v>
      </c>
      <c r="G1177" s="17" t="s">
        <v>2631</v>
      </c>
      <c r="H1177" s="17">
        <v>1</v>
      </c>
      <c r="I1177" s="17" t="s">
        <v>29</v>
      </c>
      <c r="J1177" s="17" t="s">
        <v>34</v>
      </c>
      <c r="K1177" s="17" t="s">
        <v>23</v>
      </c>
      <c r="L1177" s="17" t="s">
        <v>1175</v>
      </c>
      <c r="M1177" s="17" t="s">
        <v>6556</v>
      </c>
      <c r="N1177" s="17"/>
      <c r="O1177" s="17"/>
    </row>
    <row r="1178" spans="1:15" x14ac:dyDescent="0.25">
      <c r="A1178" s="17" t="s">
        <v>6557</v>
      </c>
      <c r="B1178" s="17" t="s">
        <v>6558</v>
      </c>
      <c r="C1178" s="17" t="s">
        <v>1395</v>
      </c>
      <c r="D1178" s="6" t="str">
        <f>VLOOKUP(C1178,'Macola list'!$A:$B,2,0)</f>
        <v>DC55-0071</v>
      </c>
      <c r="E1178" s="17" t="s">
        <v>1396</v>
      </c>
      <c r="F1178" s="17" t="s">
        <v>1396</v>
      </c>
      <c r="G1178" s="17" t="s">
        <v>2039</v>
      </c>
      <c r="H1178" s="17">
        <v>1</v>
      </c>
      <c r="I1178" s="17" t="s">
        <v>626</v>
      </c>
      <c r="J1178" s="17" t="s">
        <v>657</v>
      </c>
      <c r="K1178" s="17" t="s">
        <v>87</v>
      </c>
      <c r="L1178" s="17" t="s">
        <v>658</v>
      </c>
      <c r="M1178" s="17" t="s">
        <v>6559</v>
      </c>
      <c r="N1178" s="17"/>
      <c r="O1178" s="17"/>
    </row>
    <row r="1179" spans="1:15" x14ac:dyDescent="0.25">
      <c r="A1179" s="17" t="s">
        <v>6560</v>
      </c>
      <c r="B1179" s="17" t="s">
        <v>6561</v>
      </c>
      <c r="C1179" s="17" t="s">
        <v>1359</v>
      </c>
      <c r="D1179" s="6" t="str">
        <f>VLOOKUP(C1179,'Macola list'!$A:$B,2,0)</f>
        <v>DC54-0095</v>
      </c>
      <c r="E1179" s="17" t="s">
        <v>2012</v>
      </c>
      <c r="F1179" s="17" t="s">
        <v>2012</v>
      </c>
      <c r="G1179" s="17" t="s">
        <v>2160</v>
      </c>
      <c r="H1179" s="17">
        <v>1</v>
      </c>
      <c r="I1179" s="17" t="s">
        <v>41</v>
      </c>
      <c r="J1179" s="17" t="s">
        <v>23</v>
      </c>
      <c r="K1179" s="17" t="s">
        <v>23</v>
      </c>
      <c r="L1179" s="17" t="s">
        <v>1175</v>
      </c>
      <c r="M1179" s="17" t="s">
        <v>6562</v>
      </c>
      <c r="N1179" s="17" t="s">
        <v>6563</v>
      </c>
      <c r="O1179" s="17"/>
    </row>
    <row r="1180" spans="1:15" x14ac:dyDescent="0.25">
      <c r="A1180" s="17" t="s">
        <v>6564</v>
      </c>
      <c r="B1180" s="17" t="s">
        <v>6565</v>
      </c>
      <c r="C1180" s="17" t="s">
        <v>1359</v>
      </c>
      <c r="D1180" s="6" t="str">
        <f>VLOOKUP(C1180,'Macola list'!$A:$B,2,0)</f>
        <v>DC54-0095</v>
      </c>
      <c r="E1180" s="17" t="s">
        <v>2012</v>
      </c>
      <c r="F1180" s="17" t="s">
        <v>2012</v>
      </c>
      <c r="G1180" s="17" t="s">
        <v>2160</v>
      </c>
      <c r="H1180" s="17">
        <v>1</v>
      </c>
      <c r="I1180" s="17" t="s">
        <v>18</v>
      </c>
      <c r="J1180" s="17" t="s">
        <v>23</v>
      </c>
      <c r="K1180" s="17" t="s">
        <v>23</v>
      </c>
      <c r="L1180" s="17" t="s">
        <v>1175</v>
      </c>
      <c r="M1180" s="17" t="s">
        <v>6566</v>
      </c>
      <c r="N1180" s="17" t="s">
        <v>6567</v>
      </c>
      <c r="O1180" s="17"/>
    </row>
    <row r="1181" spans="1:15" x14ac:dyDescent="0.25">
      <c r="A1181" s="17" t="s">
        <v>6568</v>
      </c>
      <c r="B1181" s="17" t="s">
        <v>6569</v>
      </c>
      <c r="C1181" s="17" t="s">
        <v>1408</v>
      </c>
      <c r="D1181" s="6" t="str">
        <f>VLOOKUP(C1181,'Macola list'!$A:$B,2,0)</f>
        <v>DC55-0073</v>
      </c>
      <c r="E1181" s="17" t="s">
        <v>2049</v>
      </c>
      <c r="F1181" s="17" t="s">
        <v>2049</v>
      </c>
      <c r="G1181" s="17" t="s">
        <v>2161</v>
      </c>
      <c r="H1181" s="17">
        <v>1</v>
      </c>
      <c r="I1181" s="17" t="s">
        <v>636</v>
      </c>
      <c r="J1181" s="17" t="s">
        <v>34</v>
      </c>
      <c r="K1181" s="17" t="s">
        <v>80</v>
      </c>
      <c r="L1181" s="17" t="s">
        <v>1175</v>
      </c>
      <c r="M1181" s="17" t="s">
        <v>6570</v>
      </c>
      <c r="N1181" s="17"/>
      <c r="O1181" s="17"/>
    </row>
    <row r="1182" spans="1:15" x14ac:dyDescent="0.25">
      <c r="A1182" s="17" t="s">
        <v>6571</v>
      </c>
      <c r="B1182" s="17" t="s">
        <v>6572</v>
      </c>
      <c r="C1182" s="17" t="s">
        <v>2290</v>
      </c>
      <c r="D1182" s="6" t="str">
        <f>VLOOKUP(C1182,'Macola list'!$A:$B,2,0)</f>
        <v>DC51-0280</v>
      </c>
      <c r="E1182" s="17" t="s">
        <v>6573</v>
      </c>
      <c r="F1182" s="17" t="s">
        <v>6573</v>
      </c>
      <c r="G1182" s="17" t="s">
        <v>2195</v>
      </c>
      <c r="H1182" s="17">
        <v>1</v>
      </c>
      <c r="I1182" s="17" t="s">
        <v>18</v>
      </c>
      <c r="J1182" s="17" t="s">
        <v>34</v>
      </c>
      <c r="K1182" s="17" t="s">
        <v>27</v>
      </c>
      <c r="L1182" s="17" t="s">
        <v>1175</v>
      </c>
      <c r="M1182" s="17" t="s">
        <v>6574</v>
      </c>
      <c r="N1182" s="17"/>
      <c r="O1182" s="17"/>
    </row>
    <row r="1183" spans="1:15" x14ac:dyDescent="0.25">
      <c r="A1183" s="17" t="s">
        <v>6575</v>
      </c>
      <c r="B1183" s="17" t="s">
        <v>6576</v>
      </c>
      <c r="C1183" s="17" t="s">
        <v>1090</v>
      </c>
      <c r="D1183" s="6" t="str">
        <f>VLOOKUP(C1183,'Macola list'!$A:$B,2,0)</f>
        <v>DC16-0077</v>
      </c>
      <c r="E1183" s="17" t="s">
        <v>2449</v>
      </c>
      <c r="F1183" s="17" t="s">
        <v>2449</v>
      </c>
      <c r="G1183" s="17" t="s">
        <v>6577</v>
      </c>
      <c r="H1183" s="17">
        <v>1</v>
      </c>
      <c r="I1183" s="17" t="s">
        <v>2274</v>
      </c>
      <c r="J1183" s="17" t="s">
        <v>14</v>
      </c>
      <c r="K1183" s="17" t="s">
        <v>59</v>
      </c>
      <c r="L1183" s="17" t="s">
        <v>15</v>
      </c>
      <c r="M1183" s="17" t="s">
        <v>6578</v>
      </c>
      <c r="N1183" s="17" t="s">
        <v>6579</v>
      </c>
      <c r="O1183" s="17"/>
    </row>
    <row r="1184" spans="1:15" x14ac:dyDescent="0.25">
      <c r="A1184" s="17" t="s">
        <v>6580</v>
      </c>
      <c r="B1184" s="17" t="s">
        <v>6581</v>
      </c>
      <c r="C1184" s="17" t="s">
        <v>2377</v>
      </c>
      <c r="D1184" s="6" t="str">
        <f>VLOOKUP(C1184,'Macola list'!$A:$B,2,0)</f>
        <v>DC16-0440</v>
      </c>
      <c r="E1184" s="17" t="s">
        <v>2378</v>
      </c>
      <c r="F1184" s="17" t="s">
        <v>2378</v>
      </c>
      <c r="G1184" s="17" t="s">
        <v>2611</v>
      </c>
      <c r="H1184" s="17">
        <v>1</v>
      </c>
      <c r="I1184" s="17" t="s">
        <v>29</v>
      </c>
      <c r="J1184" s="17" t="s">
        <v>34</v>
      </c>
      <c r="K1184" s="17" t="s">
        <v>64</v>
      </c>
      <c r="L1184" s="17" t="s">
        <v>1175</v>
      </c>
      <c r="M1184" s="17" t="s">
        <v>6582</v>
      </c>
      <c r="N1184" s="17"/>
      <c r="O1184" s="17"/>
    </row>
    <row r="1185" spans="1:15" x14ac:dyDescent="0.25">
      <c r="A1185" s="17" t="s">
        <v>6580</v>
      </c>
      <c r="B1185" s="17" t="s">
        <v>6581</v>
      </c>
      <c r="C1185" s="17" t="s">
        <v>2377</v>
      </c>
      <c r="D1185" s="6" t="str">
        <f>VLOOKUP(C1185,'Macola list'!$A:$B,2,0)</f>
        <v>DC16-0440</v>
      </c>
      <c r="E1185" s="17" t="s">
        <v>2378</v>
      </c>
      <c r="F1185" s="17" t="s">
        <v>2378</v>
      </c>
      <c r="G1185" s="17" t="s">
        <v>2611</v>
      </c>
      <c r="H1185" s="17">
        <v>1</v>
      </c>
      <c r="I1185" s="17" t="s">
        <v>29</v>
      </c>
      <c r="J1185" s="17" t="s">
        <v>34</v>
      </c>
      <c r="K1185" s="17" t="s">
        <v>64</v>
      </c>
      <c r="L1185" s="17" t="s">
        <v>1175</v>
      </c>
      <c r="M1185" s="17" t="s">
        <v>6583</v>
      </c>
      <c r="N1185" s="17"/>
      <c r="O1185" s="17"/>
    </row>
    <row r="1186" spans="1:15" x14ac:dyDescent="0.25">
      <c r="A1186" s="17" t="s">
        <v>6584</v>
      </c>
      <c r="B1186" s="17" t="s">
        <v>6585</v>
      </c>
      <c r="C1186" s="17" t="s">
        <v>1100</v>
      </c>
      <c r="D1186" s="6" t="str">
        <f>VLOOKUP(C1186,'Macola list'!$A:$B,2,0)</f>
        <v>DC16-0091</v>
      </c>
      <c r="E1186" s="17" t="s">
        <v>2656</v>
      </c>
      <c r="F1186" s="17" t="s">
        <v>2656</v>
      </c>
      <c r="G1186" s="17" t="s">
        <v>2604</v>
      </c>
      <c r="H1186" s="17">
        <v>1</v>
      </c>
      <c r="I1186" s="17" t="s">
        <v>41</v>
      </c>
      <c r="J1186" s="17" t="s">
        <v>14</v>
      </c>
      <c r="K1186" s="17" t="s">
        <v>59</v>
      </c>
      <c r="L1186" s="17" t="s">
        <v>15</v>
      </c>
      <c r="M1186" s="17" t="s">
        <v>6586</v>
      </c>
      <c r="N1186" s="17" t="s">
        <v>6587</v>
      </c>
      <c r="O1186" s="17"/>
    </row>
    <row r="1187" spans="1:15" x14ac:dyDescent="0.25">
      <c r="A1187" s="17" t="s">
        <v>6588</v>
      </c>
      <c r="B1187" s="17" t="s">
        <v>6589</v>
      </c>
      <c r="C1187" s="17" t="s">
        <v>1395</v>
      </c>
      <c r="D1187" s="6" t="str">
        <f>VLOOKUP(C1187,'Macola list'!$A:$B,2,0)</f>
        <v>DC55-0071</v>
      </c>
      <c r="E1187" s="17" t="s">
        <v>1396</v>
      </c>
      <c r="F1187" s="17" t="s">
        <v>1396</v>
      </c>
      <c r="G1187" s="17" t="s">
        <v>2039</v>
      </c>
      <c r="H1187" s="17">
        <v>1</v>
      </c>
      <c r="I1187" s="17" t="s">
        <v>636</v>
      </c>
      <c r="J1187" s="17" t="s">
        <v>23</v>
      </c>
      <c r="K1187" s="17" t="s">
        <v>23</v>
      </c>
      <c r="L1187" s="17" t="s">
        <v>1175</v>
      </c>
      <c r="M1187" s="17" t="s">
        <v>6590</v>
      </c>
      <c r="N1187" s="17" t="s">
        <v>6591</v>
      </c>
      <c r="O1187" s="17"/>
    </row>
    <row r="1188" spans="1:15" x14ac:dyDescent="0.25">
      <c r="A1188" s="17" t="s">
        <v>6592</v>
      </c>
      <c r="B1188" s="17" t="s">
        <v>6593</v>
      </c>
      <c r="C1188" s="17" t="s">
        <v>1107</v>
      </c>
      <c r="D1188" s="6" t="str">
        <f>VLOOKUP(C1188,'Macola list'!$A:$B,2,0)</f>
        <v>DC50-0024</v>
      </c>
      <c r="E1188" s="17" t="s">
        <v>3599</v>
      </c>
      <c r="F1188" s="17" t="s">
        <v>3599</v>
      </c>
      <c r="G1188" s="17" t="s">
        <v>3600</v>
      </c>
      <c r="H1188" s="17">
        <v>1</v>
      </c>
      <c r="I1188" s="17" t="s">
        <v>29</v>
      </c>
      <c r="J1188" s="17" t="s">
        <v>34</v>
      </c>
      <c r="K1188" s="17" t="s">
        <v>59</v>
      </c>
      <c r="L1188" s="17" t="s">
        <v>1175</v>
      </c>
      <c r="M1188" s="17" t="s">
        <v>6594</v>
      </c>
      <c r="N1188" s="17"/>
      <c r="O1188" s="17"/>
    </row>
    <row r="1189" spans="1:15" x14ac:dyDescent="0.25">
      <c r="A1189" s="17" t="s">
        <v>6595</v>
      </c>
      <c r="B1189" s="17" t="s">
        <v>6596</v>
      </c>
      <c r="C1189" s="17" t="s">
        <v>6597</v>
      </c>
      <c r="D1189" s="6" t="str">
        <f>VLOOKUP(C1189,'Macola list'!$A:$B,2,0)</f>
        <v>AMFBA20-0168A</v>
      </c>
      <c r="E1189" s="17" t="s">
        <v>6598</v>
      </c>
      <c r="F1189" s="17" t="s">
        <v>6598</v>
      </c>
      <c r="G1189" s="17" t="s">
        <v>2432</v>
      </c>
      <c r="H1189" s="17">
        <v>1</v>
      </c>
      <c r="I1189" s="17" t="s">
        <v>2263</v>
      </c>
      <c r="J1189" s="17" t="s">
        <v>34</v>
      </c>
      <c r="K1189" s="17" t="s">
        <v>27</v>
      </c>
      <c r="L1189" s="17" t="s">
        <v>1175</v>
      </c>
      <c r="M1189" s="17" t="s">
        <v>6599</v>
      </c>
      <c r="N1189" s="17"/>
      <c r="O1189" s="17"/>
    </row>
    <row r="1190" spans="1:15" x14ac:dyDescent="0.25">
      <c r="A1190" s="17" t="s">
        <v>6600</v>
      </c>
      <c r="B1190" s="17" t="s">
        <v>6601</v>
      </c>
      <c r="C1190" s="17" t="s">
        <v>1803</v>
      </c>
      <c r="D1190" s="6" t="str">
        <f>VLOOKUP(C1190,'Macola list'!$A:$B,2,0)</f>
        <v>AMFBA40-0185</v>
      </c>
      <c r="E1190" s="17" t="s">
        <v>1899</v>
      </c>
      <c r="F1190" s="17" t="s">
        <v>1899</v>
      </c>
      <c r="G1190" s="17" t="s">
        <v>2580</v>
      </c>
      <c r="H1190" s="17">
        <v>1</v>
      </c>
      <c r="I1190" s="17" t="s">
        <v>2265</v>
      </c>
      <c r="J1190" s="17" t="s">
        <v>14</v>
      </c>
      <c r="K1190" s="17" t="s">
        <v>27</v>
      </c>
      <c r="L1190" s="17" t="s">
        <v>15</v>
      </c>
      <c r="M1190" s="17" t="s">
        <v>6602</v>
      </c>
      <c r="N1190" s="17" t="s">
        <v>6603</v>
      </c>
      <c r="O1190" s="17"/>
    </row>
    <row r="1191" spans="1:15" x14ac:dyDescent="0.25">
      <c r="A1191" s="17" t="s">
        <v>6604</v>
      </c>
      <c r="B1191" s="17" t="s">
        <v>6605</v>
      </c>
      <c r="C1191" s="17" t="s">
        <v>1182</v>
      </c>
      <c r="D1191" s="6" t="str">
        <f>VLOOKUP(C1191,'Macola list'!$A:$B,2,0)</f>
        <v>AMFBA50-0079</v>
      </c>
      <c r="E1191" s="17" t="s">
        <v>6606</v>
      </c>
      <c r="F1191" s="17" t="s">
        <v>6606</v>
      </c>
      <c r="G1191" s="17" t="s">
        <v>2459</v>
      </c>
      <c r="H1191" s="17">
        <v>1</v>
      </c>
      <c r="I1191" s="17" t="s">
        <v>18</v>
      </c>
      <c r="J1191" s="17" t="s">
        <v>14</v>
      </c>
      <c r="K1191" s="17" t="s">
        <v>59</v>
      </c>
      <c r="L1191" s="17" t="s">
        <v>15</v>
      </c>
      <c r="M1191" s="17" t="s">
        <v>6607</v>
      </c>
      <c r="N1191" s="17"/>
      <c r="O1191" s="17"/>
    </row>
    <row r="1192" spans="1:15" x14ac:dyDescent="0.25">
      <c r="A1192" s="17" t="s">
        <v>6608</v>
      </c>
      <c r="B1192" s="17" t="s">
        <v>6609</v>
      </c>
      <c r="C1192" s="17" t="s">
        <v>1811</v>
      </c>
      <c r="D1192" s="6" t="str">
        <f>VLOOKUP(C1192,'Macola list'!$A:$B,2,0)</f>
        <v>AMFBA40-0193</v>
      </c>
      <c r="E1192" s="17" t="s">
        <v>1854</v>
      </c>
      <c r="F1192" s="17" t="s">
        <v>1854</v>
      </c>
      <c r="G1192" s="17" t="s">
        <v>2481</v>
      </c>
      <c r="H1192" s="17">
        <v>1</v>
      </c>
      <c r="I1192" s="17" t="s">
        <v>656</v>
      </c>
      <c r="J1192" s="17" t="s">
        <v>14</v>
      </c>
      <c r="K1192" s="17" t="s">
        <v>27</v>
      </c>
      <c r="L1192" s="17" t="s">
        <v>15</v>
      </c>
      <c r="M1192" s="17" t="s">
        <v>6610</v>
      </c>
      <c r="N1192" s="17"/>
      <c r="O1192" s="17"/>
    </row>
    <row r="1193" spans="1:15" x14ac:dyDescent="0.25">
      <c r="A1193" s="17" t="s">
        <v>6611</v>
      </c>
      <c r="B1193" s="17" t="s">
        <v>6612</v>
      </c>
      <c r="C1193" s="17" t="s">
        <v>1811</v>
      </c>
      <c r="D1193" s="6" t="str">
        <f>VLOOKUP(C1193,'Macola list'!$A:$B,2,0)</f>
        <v>AMFBA40-0193</v>
      </c>
      <c r="E1193" s="17" t="s">
        <v>1854</v>
      </c>
      <c r="F1193" s="17" t="s">
        <v>1854</v>
      </c>
      <c r="G1193" s="17" t="s">
        <v>2416</v>
      </c>
      <c r="H1193" s="17">
        <v>1</v>
      </c>
      <c r="I1193" s="17" t="s">
        <v>2274</v>
      </c>
      <c r="J1193" s="17" t="s">
        <v>14</v>
      </c>
      <c r="K1193" s="17" t="s">
        <v>66</v>
      </c>
      <c r="L1193" s="17" t="s">
        <v>15</v>
      </c>
      <c r="M1193" s="17" t="s">
        <v>3021</v>
      </c>
      <c r="N1193" s="17" t="s">
        <v>6613</v>
      </c>
      <c r="O1193" s="17"/>
    </row>
    <row r="1194" spans="1:15" x14ac:dyDescent="0.25">
      <c r="A1194" s="17" t="s">
        <v>6614</v>
      </c>
      <c r="B1194" s="17" t="s">
        <v>6615</v>
      </c>
      <c r="C1194" s="17" t="s">
        <v>2784</v>
      </c>
      <c r="D1194" s="6" t="str">
        <f>VLOOKUP(C1194,'Macola list'!$A:$B,2,0)</f>
        <v>DC20-0471-1</v>
      </c>
      <c r="E1194" s="17" t="s">
        <v>2532</v>
      </c>
      <c r="F1194" s="17" t="s">
        <v>2532</v>
      </c>
      <c r="G1194" s="17" t="s">
        <v>2498</v>
      </c>
      <c r="H1194" s="17">
        <v>1</v>
      </c>
      <c r="I1194" s="17" t="s">
        <v>41</v>
      </c>
      <c r="J1194" s="17" t="s">
        <v>34</v>
      </c>
      <c r="K1194" s="17" t="s">
        <v>23</v>
      </c>
      <c r="L1194" s="17" t="s">
        <v>1175</v>
      </c>
      <c r="M1194" s="17" t="s">
        <v>6616</v>
      </c>
      <c r="N1194" s="17"/>
      <c r="O1194" s="17"/>
    </row>
    <row r="1195" spans="1:15" x14ac:dyDescent="0.25">
      <c r="A1195" s="17" t="s">
        <v>6617</v>
      </c>
      <c r="B1195" s="17" t="s">
        <v>6612</v>
      </c>
      <c r="C1195" s="17" t="s">
        <v>1811</v>
      </c>
      <c r="D1195" s="6" t="str">
        <f>VLOOKUP(C1195,'Macola list'!$A:$B,2,0)</f>
        <v>AMFBA40-0193</v>
      </c>
      <c r="E1195" s="17" t="s">
        <v>1854</v>
      </c>
      <c r="F1195" s="17" t="s">
        <v>1854</v>
      </c>
      <c r="G1195" s="17" t="s">
        <v>2416</v>
      </c>
      <c r="H1195" s="17">
        <v>1</v>
      </c>
      <c r="I1195" s="17" t="s">
        <v>2274</v>
      </c>
      <c r="J1195" s="17" t="s">
        <v>14</v>
      </c>
      <c r="K1195" s="17" t="s">
        <v>66</v>
      </c>
      <c r="L1195" s="17" t="s">
        <v>15</v>
      </c>
      <c r="M1195" s="17" t="s">
        <v>6618</v>
      </c>
      <c r="N1195" s="17" t="s">
        <v>6613</v>
      </c>
      <c r="O1195" s="17"/>
    </row>
    <row r="1196" spans="1:15" x14ac:dyDescent="0.25">
      <c r="A1196" s="17" t="s">
        <v>6619</v>
      </c>
      <c r="B1196" s="17" t="s">
        <v>6620</v>
      </c>
      <c r="C1196" s="17" t="s">
        <v>1979</v>
      </c>
      <c r="D1196" s="6" t="str">
        <f>VLOOKUP(C1196,'Macola list'!$A:$B,2,0)</f>
        <v>DC21-0342</v>
      </c>
      <c r="E1196" s="17" t="s">
        <v>6621</v>
      </c>
      <c r="F1196" s="17" t="s">
        <v>6621</v>
      </c>
      <c r="G1196" s="17" t="s">
        <v>6622</v>
      </c>
      <c r="H1196" s="17">
        <v>1</v>
      </c>
      <c r="I1196" s="17" t="s">
        <v>41</v>
      </c>
      <c r="J1196" s="17" t="s">
        <v>14</v>
      </c>
      <c r="K1196" s="17" t="s">
        <v>27</v>
      </c>
      <c r="L1196" s="17" t="s">
        <v>15</v>
      </c>
      <c r="M1196" s="17" t="s">
        <v>6623</v>
      </c>
      <c r="N1196" s="17"/>
      <c r="O1196" s="17"/>
    </row>
    <row r="1197" spans="1:15" x14ac:dyDescent="0.25">
      <c r="A1197" s="17" t="s">
        <v>6624</v>
      </c>
      <c r="B1197" s="17" t="s">
        <v>6625</v>
      </c>
      <c r="C1197" s="17" t="s">
        <v>2059</v>
      </c>
      <c r="D1197" s="6" t="str">
        <f>VLOOKUP(C1197,'Macola list'!$A:$B,2,0)</f>
        <v>DC51-0265</v>
      </c>
      <c r="E1197" s="17" t="s">
        <v>6626</v>
      </c>
      <c r="F1197" s="17" t="s">
        <v>6626</v>
      </c>
      <c r="G1197" s="17" t="s">
        <v>2195</v>
      </c>
      <c r="H1197" s="17">
        <v>1</v>
      </c>
      <c r="I1197" s="17" t="s">
        <v>41</v>
      </c>
      <c r="J1197" s="17" t="s">
        <v>34</v>
      </c>
      <c r="K1197" s="17" t="s">
        <v>27</v>
      </c>
      <c r="L1197" s="17" t="s">
        <v>1175</v>
      </c>
      <c r="M1197" s="17" t="s">
        <v>6627</v>
      </c>
      <c r="N1197" s="17"/>
      <c r="O1197" s="17"/>
    </row>
    <row r="1198" spans="1:15" x14ac:dyDescent="0.25">
      <c r="A1198" s="17" t="s">
        <v>6628</v>
      </c>
      <c r="B1198" s="17" t="s">
        <v>6629</v>
      </c>
      <c r="C1198" s="17" t="s">
        <v>2046</v>
      </c>
      <c r="D1198" s="6" t="str">
        <f>VLOOKUP(C1198,'Macola list'!$A:$B,2,0)</f>
        <v>DC54-0295</v>
      </c>
      <c r="E1198" s="17" t="s">
        <v>2047</v>
      </c>
      <c r="F1198" s="17" t="s">
        <v>2047</v>
      </c>
      <c r="G1198" s="17" t="s">
        <v>2035</v>
      </c>
      <c r="H1198" s="17">
        <v>1</v>
      </c>
      <c r="I1198" s="17" t="s">
        <v>2258</v>
      </c>
      <c r="J1198" s="17" t="s">
        <v>23</v>
      </c>
      <c r="K1198" s="17" t="s">
        <v>23</v>
      </c>
      <c r="L1198" s="17" t="s">
        <v>658</v>
      </c>
      <c r="M1198" s="17" t="s">
        <v>6630</v>
      </c>
      <c r="N1198" s="17" t="s">
        <v>6631</v>
      </c>
      <c r="O1198" s="17"/>
    </row>
    <row r="1199" spans="1:15" x14ac:dyDescent="0.25">
      <c r="A1199" s="17" t="s">
        <v>6632</v>
      </c>
      <c r="B1199" s="17" t="s">
        <v>6633</v>
      </c>
      <c r="C1199" s="17" t="s">
        <v>2279</v>
      </c>
      <c r="D1199" s="6" t="str">
        <f>VLOOKUP(C1199,'Macola list'!$A:$B,2,0)</f>
        <v>DC50-0167</v>
      </c>
      <c r="E1199" s="17" t="s">
        <v>2713</v>
      </c>
      <c r="F1199" s="17" t="s">
        <v>2713</v>
      </c>
      <c r="G1199" s="17" t="s">
        <v>2714</v>
      </c>
      <c r="H1199" s="17">
        <v>1</v>
      </c>
      <c r="I1199" s="17" t="s">
        <v>41</v>
      </c>
      <c r="J1199" s="17" t="s">
        <v>34</v>
      </c>
      <c r="K1199" s="17" t="s">
        <v>59</v>
      </c>
      <c r="L1199" s="17" t="s">
        <v>1175</v>
      </c>
      <c r="M1199" s="17" t="s">
        <v>6634</v>
      </c>
      <c r="N1199" s="17"/>
      <c r="O1199" s="17"/>
    </row>
    <row r="1200" spans="1:15" x14ac:dyDescent="0.25">
      <c r="A1200" s="17" t="s">
        <v>6635</v>
      </c>
      <c r="B1200" s="17" t="s">
        <v>6636</v>
      </c>
      <c r="C1200" s="17" t="s">
        <v>1406</v>
      </c>
      <c r="D1200" s="6" t="str">
        <f>VLOOKUP(C1200,'Macola list'!$A:$B,2,0)</f>
        <v>DC54-0046</v>
      </c>
      <c r="E1200" s="17" t="s">
        <v>1407</v>
      </c>
      <c r="F1200" s="17" t="s">
        <v>1407</v>
      </c>
      <c r="G1200" s="17" t="s">
        <v>2167</v>
      </c>
      <c r="H1200" s="17">
        <v>1</v>
      </c>
      <c r="I1200" s="17" t="s">
        <v>18</v>
      </c>
      <c r="J1200" s="17" t="s">
        <v>23</v>
      </c>
      <c r="K1200" s="17" t="s">
        <v>23</v>
      </c>
      <c r="L1200" s="17" t="s">
        <v>1175</v>
      </c>
      <c r="M1200" s="17" t="s">
        <v>6637</v>
      </c>
      <c r="N1200" s="17" t="s">
        <v>6638</v>
      </c>
      <c r="O1200" s="17"/>
    </row>
    <row r="1201" spans="1:15" x14ac:dyDescent="0.25">
      <c r="A1201" s="17" t="s">
        <v>6639</v>
      </c>
      <c r="B1201" s="17" t="s">
        <v>6640</v>
      </c>
      <c r="C1201" s="17" t="s">
        <v>2215</v>
      </c>
      <c r="D1201" s="6" t="str">
        <f>VLOOKUP(C1201,'Macola list'!$A:$B,2,0)</f>
        <v>DC54-0302</v>
      </c>
      <c r="E1201" s="17" t="s">
        <v>2216</v>
      </c>
      <c r="F1201" s="17" t="s">
        <v>2216</v>
      </c>
      <c r="G1201" s="17" t="s">
        <v>2684</v>
      </c>
      <c r="H1201" s="17">
        <v>1</v>
      </c>
      <c r="I1201" s="17" t="s">
        <v>41</v>
      </c>
      <c r="J1201" s="17" t="s">
        <v>14</v>
      </c>
      <c r="K1201" s="17" t="s">
        <v>59</v>
      </c>
      <c r="L1201" s="17" t="s">
        <v>15</v>
      </c>
      <c r="M1201" s="17" t="s">
        <v>6641</v>
      </c>
      <c r="N1201" s="17" t="s">
        <v>6642</v>
      </c>
      <c r="O1201" s="17"/>
    </row>
    <row r="1202" spans="1:15" x14ac:dyDescent="0.25">
      <c r="A1202" s="17" t="s">
        <v>6643</v>
      </c>
      <c r="B1202" s="17" t="s">
        <v>6644</v>
      </c>
      <c r="C1202" s="17" t="s">
        <v>1934</v>
      </c>
      <c r="D1202" s="6" t="str">
        <f>VLOOKUP(C1202,'Macola list'!$A:$B,2,0)</f>
        <v>DC20-0373</v>
      </c>
      <c r="E1202" s="17" t="s">
        <v>6645</v>
      </c>
      <c r="F1202" s="17" t="s">
        <v>6645</v>
      </c>
      <c r="G1202" s="17" t="s">
        <v>6646</v>
      </c>
      <c r="H1202" s="17">
        <v>1</v>
      </c>
      <c r="I1202" s="17" t="s">
        <v>2265</v>
      </c>
      <c r="J1202" s="17" t="s">
        <v>14</v>
      </c>
      <c r="K1202" s="17" t="s">
        <v>80</v>
      </c>
      <c r="L1202" s="17" t="s">
        <v>15</v>
      </c>
      <c r="M1202" s="17" t="s">
        <v>6647</v>
      </c>
      <c r="N1202" s="17"/>
      <c r="O1202" s="17"/>
    </row>
    <row r="1203" spans="1:15" x14ac:dyDescent="0.25">
      <c r="A1203" s="17" t="s">
        <v>6648</v>
      </c>
      <c r="B1203" s="17" t="s">
        <v>6649</v>
      </c>
      <c r="C1203" s="17" t="s">
        <v>1892</v>
      </c>
      <c r="D1203" s="6" t="str">
        <f>VLOOKUP(C1203,'Macola list'!$A:$B,2,0)</f>
        <v>DC21-0353</v>
      </c>
      <c r="E1203" s="17" t="s">
        <v>2337</v>
      </c>
      <c r="F1203" s="17" t="s">
        <v>2337</v>
      </c>
      <c r="G1203" s="17" t="s">
        <v>2442</v>
      </c>
      <c r="H1203" s="17">
        <v>1</v>
      </c>
      <c r="I1203" s="17" t="s">
        <v>41</v>
      </c>
      <c r="J1203" s="17" t="s">
        <v>34</v>
      </c>
      <c r="K1203" s="17" t="s">
        <v>27</v>
      </c>
      <c r="L1203" s="17" t="s">
        <v>1175</v>
      </c>
      <c r="M1203" s="17" t="s">
        <v>6650</v>
      </c>
      <c r="N1203" s="17"/>
      <c r="O1203" s="17"/>
    </row>
    <row r="1204" spans="1:15" x14ac:dyDescent="0.25">
      <c r="A1204" s="17" t="s">
        <v>6648</v>
      </c>
      <c r="B1204" s="17" t="s">
        <v>6649</v>
      </c>
      <c r="C1204" s="17" t="s">
        <v>1892</v>
      </c>
      <c r="D1204" s="6" t="str">
        <f>VLOOKUP(C1204,'Macola list'!$A:$B,2,0)</f>
        <v>DC21-0353</v>
      </c>
      <c r="E1204" s="17" t="s">
        <v>2337</v>
      </c>
      <c r="F1204" s="17" t="s">
        <v>2337</v>
      </c>
      <c r="G1204" s="17" t="s">
        <v>2442</v>
      </c>
      <c r="H1204" s="17">
        <v>1</v>
      </c>
      <c r="I1204" s="17" t="s">
        <v>41</v>
      </c>
      <c r="J1204" s="17" t="s">
        <v>34</v>
      </c>
      <c r="K1204" s="17" t="s">
        <v>27</v>
      </c>
      <c r="L1204" s="17" t="s">
        <v>1175</v>
      </c>
      <c r="M1204" s="17" t="s">
        <v>6651</v>
      </c>
      <c r="N1204" s="17"/>
      <c r="O1204" s="17"/>
    </row>
    <row r="1205" spans="1:15" x14ac:dyDescent="0.25">
      <c r="A1205" s="17" t="s">
        <v>6648</v>
      </c>
      <c r="B1205" s="17" t="s">
        <v>6649</v>
      </c>
      <c r="C1205" s="17" t="s">
        <v>1892</v>
      </c>
      <c r="D1205" s="6" t="str">
        <f>VLOOKUP(C1205,'Macola list'!$A:$B,2,0)</f>
        <v>DC21-0353</v>
      </c>
      <c r="E1205" s="17" t="s">
        <v>2337</v>
      </c>
      <c r="F1205" s="17" t="s">
        <v>2337</v>
      </c>
      <c r="G1205" s="17" t="s">
        <v>2442</v>
      </c>
      <c r="H1205" s="17">
        <v>1</v>
      </c>
      <c r="I1205" s="17" t="s">
        <v>41</v>
      </c>
      <c r="J1205" s="17" t="s">
        <v>34</v>
      </c>
      <c r="K1205" s="17" t="s">
        <v>27</v>
      </c>
      <c r="L1205" s="17" t="s">
        <v>1175</v>
      </c>
      <c r="M1205" s="17" t="s">
        <v>6652</v>
      </c>
      <c r="N1205" s="17"/>
      <c r="O1205" s="17"/>
    </row>
    <row r="1206" spans="1:15" x14ac:dyDescent="0.25">
      <c r="A1206" s="17" t="s">
        <v>6648</v>
      </c>
      <c r="B1206" s="17" t="s">
        <v>6649</v>
      </c>
      <c r="C1206" s="17" t="s">
        <v>1892</v>
      </c>
      <c r="D1206" s="6" t="str">
        <f>VLOOKUP(C1206,'Macola list'!$A:$B,2,0)</f>
        <v>DC21-0353</v>
      </c>
      <c r="E1206" s="17" t="s">
        <v>2337</v>
      </c>
      <c r="F1206" s="17" t="s">
        <v>2337</v>
      </c>
      <c r="G1206" s="17" t="s">
        <v>2442</v>
      </c>
      <c r="H1206" s="17">
        <v>1</v>
      </c>
      <c r="I1206" s="17" t="s">
        <v>41</v>
      </c>
      <c r="J1206" s="17" t="s">
        <v>34</v>
      </c>
      <c r="K1206" s="17" t="s">
        <v>27</v>
      </c>
      <c r="L1206" s="17" t="s">
        <v>1175</v>
      </c>
      <c r="M1206" s="17" t="s">
        <v>6653</v>
      </c>
      <c r="N1206" s="17"/>
      <c r="O1206" s="17"/>
    </row>
    <row r="1207" spans="1:15" x14ac:dyDescent="0.25">
      <c r="A1207" s="17" t="s">
        <v>6654</v>
      </c>
      <c r="B1207" s="17" t="s">
        <v>6655</v>
      </c>
      <c r="C1207" s="17" t="s">
        <v>1093</v>
      </c>
      <c r="D1207" s="6" t="str">
        <f>VLOOKUP(C1207,'Macola list'!$A:$B,2,0)</f>
        <v>DC16-0081</v>
      </c>
      <c r="E1207" s="17" t="s">
        <v>2397</v>
      </c>
      <c r="F1207" s="17" t="s">
        <v>2397</v>
      </c>
      <c r="G1207" s="17" t="s">
        <v>2578</v>
      </c>
      <c r="H1207" s="17">
        <v>1</v>
      </c>
      <c r="I1207" s="17" t="s">
        <v>18</v>
      </c>
      <c r="J1207" s="17" t="s">
        <v>14</v>
      </c>
      <c r="K1207" s="17" t="s">
        <v>27</v>
      </c>
      <c r="L1207" s="17" t="s">
        <v>15</v>
      </c>
      <c r="M1207" s="17" t="s">
        <v>6656</v>
      </c>
      <c r="N1207" s="17"/>
      <c r="O1207" s="17"/>
    </row>
    <row r="1208" spans="1:15" x14ac:dyDescent="0.25">
      <c r="A1208" s="17" t="s">
        <v>6657</v>
      </c>
      <c r="B1208" s="17" t="s">
        <v>6658</v>
      </c>
      <c r="C1208" s="17" t="s">
        <v>1136</v>
      </c>
      <c r="D1208" s="6" t="str">
        <f>VLOOKUP(C1208,'Macola list'!$A:$B,2,0)</f>
        <v>DC51-0026</v>
      </c>
      <c r="E1208" s="17" t="s">
        <v>1137</v>
      </c>
      <c r="F1208" s="17" t="s">
        <v>1137</v>
      </c>
      <c r="G1208" s="17" t="s">
        <v>2460</v>
      </c>
      <c r="H1208" s="17">
        <v>1</v>
      </c>
      <c r="I1208" s="17" t="s">
        <v>656</v>
      </c>
      <c r="J1208" s="17" t="s">
        <v>34</v>
      </c>
      <c r="K1208" s="17" t="s">
        <v>27</v>
      </c>
      <c r="L1208" s="17" t="s">
        <v>1175</v>
      </c>
      <c r="M1208" s="17" t="s">
        <v>6659</v>
      </c>
      <c r="N1208" s="17"/>
      <c r="O1208" s="17"/>
    </row>
    <row r="1209" spans="1:15" x14ac:dyDescent="0.25">
      <c r="A1209" s="17" t="s">
        <v>6660</v>
      </c>
      <c r="B1209" s="17" t="s">
        <v>6661</v>
      </c>
      <c r="C1209" s="17" t="s">
        <v>1199</v>
      </c>
      <c r="D1209" s="6" t="str">
        <f>VLOOKUP(C1209,'Macola list'!$A:$B,2,0)</f>
        <v>AMFBA10-0004</v>
      </c>
      <c r="E1209" s="17" t="s">
        <v>2331</v>
      </c>
      <c r="F1209" s="17" t="s">
        <v>2331</v>
      </c>
      <c r="G1209" s="17" t="s">
        <v>6662</v>
      </c>
      <c r="H1209" s="17">
        <v>1</v>
      </c>
      <c r="I1209" s="17" t="s">
        <v>2253</v>
      </c>
      <c r="J1209" s="17" t="s">
        <v>14</v>
      </c>
      <c r="K1209" s="17" t="s">
        <v>776</v>
      </c>
      <c r="L1209" s="17" t="s">
        <v>15</v>
      </c>
      <c r="M1209" s="17" t="s">
        <v>6663</v>
      </c>
      <c r="N1209" s="17"/>
      <c r="O1209" s="17"/>
    </row>
    <row r="1210" spans="1:15" x14ac:dyDescent="0.25">
      <c r="A1210" s="17" t="s">
        <v>6664</v>
      </c>
      <c r="B1210" s="17" t="s">
        <v>6665</v>
      </c>
      <c r="C1210" s="17" t="s">
        <v>2056</v>
      </c>
      <c r="D1210" s="6" t="str">
        <f>VLOOKUP(C1210,'Macola list'!$A:$B,2,0)</f>
        <v>DC50-0208</v>
      </c>
      <c r="E1210" s="17" t="s">
        <v>4782</v>
      </c>
      <c r="F1210" s="17" t="s">
        <v>4782</v>
      </c>
      <c r="G1210" s="17" t="s">
        <v>4783</v>
      </c>
      <c r="H1210" s="17">
        <v>1</v>
      </c>
      <c r="I1210" s="17" t="s">
        <v>29</v>
      </c>
      <c r="J1210" s="17" t="s">
        <v>34</v>
      </c>
      <c r="K1210" s="17" t="s">
        <v>59</v>
      </c>
      <c r="L1210" s="17" t="s">
        <v>1175</v>
      </c>
      <c r="M1210" s="17" t="s">
        <v>6666</v>
      </c>
      <c r="N1210" s="17"/>
      <c r="O1210" s="17"/>
    </row>
    <row r="1211" spans="1:15" x14ac:dyDescent="0.25">
      <c r="A1211" s="17" t="s">
        <v>6667</v>
      </c>
      <c r="B1211" s="17" t="s">
        <v>6668</v>
      </c>
      <c r="C1211" s="17" t="s">
        <v>2103</v>
      </c>
      <c r="D1211" s="6" t="str">
        <f>VLOOKUP(C1211,'Macola list'!$A:$B,2,0)</f>
        <v>DC50-0205</v>
      </c>
      <c r="E1211" s="17" t="s">
        <v>2639</v>
      </c>
      <c r="F1211" s="17" t="s">
        <v>2639</v>
      </c>
      <c r="G1211" s="17" t="s">
        <v>2640</v>
      </c>
      <c r="H1211" s="17">
        <v>1</v>
      </c>
      <c r="I1211" s="17" t="s">
        <v>2406</v>
      </c>
      <c r="J1211" s="17" t="s">
        <v>14</v>
      </c>
      <c r="K1211" s="17" t="s">
        <v>87</v>
      </c>
      <c r="L1211" s="17" t="s">
        <v>15</v>
      </c>
      <c r="M1211" s="17" t="s">
        <v>6669</v>
      </c>
      <c r="N1211" s="17"/>
      <c r="O1211" s="17"/>
    </row>
    <row r="1212" spans="1:15" x14ac:dyDescent="0.25">
      <c r="A1212" s="17" t="s">
        <v>6670</v>
      </c>
      <c r="B1212" s="17" t="s">
        <v>6671</v>
      </c>
      <c r="C1212" s="17" t="s">
        <v>2312</v>
      </c>
      <c r="D1212" s="6" t="str">
        <f>VLOOKUP(C1212,'Macola list'!$A:$B,2,0)</f>
        <v>AMFBA14-0335</v>
      </c>
      <c r="E1212" s="17" t="s">
        <v>2313</v>
      </c>
      <c r="F1212" s="17" t="s">
        <v>2313</v>
      </c>
      <c r="G1212" s="17" t="s">
        <v>2558</v>
      </c>
      <c r="H1212" s="17">
        <v>1</v>
      </c>
      <c r="I1212" s="17" t="s">
        <v>2179</v>
      </c>
      <c r="J1212" s="17" t="s">
        <v>34</v>
      </c>
      <c r="K1212" s="17" t="s">
        <v>660</v>
      </c>
      <c r="L1212" s="17" t="s">
        <v>1175</v>
      </c>
      <c r="M1212" s="17" t="s">
        <v>6672</v>
      </c>
      <c r="N1212" s="17"/>
      <c r="O1212" s="17"/>
    </row>
    <row r="1213" spans="1:15" x14ac:dyDescent="0.25">
      <c r="A1213" s="17" t="s">
        <v>6673</v>
      </c>
      <c r="B1213" s="17" t="s">
        <v>6674</v>
      </c>
      <c r="C1213" s="17" t="s">
        <v>1428</v>
      </c>
      <c r="D1213" s="6" t="str">
        <f>VLOOKUP(C1213,'Macola list'!$A:$B,2,0)</f>
        <v>DC54-0056</v>
      </c>
      <c r="E1213" s="17" t="s">
        <v>2009</v>
      </c>
      <c r="F1213" s="17" t="s">
        <v>2009</v>
      </c>
      <c r="G1213" s="17" t="s">
        <v>2028</v>
      </c>
      <c r="H1213" s="17">
        <v>1</v>
      </c>
      <c r="I1213" s="17" t="s">
        <v>2439</v>
      </c>
      <c r="J1213" s="17" t="s">
        <v>34</v>
      </c>
      <c r="K1213" s="17" t="s">
        <v>23</v>
      </c>
      <c r="L1213" s="17" t="s">
        <v>658</v>
      </c>
      <c r="M1213" s="17"/>
      <c r="N1213" s="17"/>
      <c r="O1213" s="17"/>
    </row>
    <row r="1214" spans="1:15" x14ac:dyDescent="0.25">
      <c r="A1214" s="17" t="s">
        <v>6675</v>
      </c>
      <c r="B1214" s="17" t="s">
        <v>6676</v>
      </c>
      <c r="C1214" s="17" t="s">
        <v>634</v>
      </c>
      <c r="D1214" s="6" t="str">
        <f>VLOOKUP(C1214,'Macola list'!$A:$B,2,0)</f>
        <v>DC51-0004</v>
      </c>
      <c r="E1214" s="17" t="s">
        <v>635</v>
      </c>
      <c r="F1214" s="17" t="s">
        <v>635</v>
      </c>
      <c r="G1214" s="17" t="s">
        <v>1851</v>
      </c>
      <c r="H1214" s="17">
        <v>1</v>
      </c>
      <c r="I1214" s="17" t="s">
        <v>2209</v>
      </c>
      <c r="J1214" s="17" t="s">
        <v>14</v>
      </c>
      <c r="K1214" s="17" t="s">
        <v>27</v>
      </c>
      <c r="L1214" s="17" t="s">
        <v>658</v>
      </c>
      <c r="M1214" s="17"/>
      <c r="N1214" s="17" t="s">
        <v>6677</v>
      </c>
      <c r="O1214" s="17"/>
    </row>
    <row r="1215" spans="1:15" x14ac:dyDescent="0.25">
      <c r="A1215" s="17" t="s">
        <v>6678</v>
      </c>
      <c r="B1215" s="17" t="s">
        <v>6679</v>
      </c>
      <c r="C1215" s="17" t="s">
        <v>2755</v>
      </c>
      <c r="D1215" s="6" t="str">
        <f>VLOOKUP(C1215,'Macola list'!$A:$B,2,0)</f>
        <v>AMFBA10-0309</v>
      </c>
      <c r="E1215" s="17" t="s">
        <v>3033</v>
      </c>
      <c r="F1215" s="17" t="s">
        <v>3033</v>
      </c>
      <c r="G1215" s="17" t="s">
        <v>3034</v>
      </c>
      <c r="H1215" s="17">
        <v>1</v>
      </c>
      <c r="I1215" s="17" t="s">
        <v>41</v>
      </c>
      <c r="J1215" s="17" t="s">
        <v>14</v>
      </c>
      <c r="K1215" s="17" t="s">
        <v>27</v>
      </c>
      <c r="L1215" s="17" t="s">
        <v>15</v>
      </c>
      <c r="M1215" s="17" t="s">
        <v>6680</v>
      </c>
      <c r="N1215" s="17"/>
      <c r="O1215" s="17"/>
    </row>
    <row r="1216" spans="1:15" x14ac:dyDescent="0.25">
      <c r="A1216" s="17" t="s">
        <v>6681</v>
      </c>
      <c r="B1216" s="17" t="s">
        <v>6682</v>
      </c>
      <c r="C1216" s="17" t="s">
        <v>2328</v>
      </c>
      <c r="D1216" s="6" t="str">
        <f>VLOOKUP(C1216,'Macola list'!$A:$B,2,0)</f>
        <v>AMFBA14-0345</v>
      </c>
      <c r="E1216" s="17" t="s">
        <v>2507</v>
      </c>
      <c r="F1216" s="17" t="s">
        <v>2507</v>
      </c>
      <c r="G1216" s="17" t="s">
        <v>2584</v>
      </c>
      <c r="H1216" s="17">
        <v>1</v>
      </c>
      <c r="I1216" s="17" t="s">
        <v>41</v>
      </c>
      <c r="J1216" s="17" t="s">
        <v>34</v>
      </c>
      <c r="K1216" s="17" t="s">
        <v>27</v>
      </c>
      <c r="L1216" s="17" t="s">
        <v>1175</v>
      </c>
      <c r="M1216" s="17" t="s">
        <v>6683</v>
      </c>
      <c r="N1216" s="17"/>
      <c r="O1216" s="17"/>
    </row>
    <row r="1217" spans="1:15" x14ac:dyDescent="0.25">
      <c r="A1217" s="17" t="s">
        <v>6684</v>
      </c>
      <c r="B1217" s="17" t="s">
        <v>6685</v>
      </c>
      <c r="C1217" s="17" t="s">
        <v>1491</v>
      </c>
      <c r="D1217" s="6" t="str">
        <f>VLOOKUP(C1217,'Macola list'!$A:$B,2,0)</f>
        <v>AMFBA54-0112</v>
      </c>
      <c r="E1217" s="17" t="s">
        <v>2085</v>
      </c>
      <c r="F1217" s="17" t="s">
        <v>2085</v>
      </c>
      <c r="G1217" s="17" t="s">
        <v>2428</v>
      </c>
      <c r="H1217" s="17">
        <v>1</v>
      </c>
      <c r="I1217" s="17" t="s">
        <v>2253</v>
      </c>
      <c r="J1217" s="17" t="s">
        <v>14</v>
      </c>
      <c r="K1217" s="17" t="s">
        <v>776</v>
      </c>
      <c r="L1217" s="17" t="s">
        <v>15</v>
      </c>
      <c r="M1217" s="17" t="s">
        <v>6686</v>
      </c>
      <c r="N1217" s="17"/>
      <c r="O1217" s="17"/>
    </row>
    <row r="1218" spans="1:15" x14ac:dyDescent="0.25">
      <c r="A1218" s="17" t="s">
        <v>6687</v>
      </c>
      <c r="B1218" s="17" t="s">
        <v>6688</v>
      </c>
      <c r="C1218" s="17" t="s">
        <v>1143</v>
      </c>
      <c r="D1218" s="6" t="str">
        <f>VLOOKUP(C1218,'Macola list'!$A:$B,2,0)</f>
        <v>DC51-0030</v>
      </c>
      <c r="E1218" s="17" t="s">
        <v>1144</v>
      </c>
      <c r="F1218" s="17" t="s">
        <v>1144</v>
      </c>
      <c r="G1218" s="17" t="s">
        <v>2315</v>
      </c>
      <c r="H1218" s="17">
        <v>1</v>
      </c>
      <c r="I1218" s="17" t="s">
        <v>656</v>
      </c>
      <c r="J1218" s="17" t="s">
        <v>34</v>
      </c>
      <c r="K1218" s="17" t="s">
        <v>27</v>
      </c>
      <c r="L1218" s="17" t="s">
        <v>1175</v>
      </c>
      <c r="M1218" s="17" t="s">
        <v>6689</v>
      </c>
      <c r="N1218" s="17"/>
      <c r="O1218" s="17"/>
    </row>
    <row r="1219" spans="1:15" x14ac:dyDescent="0.25">
      <c r="A1219" s="17" t="s">
        <v>6690</v>
      </c>
      <c r="B1219" s="17" t="s">
        <v>6691</v>
      </c>
      <c r="C1219" s="17" t="s">
        <v>1406</v>
      </c>
      <c r="D1219" s="6" t="str">
        <f>VLOOKUP(C1219,'Macola list'!$A:$B,2,0)</f>
        <v>DC54-0046</v>
      </c>
      <c r="E1219" s="17" t="s">
        <v>1407</v>
      </c>
      <c r="F1219" s="17" t="s">
        <v>1407</v>
      </c>
      <c r="G1219" s="17" t="s">
        <v>6692</v>
      </c>
      <c r="H1219" s="17">
        <v>1</v>
      </c>
      <c r="I1219" s="17" t="s">
        <v>626</v>
      </c>
      <c r="J1219" s="17" t="s">
        <v>14</v>
      </c>
      <c r="K1219" s="17" t="s">
        <v>87</v>
      </c>
      <c r="L1219" s="17" t="s">
        <v>658</v>
      </c>
      <c r="M1219" s="17" t="s">
        <v>6693</v>
      </c>
      <c r="N1219" s="17"/>
      <c r="O1219" s="17"/>
    </row>
    <row r="1220" spans="1:15" x14ac:dyDescent="0.25">
      <c r="A1220" s="17" t="s">
        <v>6694</v>
      </c>
      <c r="B1220" s="17" t="s">
        <v>6695</v>
      </c>
      <c r="C1220" s="17" t="s">
        <v>2444</v>
      </c>
      <c r="D1220" s="6" t="str">
        <f>VLOOKUP(C1220,'Macola list'!$A:$B,2,0)</f>
        <v>DC20-0461</v>
      </c>
      <c r="E1220" s="17" t="s">
        <v>2445</v>
      </c>
      <c r="F1220" s="17" t="s">
        <v>2445</v>
      </c>
      <c r="G1220" s="17" t="s">
        <v>2489</v>
      </c>
      <c r="H1220" s="17">
        <v>1</v>
      </c>
      <c r="I1220" s="17" t="s">
        <v>18</v>
      </c>
      <c r="J1220" s="17" t="s">
        <v>34</v>
      </c>
      <c r="K1220" s="17" t="s">
        <v>23</v>
      </c>
      <c r="L1220" s="17" t="s">
        <v>1175</v>
      </c>
      <c r="M1220" s="17" t="s">
        <v>6696</v>
      </c>
      <c r="N1220" s="17"/>
      <c r="O1220" s="17"/>
    </row>
    <row r="1221" spans="1:15" x14ac:dyDescent="0.25">
      <c r="A1221" s="17" t="s">
        <v>6697</v>
      </c>
      <c r="B1221" s="17" t="s">
        <v>6698</v>
      </c>
      <c r="C1221" s="17" t="s">
        <v>1811</v>
      </c>
      <c r="D1221" s="6" t="str">
        <f>VLOOKUP(C1221,'Macola list'!$A:$B,2,0)</f>
        <v>AMFBA40-0193</v>
      </c>
      <c r="E1221" s="17" t="s">
        <v>1854</v>
      </c>
      <c r="F1221" s="17" t="s">
        <v>1854</v>
      </c>
      <c r="G1221" s="17" t="s">
        <v>2481</v>
      </c>
      <c r="H1221" s="17">
        <v>1</v>
      </c>
      <c r="I1221" s="17" t="s">
        <v>2260</v>
      </c>
      <c r="J1221" s="17" t="s">
        <v>14</v>
      </c>
      <c r="K1221" s="17" t="s">
        <v>27</v>
      </c>
      <c r="L1221" s="17" t="s">
        <v>15</v>
      </c>
      <c r="M1221" s="17" t="s">
        <v>6699</v>
      </c>
      <c r="N1221" s="17"/>
      <c r="O1221" s="17"/>
    </row>
    <row r="1222" spans="1:15" x14ac:dyDescent="0.25">
      <c r="A1222" s="17" t="s">
        <v>6697</v>
      </c>
      <c r="B1222" s="17" t="s">
        <v>6698</v>
      </c>
      <c r="C1222" s="17" t="s">
        <v>1811</v>
      </c>
      <c r="D1222" s="6" t="str">
        <f>VLOOKUP(C1222,'Macola list'!$A:$B,2,0)</f>
        <v>AMFBA40-0193</v>
      </c>
      <c r="E1222" s="17" t="s">
        <v>1854</v>
      </c>
      <c r="F1222" s="17" t="s">
        <v>1854</v>
      </c>
      <c r="G1222" s="17" t="s">
        <v>2481</v>
      </c>
      <c r="H1222" s="17">
        <v>1</v>
      </c>
      <c r="I1222" s="17" t="s">
        <v>2260</v>
      </c>
      <c r="J1222" s="17" t="s">
        <v>14</v>
      </c>
      <c r="K1222" s="17" t="s">
        <v>27</v>
      </c>
      <c r="L1222" s="17" t="s">
        <v>15</v>
      </c>
      <c r="M1222" s="17" t="s">
        <v>6700</v>
      </c>
      <c r="N1222" s="17"/>
      <c r="O1222" s="17"/>
    </row>
    <row r="1223" spans="1:15" x14ac:dyDescent="0.25">
      <c r="A1223" s="17" t="s">
        <v>6701</v>
      </c>
      <c r="B1223" s="17" t="s">
        <v>6702</v>
      </c>
      <c r="C1223" s="17" t="s">
        <v>1811</v>
      </c>
      <c r="D1223" s="6" t="str">
        <f>VLOOKUP(C1223,'Macola list'!$A:$B,2,0)</f>
        <v>AMFBA40-0193</v>
      </c>
      <c r="E1223" s="17" t="s">
        <v>1854</v>
      </c>
      <c r="F1223" s="17" t="s">
        <v>1854</v>
      </c>
      <c r="G1223" s="17" t="s">
        <v>2481</v>
      </c>
      <c r="H1223" s="17">
        <v>1</v>
      </c>
      <c r="I1223" s="17" t="s">
        <v>3419</v>
      </c>
      <c r="J1223" s="17" t="s">
        <v>14</v>
      </c>
      <c r="K1223" s="17" t="s">
        <v>27</v>
      </c>
      <c r="L1223" s="17" t="s">
        <v>15</v>
      </c>
      <c r="M1223" s="17" t="s">
        <v>6703</v>
      </c>
      <c r="N1223" s="17"/>
      <c r="O1223" s="17"/>
    </row>
    <row r="1224" spans="1:15" x14ac:dyDescent="0.25">
      <c r="A1224" s="17" t="s">
        <v>6704</v>
      </c>
      <c r="B1224" s="17" t="s">
        <v>6702</v>
      </c>
      <c r="C1224" s="17" t="s">
        <v>1811</v>
      </c>
      <c r="D1224" s="6" t="str">
        <f>VLOOKUP(C1224,'Macola list'!$A:$B,2,0)</f>
        <v>AMFBA40-0193</v>
      </c>
      <c r="E1224" s="17" t="s">
        <v>1854</v>
      </c>
      <c r="F1224" s="17" t="s">
        <v>1854</v>
      </c>
      <c r="G1224" s="17" t="s">
        <v>2481</v>
      </c>
      <c r="H1224" s="17">
        <v>1</v>
      </c>
      <c r="I1224" s="17" t="s">
        <v>3419</v>
      </c>
      <c r="J1224" s="17" t="s">
        <v>14</v>
      </c>
      <c r="K1224" s="17" t="s">
        <v>27</v>
      </c>
      <c r="L1224" s="17" t="s">
        <v>15</v>
      </c>
      <c r="M1224" s="17" t="s">
        <v>6705</v>
      </c>
      <c r="N1224" s="17"/>
      <c r="O1224" s="17"/>
    </row>
    <row r="1225" spans="1:15" x14ac:dyDescent="0.25">
      <c r="A1225" s="17" t="s">
        <v>6706</v>
      </c>
      <c r="B1225" s="17" t="s">
        <v>6707</v>
      </c>
      <c r="C1225" s="17" t="s">
        <v>1811</v>
      </c>
      <c r="D1225" s="6" t="str">
        <f>VLOOKUP(C1225,'Macola list'!$A:$B,2,0)</f>
        <v>AMFBA40-0193</v>
      </c>
      <c r="E1225" s="17" t="s">
        <v>1854</v>
      </c>
      <c r="F1225" s="17" t="s">
        <v>1854</v>
      </c>
      <c r="G1225" s="17" t="s">
        <v>2556</v>
      </c>
      <c r="H1225" s="17">
        <v>1</v>
      </c>
      <c r="I1225" s="17" t="s">
        <v>656</v>
      </c>
      <c r="J1225" s="17" t="s">
        <v>34</v>
      </c>
      <c r="K1225" s="17" t="s">
        <v>27</v>
      </c>
      <c r="L1225" s="17" t="s">
        <v>1175</v>
      </c>
      <c r="M1225" s="17" t="s">
        <v>6708</v>
      </c>
      <c r="N1225" s="17"/>
      <c r="O1225" s="17"/>
    </row>
    <row r="1226" spans="1:15" x14ac:dyDescent="0.25">
      <c r="A1226" s="17" t="s">
        <v>6706</v>
      </c>
      <c r="B1226" s="17" t="s">
        <v>6707</v>
      </c>
      <c r="C1226" s="17" t="s">
        <v>1811</v>
      </c>
      <c r="D1226" s="6" t="str">
        <f>VLOOKUP(C1226,'Macola list'!$A:$B,2,0)</f>
        <v>AMFBA40-0193</v>
      </c>
      <c r="E1226" s="17" t="s">
        <v>1854</v>
      </c>
      <c r="F1226" s="17" t="s">
        <v>1854</v>
      </c>
      <c r="G1226" s="17" t="s">
        <v>2556</v>
      </c>
      <c r="H1226" s="17">
        <v>1</v>
      </c>
      <c r="I1226" s="17" t="s">
        <v>656</v>
      </c>
      <c r="J1226" s="17" t="s">
        <v>14</v>
      </c>
      <c r="K1226" s="17" t="s">
        <v>27</v>
      </c>
      <c r="L1226" s="17" t="s">
        <v>15</v>
      </c>
      <c r="M1226" s="17" t="s">
        <v>2692</v>
      </c>
      <c r="N1226" s="17"/>
      <c r="O1226" s="17"/>
    </row>
    <row r="1227" spans="1:15" x14ac:dyDescent="0.25">
      <c r="A1227" s="17" t="s">
        <v>6706</v>
      </c>
      <c r="B1227" s="17" t="s">
        <v>6707</v>
      </c>
      <c r="C1227" s="17" t="s">
        <v>1811</v>
      </c>
      <c r="D1227" s="6" t="str">
        <f>VLOOKUP(C1227,'Macola list'!$A:$B,2,0)</f>
        <v>AMFBA40-0193</v>
      </c>
      <c r="E1227" s="17" t="s">
        <v>1854</v>
      </c>
      <c r="F1227" s="17" t="s">
        <v>1854</v>
      </c>
      <c r="G1227" s="17" t="s">
        <v>2556</v>
      </c>
      <c r="H1227" s="17">
        <v>1</v>
      </c>
      <c r="I1227" s="17" t="s">
        <v>656</v>
      </c>
      <c r="J1227" s="17" t="s">
        <v>14</v>
      </c>
      <c r="K1227" s="17" t="s">
        <v>27</v>
      </c>
      <c r="L1227" s="17" t="s">
        <v>15</v>
      </c>
      <c r="M1227" s="17" t="s">
        <v>6709</v>
      </c>
      <c r="N1227" s="17"/>
      <c r="O1227" s="17"/>
    </row>
    <row r="1228" spans="1:15" x14ac:dyDescent="0.25">
      <c r="A1228" s="17" t="s">
        <v>6706</v>
      </c>
      <c r="B1228" s="17" t="s">
        <v>6707</v>
      </c>
      <c r="C1228" s="17" t="s">
        <v>1811</v>
      </c>
      <c r="D1228" s="6" t="str">
        <f>VLOOKUP(C1228,'Macola list'!$A:$B,2,0)</f>
        <v>AMFBA40-0193</v>
      </c>
      <c r="E1228" s="17" t="s">
        <v>1854</v>
      </c>
      <c r="F1228" s="17" t="s">
        <v>1854</v>
      </c>
      <c r="G1228" s="17" t="s">
        <v>2556</v>
      </c>
      <c r="H1228" s="17">
        <v>1</v>
      </c>
      <c r="I1228" s="17" t="s">
        <v>656</v>
      </c>
      <c r="J1228" s="17" t="s">
        <v>14</v>
      </c>
      <c r="K1228" s="17" t="s">
        <v>27</v>
      </c>
      <c r="L1228" s="17" t="s">
        <v>15</v>
      </c>
      <c r="M1228" s="17" t="s">
        <v>6710</v>
      </c>
      <c r="N1228" s="17"/>
      <c r="O1228" s="17"/>
    </row>
    <row r="1229" spans="1:15" x14ac:dyDescent="0.25">
      <c r="A1229" s="17" t="s">
        <v>6706</v>
      </c>
      <c r="B1229" s="17" t="s">
        <v>6707</v>
      </c>
      <c r="C1229" s="17" t="s">
        <v>1811</v>
      </c>
      <c r="D1229" s="6" t="str">
        <f>VLOOKUP(C1229,'Macola list'!$A:$B,2,0)</f>
        <v>AMFBA40-0193</v>
      </c>
      <c r="E1229" s="17" t="s">
        <v>1854</v>
      </c>
      <c r="F1229" s="17" t="s">
        <v>1854</v>
      </c>
      <c r="G1229" s="17" t="s">
        <v>2556</v>
      </c>
      <c r="H1229" s="17">
        <v>1</v>
      </c>
      <c r="I1229" s="17" t="s">
        <v>656</v>
      </c>
      <c r="J1229" s="17" t="s">
        <v>14</v>
      </c>
      <c r="K1229" s="17" t="s">
        <v>27</v>
      </c>
      <c r="L1229" s="17" t="s">
        <v>15</v>
      </c>
      <c r="M1229" s="17" t="s">
        <v>6711</v>
      </c>
      <c r="N1229" s="17"/>
      <c r="O1229" s="17"/>
    </row>
    <row r="1230" spans="1:15" x14ac:dyDescent="0.25">
      <c r="A1230" s="17" t="s">
        <v>6712</v>
      </c>
      <c r="B1230" s="17" t="s">
        <v>6713</v>
      </c>
      <c r="C1230" s="17" t="s">
        <v>2783</v>
      </c>
      <c r="D1230" s="6" t="str">
        <f>VLOOKUP(C1230,'Macola list'!$A:$B,2,0)</f>
        <v>DC20-0470-1</v>
      </c>
      <c r="E1230" s="17" t="s">
        <v>2536</v>
      </c>
      <c r="F1230" s="17" t="s">
        <v>2536</v>
      </c>
      <c r="G1230" s="17" t="s">
        <v>2484</v>
      </c>
      <c r="H1230" s="17">
        <v>1</v>
      </c>
      <c r="I1230" s="17" t="s">
        <v>18</v>
      </c>
      <c r="J1230" s="17" t="s">
        <v>34</v>
      </c>
      <c r="K1230" s="17" t="s">
        <v>27</v>
      </c>
      <c r="L1230" s="17" t="s">
        <v>1175</v>
      </c>
      <c r="M1230" s="17" t="s">
        <v>6714</v>
      </c>
      <c r="N1230" s="17"/>
      <c r="O1230" s="17"/>
    </row>
    <row r="1231" spans="1:15" x14ac:dyDescent="0.25">
      <c r="A1231" s="17" t="s">
        <v>6715</v>
      </c>
      <c r="B1231" s="17" t="s">
        <v>6716</v>
      </c>
      <c r="C1231" s="17" t="s">
        <v>1241</v>
      </c>
      <c r="D1231" s="6" t="str">
        <f>VLOOKUP(C1231,'Macola list'!$A:$B,2,0)</f>
        <v>AMFBA21-0045</v>
      </c>
      <c r="E1231" s="17" t="s">
        <v>6717</v>
      </c>
      <c r="F1231" s="17" t="s">
        <v>6717</v>
      </c>
      <c r="G1231" s="17" t="s">
        <v>6718</v>
      </c>
      <c r="H1231" s="17">
        <v>1</v>
      </c>
      <c r="I1231" s="17" t="s">
        <v>18</v>
      </c>
      <c r="J1231" s="17" t="s">
        <v>14</v>
      </c>
      <c r="K1231" s="17" t="s">
        <v>27</v>
      </c>
      <c r="L1231" s="17" t="s">
        <v>15</v>
      </c>
      <c r="M1231" s="17" t="s">
        <v>6719</v>
      </c>
      <c r="N1231" s="17"/>
      <c r="O1231" s="17"/>
    </row>
    <row r="1232" spans="1:15" x14ac:dyDescent="0.25">
      <c r="A1232" s="17" t="s">
        <v>6715</v>
      </c>
      <c r="B1232" s="17" t="s">
        <v>6716</v>
      </c>
      <c r="C1232" s="17" t="s">
        <v>1241</v>
      </c>
      <c r="D1232" s="6" t="str">
        <f>VLOOKUP(C1232,'Macola list'!$A:$B,2,0)</f>
        <v>AMFBA21-0045</v>
      </c>
      <c r="E1232" s="17" t="s">
        <v>6717</v>
      </c>
      <c r="F1232" s="17" t="s">
        <v>6717</v>
      </c>
      <c r="G1232" s="17" t="s">
        <v>6718</v>
      </c>
      <c r="H1232" s="17">
        <v>1</v>
      </c>
      <c r="I1232" s="17" t="s">
        <v>18</v>
      </c>
      <c r="J1232" s="17" t="s">
        <v>14</v>
      </c>
      <c r="K1232" s="17" t="s">
        <v>27</v>
      </c>
      <c r="L1232" s="17" t="s">
        <v>15</v>
      </c>
      <c r="M1232" s="17" t="s">
        <v>6720</v>
      </c>
      <c r="N1232" s="17"/>
      <c r="O1232" s="17"/>
    </row>
    <row r="1233" spans="1:15" x14ac:dyDescent="0.25">
      <c r="A1233" s="17" t="s">
        <v>6721</v>
      </c>
      <c r="B1233" s="17" t="s">
        <v>6722</v>
      </c>
      <c r="C1233" s="17" t="s">
        <v>1386</v>
      </c>
      <c r="D1233" s="6" t="str">
        <f>VLOOKUP(C1233,'Macola list'!$A:$B,2,0)</f>
        <v>DC16-0115</v>
      </c>
      <c r="E1233" s="17" t="s">
        <v>2368</v>
      </c>
      <c r="F1233" s="17" t="s">
        <v>2368</v>
      </c>
      <c r="G1233" s="17" t="s">
        <v>2581</v>
      </c>
      <c r="H1233" s="17">
        <v>1</v>
      </c>
      <c r="I1233" s="17" t="s">
        <v>2259</v>
      </c>
      <c r="J1233" s="17" t="s">
        <v>34</v>
      </c>
      <c r="K1233" s="17" t="s">
        <v>64</v>
      </c>
      <c r="L1233" s="17" t="s">
        <v>1175</v>
      </c>
      <c r="M1233" s="17" t="s">
        <v>6723</v>
      </c>
      <c r="N1233" s="17"/>
      <c r="O1233" s="17"/>
    </row>
    <row r="1234" spans="1:15" x14ac:dyDescent="0.25">
      <c r="A1234" s="17" t="s">
        <v>6724</v>
      </c>
      <c r="B1234" s="17" t="s">
        <v>6725</v>
      </c>
      <c r="C1234" s="17" t="s">
        <v>1410</v>
      </c>
      <c r="D1234" s="6" t="str">
        <f>VLOOKUP(C1234,'Macola list'!$A:$B,2,0)</f>
        <v>AMFBA55-0100</v>
      </c>
      <c r="E1234" s="17" t="s">
        <v>1411</v>
      </c>
      <c r="F1234" s="17" t="s">
        <v>1411</v>
      </c>
      <c r="G1234" s="17" t="s">
        <v>2058</v>
      </c>
      <c r="H1234" s="17">
        <v>1</v>
      </c>
      <c r="I1234" s="17" t="s">
        <v>636</v>
      </c>
      <c r="J1234" s="17" t="s">
        <v>23</v>
      </c>
      <c r="K1234" s="17" t="s">
        <v>23</v>
      </c>
      <c r="L1234" s="17" t="s">
        <v>1175</v>
      </c>
      <c r="M1234" s="17" t="s">
        <v>6726</v>
      </c>
      <c r="N1234" s="17" t="s">
        <v>6727</v>
      </c>
      <c r="O1234" s="17"/>
    </row>
    <row r="1235" spans="1:15" x14ac:dyDescent="0.25">
      <c r="A1235" s="17" t="s">
        <v>6728</v>
      </c>
      <c r="B1235" s="17" t="s">
        <v>6729</v>
      </c>
      <c r="C1235" s="17" t="s">
        <v>1406</v>
      </c>
      <c r="D1235" s="6" t="str">
        <f>VLOOKUP(C1235,'Macola list'!$A:$B,2,0)</f>
        <v>DC54-0046</v>
      </c>
      <c r="E1235" s="17" t="s">
        <v>1407</v>
      </c>
      <c r="F1235" s="17" t="s">
        <v>1407</v>
      </c>
      <c r="G1235" s="17" t="s">
        <v>2167</v>
      </c>
      <c r="H1235" s="17">
        <v>1</v>
      </c>
      <c r="I1235" s="17" t="s">
        <v>2189</v>
      </c>
      <c r="J1235" s="17" t="s">
        <v>34</v>
      </c>
      <c r="K1235" s="17" t="s">
        <v>66</v>
      </c>
      <c r="L1235" s="17" t="s">
        <v>658</v>
      </c>
      <c r="M1235" s="17" t="s">
        <v>6730</v>
      </c>
      <c r="N1235" s="17"/>
      <c r="O1235" s="17"/>
    </row>
    <row r="1236" spans="1:15" x14ac:dyDescent="0.25">
      <c r="A1236" s="17" t="s">
        <v>6731</v>
      </c>
      <c r="B1236" s="17" t="s">
        <v>6732</v>
      </c>
      <c r="C1236" s="17" t="s">
        <v>2363</v>
      </c>
      <c r="D1236" s="6" t="str">
        <f>VLOOKUP(C1236,'Macola list'!$A:$B,2,0)</f>
        <v>DC16-0441</v>
      </c>
      <c r="E1236" s="17" t="s">
        <v>3465</v>
      </c>
      <c r="F1236" s="17" t="s">
        <v>3465</v>
      </c>
      <c r="G1236" s="17" t="s">
        <v>3466</v>
      </c>
      <c r="H1236" s="17">
        <v>1</v>
      </c>
      <c r="I1236" s="17" t="s">
        <v>656</v>
      </c>
      <c r="J1236" s="17" t="s">
        <v>34</v>
      </c>
      <c r="K1236" s="17" t="s">
        <v>660</v>
      </c>
      <c r="L1236" s="17" t="s">
        <v>1175</v>
      </c>
      <c r="M1236" s="17" t="s">
        <v>6733</v>
      </c>
      <c r="N1236" s="17"/>
      <c r="O1236" s="17"/>
    </row>
    <row r="1237" spans="1:15" x14ac:dyDescent="0.25">
      <c r="A1237" s="17" t="s">
        <v>6734</v>
      </c>
      <c r="B1237" s="17" t="s">
        <v>6735</v>
      </c>
      <c r="C1237" s="17" t="s">
        <v>1881</v>
      </c>
      <c r="D1237" s="6" t="str">
        <f>VLOOKUP(C1237,'Macola list'!$A:$B,2,0)</f>
        <v>AMFBA20-0282</v>
      </c>
      <c r="E1237" s="17" t="s">
        <v>2552</v>
      </c>
      <c r="F1237" s="17" t="s">
        <v>2552</v>
      </c>
      <c r="G1237" s="17" t="s">
        <v>2553</v>
      </c>
      <c r="H1237" s="17">
        <v>1</v>
      </c>
      <c r="I1237" s="17" t="s">
        <v>2257</v>
      </c>
      <c r="J1237" s="17" t="s">
        <v>23</v>
      </c>
      <c r="K1237" s="17" t="s">
        <v>662</v>
      </c>
      <c r="L1237" s="17" t="s">
        <v>1175</v>
      </c>
      <c r="M1237" s="17" t="s">
        <v>6736</v>
      </c>
      <c r="N1237" s="17" t="s">
        <v>6737</v>
      </c>
      <c r="O1237" s="17"/>
    </row>
    <row r="1238" spans="1:15" x14ac:dyDescent="0.25">
      <c r="A1238" s="17" t="s">
        <v>6738</v>
      </c>
      <c r="B1238" s="17" t="s">
        <v>6739</v>
      </c>
      <c r="C1238" s="17" t="s">
        <v>2409</v>
      </c>
      <c r="D1238" s="6" t="str">
        <f>VLOOKUP(C1238,'Macola list'!$A:$B,2,0)</f>
        <v>DC73-0447</v>
      </c>
      <c r="E1238" s="17" t="s">
        <v>2410</v>
      </c>
      <c r="F1238" s="17" t="s">
        <v>2410</v>
      </c>
      <c r="G1238" s="17" t="s">
        <v>6740</v>
      </c>
      <c r="H1238" s="17">
        <v>1</v>
      </c>
      <c r="I1238" s="17" t="s">
        <v>2189</v>
      </c>
      <c r="J1238" s="17" t="s">
        <v>14</v>
      </c>
      <c r="K1238" s="17" t="s">
        <v>27</v>
      </c>
      <c r="L1238" s="17" t="s">
        <v>15</v>
      </c>
      <c r="M1238" s="17" t="s">
        <v>6741</v>
      </c>
      <c r="N1238" s="17"/>
      <c r="O1238" s="17"/>
    </row>
    <row r="1239" spans="1:15" x14ac:dyDescent="0.25">
      <c r="A1239" s="17" t="s">
        <v>6742</v>
      </c>
      <c r="B1239" s="17" t="s">
        <v>6743</v>
      </c>
      <c r="C1239" s="17" t="s">
        <v>1867</v>
      </c>
      <c r="D1239" s="6" t="str">
        <f>VLOOKUP(C1239,'Macola list'!$A:$B,2,0)</f>
        <v>DC51-0241</v>
      </c>
      <c r="E1239" s="17" t="s">
        <v>1896</v>
      </c>
      <c r="F1239" s="17" t="s">
        <v>1896</v>
      </c>
      <c r="G1239" s="17" t="s">
        <v>2451</v>
      </c>
      <c r="H1239" s="17">
        <v>1</v>
      </c>
      <c r="I1239" s="17" t="s">
        <v>41</v>
      </c>
      <c r="J1239" s="17" t="s">
        <v>14</v>
      </c>
      <c r="K1239" s="17" t="s">
        <v>27</v>
      </c>
      <c r="L1239" s="17" t="s">
        <v>15</v>
      </c>
      <c r="M1239" s="17" t="s">
        <v>6744</v>
      </c>
      <c r="N1239" s="17" t="s">
        <v>6745</v>
      </c>
      <c r="O1239" s="17"/>
    </row>
    <row r="1240" spans="1:15" x14ac:dyDescent="0.25">
      <c r="A1240" s="17" t="s">
        <v>6746</v>
      </c>
      <c r="B1240" s="17" t="s">
        <v>6747</v>
      </c>
      <c r="C1240" s="17" t="s">
        <v>2667</v>
      </c>
      <c r="D1240" s="6" t="str">
        <f>VLOOKUP(C1240,'Macola list'!$A:$B,2,0)</f>
        <v>DC20-0467-1</v>
      </c>
      <c r="E1240" s="17" t="s">
        <v>2503</v>
      </c>
      <c r="F1240" s="17" t="s">
        <v>2503</v>
      </c>
      <c r="G1240" s="17" t="s">
        <v>2419</v>
      </c>
      <c r="H1240" s="17">
        <v>1</v>
      </c>
      <c r="I1240" s="17" t="s">
        <v>29</v>
      </c>
      <c r="J1240" s="17" t="s">
        <v>34</v>
      </c>
      <c r="K1240" s="17" t="s">
        <v>27</v>
      </c>
      <c r="L1240" s="17" t="s">
        <v>1175</v>
      </c>
      <c r="M1240" s="17" t="s">
        <v>6748</v>
      </c>
      <c r="N1240" s="17"/>
      <c r="O1240" s="17"/>
    </row>
    <row r="1241" spans="1:15" x14ac:dyDescent="0.25">
      <c r="A1241" s="17" t="s">
        <v>6749</v>
      </c>
      <c r="B1241" s="17" t="s">
        <v>6750</v>
      </c>
      <c r="C1241" s="17" t="s">
        <v>1346</v>
      </c>
      <c r="D1241" s="6" t="str">
        <f>VLOOKUP(C1241,'Macola list'!$A:$B,2,0)</f>
        <v>DC54-0063</v>
      </c>
      <c r="E1241" s="17" t="s">
        <v>1345</v>
      </c>
      <c r="F1241" s="17" t="s">
        <v>1345</v>
      </c>
      <c r="G1241" s="17" t="s">
        <v>2188</v>
      </c>
      <c r="H1241" s="17">
        <v>1</v>
      </c>
      <c r="I1241" s="17" t="s">
        <v>41</v>
      </c>
      <c r="J1241" s="17" t="s">
        <v>34</v>
      </c>
      <c r="K1241" s="17" t="s">
        <v>27</v>
      </c>
      <c r="L1241" s="17" t="s">
        <v>1175</v>
      </c>
      <c r="M1241" s="17" t="s">
        <v>6751</v>
      </c>
      <c r="N1241" s="17"/>
      <c r="O1241" s="17"/>
    </row>
    <row r="1242" spans="1:15" x14ac:dyDescent="0.25">
      <c r="A1242" s="17" t="s">
        <v>6752</v>
      </c>
      <c r="B1242" s="17" t="s">
        <v>6753</v>
      </c>
      <c r="C1242" s="17" t="s">
        <v>1332</v>
      </c>
      <c r="D1242" s="6" t="str">
        <f>VLOOKUP(C1242,'Macola list'!$A:$B,2,0)</f>
        <v>DC54-0092</v>
      </c>
      <c r="E1242" s="17" t="s">
        <v>1331</v>
      </c>
      <c r="F1242" s="17" t="s">
        <v>1331</v>
      </c>
      <c r="G1242" s="17" t="s">
        <v>2157</v>
      </c>
      <c r="H1242" s="17">
        <v>1</v>
      </c>
      <c r="I1242" s="17" t="s">
        <v>627</v>
      </c>
      <c r="J1242" s="17" t="s">
        <v>34</v>
      </c>
      <c r="K1242" s="17" t="s">
        <v>27</v>
      </c>
      <c r="L1242" s="17" t="s">
        <v>1175</v>
      </c>
      <c r="M1242" s="17" t="s">
        <v>6754</v>
      </c>
      <c r="N1242" s="17"/>
      <c r="O1242" s="17"/>
    </row>
    <row r="1243" spans="1:15" x14ac:dyDescent="0.25">
      <c r="A1243" s="17" t="s">
        <v>6755</v>
      </c>
      <c r="B1243" s="17" t="s">
        <v>6756</v>
      </c>
      <c r="C1243" s="17" t="s">
        <v>1143</v>
      </c>
      <c r="D1243" s="6" t="str">
        <f>VLOOKUP(C1243,'Macola list'!$A:$B,2,0)</f>
        <v>DC51-0030</v>
      </c>
      <c r="E1243" s="17" t="s">
        <v>1144</v>
      </c>
      <c r="F1243" s="17" t="s">
        <v>1144</v>
      </c>
      <c r="G1243" s="17" t="s">
        <v>2315</v>
      </c>
      <c r="H1243" s="17">
        <v>1</v>
      </c>
      <c r="I1243" s="17" t="s">
        <v>627</v>
      </c>
      <c r="J1243" s="17" t="s">
        <v>34</v>
      </c>
      <c r="K1243" s="17" t="s">
        <v>27</v>
      </c>
      <c r="L1243" s="17" t="s">
        <v>1175</v>
      </c>
      <c r="M1243" s="17" t="s">
        <v>6757</v>
      </c>
      <c r="N1243" s="17"/>
      <c r="O1243" s="17"/>
    </row>
    <row r="1244" spans="1:15" x14ac:dyDescent="0.25">
      <c r="A1244" s="17" t="s">
        <v>6758</v>
      </c>
      <c r="B1244" s="17" t="s">
        <v>6759</v>
      </c>
      <c r="C1244" s="17" t="s">
        <v>1475</v>
      </c>
      <c r="D1244" s="6" t="str">
        <f>VLOOKUP(C1244,'Macola list'!$A:$B,2,0)</f>
        <v>AMFBA20-0165</v>
      </c>
      <c r="E1244" s="17" t="s">
        <v>3048</v>
      </c>
      <c r="F1244" s="17" t="s">
        <v>3048</v>
      </c>
      <c r="G1244" s="17" t="s">
        <v>2385</v>
      </c>
      <c r="H1244" s="17">
        <v>1</v>
      </c>
      <c r="I1244" s="17" t="s">
        <v>41</v>
      </c>
      <c r="J1244" s="17" t="s">
        <v>34</v>
      </c>
      <c r="K1244" s="17" t="s">
        <v>27</v>
      </c>
      <c r="L1244" s="17" t="s">
        <v>1175</v>
      </c>
      <c r="M1244" s="17" t="s">
        <v>6760</v>
      </c>
      <c r="N1244" s="17"/>
      <c r="O1244" s="17"/>
    </row>
    <row r="1245" spans="1:15" x14ac:dyDescent="0.25">
      <c r="A1245" s="17" t="s">
        <v>6761</v>
      </c>
      <c r="B1245" s="17" t="s">
        <v>6762</v>
      </c>
      <c r="C1245" s="17" t="s">
        <v>2192</v>
      </c>
      <c r="D1245" s="6" t="str">
        <f>VLOOKUP(C1245,'Macola list'!$A:$B,2,0)</f>
        <v>DC54-0304</v>
      </c>
      <c r="E1245" s="17" t="s">
        <v>2674</v>
      </c>
      <c r="F1245" s="17" t="s">
        <v>2674</v>
      </c>
      <c r="G1245" s="17" t="s">
        <v>2675</v>
      </c>
      <c r="H1245" s="17">
        <v>1</v>
      </c>
      <c r="I1245" s="17" t="s">
        <v>656</v>
      </c>
      <c r="J1245" s="17" t="s">
        <v>23</v>
      </c>
      <c r="K1245" s="17" t="s">
        <v>23</v>
      </c>
      <c r="L1245" s="17" t="s">
        <v>1175</v>
      </c>
      <c r="M1245" s="17" t="s">
        <v>6763</v>
      </c>
      <c r="N1245" s="17" t="s">
        <v>6764</v>
      </c>
      <c r="O1245" s="17"/>
    </row>
    <row r="1246" spans="1:15" x14ac:dyDescent="0.25">
      <c r="A1246" s="17" t="s">
        <v>6765</v>
      </c>
      <c r="B1246" s="17" t="s">
        <v>6766</v>
      </c>
      <c r="C1246" s="17" t="s">
        <v>1409</v>
      </c>
      <c r="D1246" s="6" t="str">
        <f>VLOOKUP(C1246,'Macola list'!$A:$B,2,0)</f>
        <v>DC54-0057</v>
      </c>
      <c r="E1246" s="17" t="s">
        <v>2051</v>
      </c>
      <c r="F1246" s="17" t="s">
        <v>2051</v>
      </c>
      <c r="G1246" s="17" t="s">
        <v>2010</v>
      </c>
      <c r="H1246" s="17">
        <v>1</v>
      </c>
      <c r="I1246" s="17" t="s">
        <v>29</v>
      </c>
      <c r="J1246" s="17" t="s">
        <v>34</v>
      </c>
      <c r="K1246" s="17" t="s">
        <v>23</v>
      </c>
      <c r="L1246" s="17" t="s">
        <v>1175</v>
      </c>
      <c r="M1246" s="17" t="s">
        <v>6767</v>
      </c>
      <c r="N1246" s="17"/>
      <c r="O1246" s="17"/>
    </row>
    <row r="1247" spans="1:15" x14ac:dyDescent="0.25">
      <c r="A1247" s="17" t="s">
        <v>6768</v>
      </c>
      <c r="B1247" s="17" t="s">
        <v>6769</v>
      </c>
      <c r="C1247" s="17" t="s">
        <v>1812</v>
      </c>
      <c r="D1247" s="6" t="str">
        <f>VLOOKUP(C1247,'Macola list'!$A:$B,2,0)</f>
        <v>AMFBA40-0194</v>
      </c>
      <c r="E1247" s="17" t="s">
        <v>1889</v>
      </c>
      <c r="F1247" s="17" t="s">
        <v>1889</v>
      </c>
      <c r="G1247" s="17" t="s">
        <v>2481</v>
      </c>
      <c r="H1247" s="17">
        <v>1</v>
      </c>
      <c r="I1247" s="17" t="s">
        <v>18</v>
      </c>
      <c r="J1247" s="17" t="s">
        <v>14</v>
      </c>
      <c r="K1247" s="17" t="s">
        <v>27</v>
      </c>
      <c r="L1247" s="17" t="s">
        <v>15</v>
      </c>
      <c r="M1247" s="17" t="s">
        <v>6770</v>
      </c>
      <c r="N1247" s="17"/>
      <c r="O1247" s="17"/>
    </row>
    <row r="1248" spans="1:15" x14ac:dyDescent="0.25">
      <c r="A1248" s="17" t="s">
        <v>6771</v>
      </c>
      <c r="B1248" s="17" t="s">
        <v>6772</v>
      </c>
      <c r="C1248" s="17" t="s">
        <v>1373</v>
      </c>
      <c r="D1248" s="6" t="str">
        <f>VLOOKUP(C1248,'Macola list'!$A:$B,2,0)</f>
        <v>DC55-0072</v>
      </c>
      <c r="E1248" s="17" t="s">
        <v>2031</v>
      </c>
      <c r="F1248" s="17" t="s">
        <v>2031</v>
      </c>
      <c r="G1248" s="17" t="s">
        <v>2032</v>
      </c>
      <c r="H1248" s="17">
        <v>1</v>
      </c>
      <c r="I1248" s="17" t="s">
        <v>2258</v>
      </c>
      <c r="J1248" s="17" t="s">
        <v>23</v>
      </c>
      <c r="K1248" s="17" t="s">
        <v>23</v>
      </c>
      <c r="L1248" s="17" t="s">
        <v>1175</v>
      </c>
      <c r="M1248" s="17" t="s">
        <v>6773</v>
      </c>
      <c r="N1248" s="17" t="s">
        <v>2702</v>
      </c>
      <c r="O1248" s="17"/>
    </row>
    <row r="1249" spans="1:15" x14ac:dyDescent="0.25">
      <c r="A1249" s="17" t="s">
        <v>6774</v>
      </c>
      <c r="B1249" s="17" t="s">
        <v>6775</v>
      </c>
      <c r="C1249" s="17" t="s">
        <v>2308</v>
      </c>
      <c r="D1249" s="6" t="str">
        <f>VLOOKUP(C1249,'Macola list'!$A:$B,2,0)</f>
        <v>AMFBA14-0337</v>
      </c>
      <c r="E1249" s="17" t="s">
        <v>3571</v>
      </c>
      <c r="F1249" s="17" t="s">
        <v>3571</v>
      </c>
      <c r="G1249" s="17" t="s">
        <v>6776</v>
      </c>
      <c r="H1249" s="17">
        <v>1</v>
      </c>
      <c r="I1249" s="17" t="s">
        <v>2406</v>
      </c>
      <c r="J1249" s="17" t="s">
        <v>34</v>
      </c>
      <c r="K1249" s="17" t="s">
        <v>59</v>
      </c>
      <c r="L1249" s="17" t="s">
        <v>658</v>
      </c>
      <c r="M1249" s="17" t="s">
        <v>6777</v>
      </c>
      <c r="N1249" s="17"/>
      <c r="O1249" s="17"/>
    </row>
    <row r="1250" spans="1:15" x14ac:dyDescent="0.25">
      <c r="A1250" s="17" t="s">
        <v>6778</v>
      </c>
      <c r="B1250" s="17" t="s">
        <v>6779</v>
      </c>
      <c r="C1250" s="17" t="s">
        <v>1375</v>
      </c>
      <c r="D1250" s="6" t="str">
        <f>VLOOKUP(C1250,'Macola list'!$A:$B,2,0)</f>
        <v>DC54-0054</v>
      </c>
      <c r="E1250" s="17" t="s">
        <v>1376</v>
      </c>
      <c r="F1250" s="17" t="s">
        <v>1376</v>
      </c>
      <c r="G1250" s="17" t="s">
        <v>2254</v>
      </c>
      <c r="H1250" s="17">
        <v>1</v>
      </c>
      <c r="I1250" s="17" t="s">
        <v>656</v>
      </c>
      <c r="J1250" s="17" t="s">
        <v>34</v>
      </c>
      <c r="K1250" s="17" t="s">
        <v>27</v>
      </c>
      <c r="L1250" s="17" t="s">
        <v>1175</v>
      </c>
      <c r="M1250" s="17" t="s">
        <v>6780</v>
      </c>
      <c r="N1250" s="17"/>
      <c r="O1250" s="17"/>
    </row>
    <row r="1251" spans="1:15" x14ac:dyDescent="0.25">
      <c r="A1251" s="17" t="s">
        <v>6781</v>
      </c>
      <c r="B1251" s="17" t="s">
        <v>6782</v>
      </c>
      <c r="C1251" s="17" t="s">
        <v>1132</v>
      </c>
      <c r="D1251" s="6" t="str">
        <f>VLOOKUP(C1251,'Macola list'!$A:$B,2,0)</f>
        <v>DC51-0036</v>
      </c>
      <c r="E1251" s="17" t="s">
        <v>1133</v>
      </c>
      <c r="F1251" s="17" t="s">
        <v>1133</v>
      </c>
      <c r="G1251" s="17" t="s">
        <v>2345</v>
      </c>
      <c r="H1251" s="17">
        <v>1</v>
      </c>
      <c r="I1251" s="17" t="s">
        <v>636</v>
      </c>
      <c r="J1251" s="17" t="s">
        <v>34</v>
      </c>
      <c r="K1251" s="17" t="s">
        <v>23</v>
      </c>
      <c r="L1251" s="17" t="s">
        <v>1175</v>
      </c>
      <c r="M1251" s="17" t="s">
        <v>6783</v>
      </c>
      <c r="N1251" s="17"/>
      <c r="O1251" s="17"/>
    </row>
    <row r="1252" spans="1:15" x14ac:dyDescent="0.25">
      <c r="A1252" s="17" t="s">
        <v>6784</v>
      </c>
      <c r="B1252" s="17" t="s">
        <v>6785</v>
      </c>
      <c r="C1252" s="17" t="s">
        <v>2208</v>
      </c>
      <c r="D1252" s="6" t="str">
        <f>VLOOKUP(C1252,'Macola list'!$A:$B,2,0)</f>
        <v>DC51-0157</v>
      </c>
      <c r="E1252" s="17" t="s">
        <v>6786</v>
      </c>
      <c r="F1252" s="17" t="s">
        <v>6786</v>
      </c>
      <c r="G1252" s="17" t="s">
        <v>6787</v>
      </c>
      <c r="H1252" s="17">
        <v>1</v>
      </c>
      <c r="I1252" s="17" t="s">
        <v>626</v>
      </c>
      <c r="J1252" s="17" t="s">
        <v>14</v>
      </c>
      <c r="K1252" s="17" t="s">
        <v>87</v>
      </c>
      <c r="L1252" s="17" t="s">
        <v>658</v>
      </c>
      <c r="M1252" s="17" t="s">
        <v>6788</v>
      </c>
      <c r="N1252" s="17"/>
      <c r="O1252" s="17"/>
    </row>
    <row r="1253" spans="1:15" x14ac:dyDescent="0.25">
      <c r="A1253" s="17" t="s">
        <v>6789</v>
      </c>
      <c r="B1253" s="17" t="s">
        <v>6790</v>
      </c>
      <c r="C1253" s="17" t="s">
        <v>2330</v>
      </c>
      <c r="D1253" s="6" t="str">
        <f>VLOOKUP(C1253,'Macola list'!$A:$B,2,0)</f>
        <v>AMFBA14-0347</v>
      </c>
      <c r="E1253" s="17" t="s">
        <v>2438</v>
      </c>
      <c r="F1253" s="17" t="s">
        <v>2438</v>
      </c>
      <c r="G1253" s="17" t="s">
        <v>6791</v>
      </c>
      <c r="H1253" s="17">
        <v>1</v>
      </c>
      <c r="I1253" s="17" t="s">
        <v>2406</v>
      </c>
      <c r="J1253" s="17" t="s">
        <v>34</v>
      </c>
      <c r="K1253" s="17" t="s">
        <v>59</v>
      </c>
      <c r="L1253" s="17" t="s">
        <v>1175</v>
      </c>
      <c r="M1253" s="17" t="s">
        <v>6792</v>
      </c>
      <c r="N1253" s="17"/>
      <c r="O1253" s="17"/>
    </row>
    <row r="1254" spans="1:15" x14ac:dyDescent="0.25">
      <c r="A1254" s="17" t="s">
        <v>6793</v>
      </c>
      <c r="B1254" s="17" t="s">
        <v>6794</v>
      </c>
      <c r="C1254" s="17" t="s">
        <v>1373</v>
      </c>
      <c r="D1254" s="6" t="str">
        <f>VLOOKUP(C1254,'Macola list'!$A:$B,2,0)</f>
        <v>DC55-0072</v>
      </c>
      <c r="E1254" s="17" t="s">
        <v>2031</v>
      </c>
      <c r="F1254" s="17" t="s">
        <v>2031</v>
      </c>
      <c r="G1254" s="17" t="s">
        <v>2032</v>
      </c>
      <c r="H1254" s="17">
        <v>1</v>
      </c>
      <c r="I1254" s="17" t="s">
        <v>636</v>
      </c>
      <c r="J1254" s="17" t="s">
        <v>34</v>
      </c>
      <c r="K1254" s="17" t="s">
        <v>59</v>
      </c>
      <c r="L1254" s="17" t="s">
        <v>1175</v>
      </c>
      <c r="M1254" s="17" t="s">
        <v>6795</v>
      </c>
      <c r="N1254" s="17"/>
      <c r="O1254" s="17"/>
    </row>
    <row r="1255" spans="1:15" x14ac:dyDescent="0.25">
      <c r="A1255" s="17" t="s">
        <v>6796</v>
      </c>
      <c r="B1255" s="17" t="s">
        <v>6797</v>
      </c>
      <c r="C1255" s="17" t="s">
        <v>2560</v>
      </c>
      <c r="D1255" s="6" t="str">
        <f>VLOOKUP(C1255,'Macola list'!$A:$B,2,0)</f>
        <v>AMFBA10-0326</v>
      </c>
      <c r="E1255" s="17" t="s">
        <v>2561</v>
      </c>
      <c r="F1255" s="17" t="s">
        <v>2561</v>
      </c>
      <c r="G1255" s="17" t="s">
        <v>2562</v>
      </c>
      <c r="H1255" s="17">
        <v>1</v>
      </c>
      <c r="I1255" s="17" t="s">
        <v>41</v>
      </c>
      <c r="J1255" s="17" t="s">
        <v>34</v>
      </c>
      <c r="K1255" s="17" t="s">
        <v>27</v>
      </c>
      <c r="L1255" s="17" t="s">
        <v>1175</v>
      </c>
      <c r="M1255" s="17" t="s">
        <v>6798</v>
      </c>
      <c r="N1255" s="17"/>
      <c r="O1255" s="17"/>
    </row>
    <row r="1256" spans="1:15" x14ac:dyDescent="0.25">
      <c r="A1256" s="17" t="s">
        <v>6799</v>
      </c>
      <c r="B1256" s="17" t="s">
        <v>6800</v>
      </c>
      <c r="C1256" s="17" t="s">
        <v>1496</v>
      </c>
      <c r="D1256" s="6" t="str">
        <f>VLOOKUP(C1256,'Macola list'!$A:$B,2,0)</f>
        <v>DC54-0065</v>
      </c>
      <c r="E1256" s="17" t="s">
        <v>2737</v>
      </c>
      <c r="F1256" s="17" t="s">
        <v>2737</v>
      </c>
      <c r="G1256" s="17" t="s">
        <v>2010</v>
      </c>
      <c r="H1256" s="17">
        <v>1</v>
      </c>
      <c r="I1256" s="17" t="s">
        <v>2179</v>
      </c>
      <c r="J1256" s="17" t="s">
        <v>23</v>
      </c>
      <c r="K1256" s="17" t="s">
        <v>23</v>
      </c>
      <c r="L1256" s="17" t="s">
        <v>658</v>
      </c>
      <c r="M1256" s="17" t="s">
        <v>6801</v>
      </c>
      <c r="N1256" s="17" t="s">
        <v>5577</v>
      </c>
      <c r="O1256" s="17"/>
    </row>
    <row r="1257" spans="1:15" x14ac:dyDescent="0.25">
      <c r="A1257" s="17" t="s">
        <v>6802</v>
      </c>
      <c r="B1257" s="17" t="s">
        <v>6803</v>
      </c>
      <c r="C1257" s="17" t="s">
        <v>1151</v>
      </c>
      <c r="D1257" s="6" t="str">
        <f>VLOOKUP(C1257,'Macola list'!$A:$B,2,0)</f>
        <v>DC51-0029</v>
      </c>
      <c r="E1257" s="17" t="s">
        <v>1152</v>
      </c>
      <c r="F1257" s="17" t="s">
        <v>1152</v>
      </c>
      <c r="G1257" s="17" t="s">
        <v>2574</v>
      </c>
      <c r="H1257" s="17">
        <v>1</v>
      </c>
      <c r="I1257" s="17" t="s">
        <v>626</v>
      </c>
      <c r="J1257" s="17" t="s">
        <v>34</v>
      </c>
      <c r="K1257" s="17" t="s">
        <v>27</v>
      </c>
      <c r="L1257" s="17" t="s">
        <v>658</v>
      </c>
      <c r="M1257" s="17" t="s">
        <v>6804</v>
      </c>
      <c r="N1257" s="17"/>
      <c r="O1257" s="17"/>
    </row>
    <row r="1258" spans="1:15" x14ac:dyDescent="0.25">
      <c r="A1258" s="17" t="s">
        <v>6805</v>
      </c>
      <c r="B1258" s="17" t="s">
        <v>6806</v>
      </c>
      <c r="C1258" s="17" t="s">
        <v>738</v>
      </c>
      <c r="D1258" s="6" t="str">
        <f>VLOOKUP(C1258,'Macola list'!$A:$B,2,0)</f>
        <v>DC51-0009</v>
      </c>
      <c r="E1258" s="17" t="s">
        <v>739</v>
      </c>
      <c r="F1258" s="17" t="s">
        <v>739</v>
      </c>
      <c r="G1258" s="17" t="s">
        <v>2345</v>
      </c>
      <c r="H1258" s="17">
        <v>1</v>
      </c>
      <c r="I1258" s="17" t="s">
        <v>636</v>
      </c>
      <c r="J1258" s="17" t="s">
        <v>34</v>
      </c>
      <c r="K1258" s="17" t="s">
        <v>80</v>
      </c>
      <c r="L1258" s="17" t="s">
        <v>1175</v>
      </c>
      <c r="M1258" s="17" t="s">
        <v>6807</v>
      </c>
      <c r="N1258" s="17"/>
      <c r="O1258" s="17"/>
    </row>
    <row r="1259" spans="1:15" x14ac:dyDescent="0.25">
      <c r="A1259" s="17" t="s">
        <v>6808</v>
      </c>
      <c r="B1259" s="17" t="s">
        <v>6809</v>
      </c>
      <c r="C1259" s="17" t="s">
        <v>1494</v>
      </c>
      <c r="D1259" s="6" t="str">
        <f>VLOOKUP(C1259,'Macola list'!$A:$B,2,0)</f>
        <v>DC16-0116</v>
      </c>
      <c r="E1259" s="17" t="s">
        <v>2022</v>
      </c>
      <c r="F1259" s="17" t="s">
        <v>2022</v>
      </c>
      <c r="G1259" s="17" t="s">
        <v>2602</v>
      </c>
      <c r="H1259" s="17">
        <v>1</v>
      </c>
      <c r="I1259" s="17" t="s">
        <v>656</v>
      </c>
      <c r="J1259" s="17" t="s">
        <v>14</v>
      </c>
      <c r="K1259" s="17" t="s">
        <v>2726</v>
      </c>
      <c r="L1259" s="17" t="s">
        <v>15</v>
      </c>
      <c r="M1259" s="17" t="s">
        <v>6810</v>
      </c>
      <c r="N1259" s="17"/>
      <c r="O1259" s="17"/>
    </row>
    <row r="1260" spans="1:15" x14ac:dyDescent="0.25">
      <c r="A1260" s="17" t="s">
        <v>6811</v>
      </c>
      <c r="B1260" s="17" t="s">
        <v>6812</v>
      </c>
      <c r="C1260" s="17" t="s">
        <v>715</v>
      </c>
      <c r="D1260" s="6" t="str">
        <f>VLOOKUP(C1260,'Macola list'!$A:$B,2,0)</f>
        <v>DC51-0008</v>
      </c>
      <c r="E1260" s="17" t="s">
        <v>2551</v>
      </c>
      <c r="F1260" s="17" t="s">
        <v>2551</v>
      </c>
      <c r="G1260" s="17" t="s">
        <v>2315</v>
      </c>
      <c r="H1260" s="17">
        <v>1</v>
      </c>
      <c r="I1260" s="17" t="s">
        <v>656</v>
      </c>
      <c r="J1260" s="17" t="s">
        <v>34</v>
      </c>
      <c r="K1260" s="17" t="s">
        <v>59</v>
      </c>
      <c r="L1260" s="17" t="s">
        <v>1175</v>
      </c>
      <c r="M1260" s="17" t="s">
        <v>6813</v>
      </c>
      <c r="N1260" s="17"/>
      <c r="O1260" s="17"/>
    </row>
    <row r="1261" spans="1:15" x14ac:dyDescent="0.25">
      <c r="A1261" s="17" t="s">
        <v>6814</v>
      </c>
      <c r="B1261" s="17" t="s">
        <v>6815</v>
      </c>
      <c r="C1261" s="17" t="s">
        <v>2232</v>
      </c>
      <c r="D1261" s="6" t="str">
        <f>VLOOKUP(C1261,'Macola list'!$A:$B,2,0)</f>
        <v>DC51-0130</v>
      </c>
      <c r="E1261" s="17" t="s">
        <v>2619</v>
      </c>
      <c r="F1261" s="17" t="s">
        <v>2619</v>
      </c>
      <c r="G1261" s="17" t="s">
        <v>2736</v>
      </c>
      <c r="H1261" s="17">
        <v>1</v>
      </c>
      <c r="I1261" s="17" t="s">
        <v>2263</v>
      </c>
      <c r="J1261" s="17" t="s">
        <v>23</v>
      </c>
      <c r="K1261" s="17" t="s">
        <v>662</v>
      </c>
      <c r="L1261" s="17" t="s">
        <v>1175</v>
      </c>
      <c r="M1261" s="17" t="s">
        <v>6816</v>
      </c>
      <c r="N1261" s="17" t="s">
        <v>6817</v>
      </c>
      <c r="O1261" s="17"/>
    </row>
    <row r="1262" spans="1:15" x14ac:dyDescent="0.25">
      <c r="A1262" s="17" t="s">
        <v>6818</v>
      </c>
      <c r="B1262" s="17" t="s">
        <v>6819</v>
      </c>
      <c r="C1262" s="17" t="s">
        <v>1996</v>
      </c>
      <c r="D1262" s="6" t="str">
        <f>VLOOKUP(C1262,'Macola list'!$A:$B,2,0)</f>
        <v>DC21-0361</v>
      </c>
      <c r="E1262" s="17" t="s">
        <v>2606</v>
      </c>
      <c r="F1262" s="17" t="s">
        <v>2606</v>
      </c>
      <c r="G1262" s="17" t="s">
        <v>2607</v>
      </c>
      <c r="H1262" s="17">
        <v>1</v>
      </c>
      <c r="I1262" s="17" t="s">
        <v>41</v>
      </c>
      <c r="J1262" s="17" t="s">
        <v>14</v>
      </c>
      <c r="K1262" s="17" t="s">
        <v>27</v>
      </c>
      <c r="L1262" s="17" t="s">
        <v>15</v>
      </c>
      <c r="M1262" s="17" t="s">
        <v>6820</v>
      </c>
      <c r="N1262" s="17"/>
      <c r="O1262" s="17"/>
    </row>
    <row r="1263" spans="1:15" x14ac:dyDescent="0.25">
      <c r="A1263" s="17" t="s">
        <v>6821</v>
      </c>
      <c r="B1263" s="17" t="s">
        <v>6822</v>
      </c>
      <c r="C1263" s="17" t="s">
        <v>2069</v>
      </c>
      <c r="D1263" s="6" t="str">
        <f>VLOOKUP(C1263,'Macola list'!$A:$B,2,0)</f>
        <v>DC51-0122</v>
      </c>
      <c r="E1263" s="17" t="s">
        <v>2721</v>
      </c>
      <c r="F1263" s="17" t="s">
        <v>2721</v>
      </c>
      <c r="G1263" s="17" t="s">
        <v>2722</v>
      </c>
      <c r="H1263" s="17">
        <v>1</v>
      </c>
      <c r="I1263" s="17" t="s">
        <v>41</v>
      </c>
      <c r="J1263" s="17" t="s">
        <v>34</v>
      </c>
      <c r="K1263" s="17" t="s">
        <v>59</v>
      </c>
      <c r="L1263" s="17" t="s">
        <v>1175</v>
      </c>
      <c r="M1263" s="17" t="s">
        <v>6823</v>
      </c>
      <c r="N1263" s="17"/>
      <c r="O1263" s="17"/>
    </row>
    <row r="1264" spans="1:15" x14ac:dyDescent="0.25">
      <c r="A1264" s="17" t="s">
        <v>6824</v>
      </c>
      <c r="B1264" s="17" t="s">
        <v>6825</v>
      </c>
      <c r="C1264" s="17" t="s">
        <v>1454</v>
      </c>
      <c r="D1264" s="6" t="str">
        <f>VLOOKUP(C1264,'Macola list'!$A:$B,2,0)</f>
        <v>AMFBA20-0137</v>
      </c>
      <c r="E1264" s="17" t="s">
        <v>2541</v>
      </c>
      <c r="F1264" s="17" t="s">
        <v>2541</v>
      </c>
      <c r="G1264" s="17" t="s">
        <v>2452</v>
      </c>
      <c r="H1264" s="17">
        <v>1</v>
      </c>
      <c r="I1264" s="17" t="s">
        <v>29</v>
      </c>
      <c r="J1264" s="17" t="s">
        <v>14</v>
      </c>
      <c r="K1264" s="17" t="s">
        <v>80</v>
      </c>
      <c r="L1264" s="17" t="s">
        <v>15</v>
      </c>
      <c r="M1264" s="17" t="s">
        <v>6826</v>
      </c>
      <c r="N1264" s="17"/>
      <c r="O1264" s="17"/>
    </row>
    <row r="1265" spans="1:15" x14ac:dyDescent="0.25">
      <c r="A1265" s="17" t="s">
        <v>6827</v>
      </c>
      <c r="B1265" s="17" t="s">
        <v>6828</v>
      </c>
      <c r="C1265" s="17" t="s">
        <v>2332</v>
      </c>
      <c r="D1265" s="6" t="str">
        <f>VLOOKUP(C1265,'Macola list'!$A:$B,2,0)</f>
        <v>AMFBA14-0352</v>
      </c>
      <c r="E1265" s="17" t="s">
        <v>2333</v>
      </c>
      <c r="F1265" s="17" t="s">
        <v>2333</v>
      </c>
      <c r="G1265" s="17" t="s">
        <v>2559</v>
      </c>
      <c r="H1265" s="17">
        <v>1</v>
      </c>
      <c r="I1265" s="17" t="s">
        <v>29</v>
      </c>
      <c r="J1265" s="17" t="s">
        <v>34</v>
      </c>
      <c r="K1265" s="17" t="s">
        <v>27</v>
      </c>
      <c r="L1265" s="17" t="s">
        <v>1175</v>
      </c>
      <c r="M1265" s="17" t="s">
        <v>6829</v>
      </c>
      <c r="N1265" s="17"/>
      <c r="O1265" s="17"/>
    </row>
    <row r="1266" spans="1:15" x14ac:dyDescent="0.25">
      <c r="A1266" s="17" t="s">
        <v>6830</v>
      </c>
      <c r="B1266" s="17" t="s">
        <v>6831</v>
      </c>
      <c r="C1266" s="17" t="s">
        <v>1359</v>
      </c>
      <c r="D1266" s="6" t="str">
        <f>VLOOKUP(C1266,'Macola list'!$A:$B,2,0)</f>
        <v>DC54-0095</v>
      </c>
      <c r="E1266" s="17" t="s">
        <v>2012</v>
      </c>
      <c r="F1266" s="17" t="s">
        <v>2012</v>
      </c>
      <c r="G1266" s="17" t="s">
        <v>2160</v>
      </c>
      <c r="H1266" s="17">
        <v>1</v>
      </c>
      <c r="I1266" s="17" t="s">
        <v>2265</v>
      </c>
      <c r="J1266" s="17" t="s">
        <v>34</v>
      </c>
      <c r="K1266" s="17" t="s">
        <v>64</v>
      </c>
      <c r="L1266" s="17" t="s">
        <v>15</v>
      </c>
      <c r="M1266" s="17" t="s">
        <v>6832</v>
      </c>
      <c r="N1266" s="17"/>
      <c r="O1266" s="17"/>
    </row>
    <row r="1267" spans="1:15" x14ac:dyDescent="0.25">
      <c r="A1267" s="17" t="s">
        <v>6833</v>
      </c>
      <c r="B1267" s="17" t="s">
        <v>6834</v>
      </c>
      <c r="C1267" s="17" t="s">
        <v>1444</v>
      </c>
      <c r="D1267" s="6" t="str">
        <f>VLOOKUP(C1267,'Macola list'!$A:$B,2,0)</f>
        <v>AMFBA20-0118</v>
      </c>
      <c r="E1267" s="17" t="s">
        <v>2236</v>
      </c>
      <c r="F1267" s="17" t="s">
        <v>2236</v>
      </c>
      <c r="G1267" s="17" t="s">
        <v>2048</v>
      </c>
      <c r="H1267" s="17">
        <v>1</v>
      </c>
      <c r="I1267" s="17" t="s">
        <v>18</v>
      </c>
      <c r="J1267" s="17" t="s">
        <v>14</v>
      </c>
      <c r="K1267" s="17" t="s">
        <v>42</v>
      </c>
      <c r="L1267" s="17" t="s">
        <v>15</v>
      </c>
      <c r="M1267" s="17" t="s">
        <v>6835</v>
      </c>
      <c r="N1267" s="17"/>
      <c r="O1267" s="17"/>
    </row>
    <row r="1268" spans="1:15" x14ac:dyDescent="0.25">
      <c r="A1268" s="17" t="s">
        <v>6833</v>
      </c>
      <c r="B1268" s="17" t="s">
        <v>6834</v>
      </c>
      <c r="C1268" s="17" t="s">
        <v>1444</v>
      </c>
      <c r="D1268" s="6" t="str">
        <f>VLOOKUP(C1268,'Macola list'!$A:$B,2,0)</f>
        <v>AMFBA20-0118</v>
      </c>
      <c r="E1268" s="17" t="s">
        <v>2236</v>
      </c>
      <c r="F1268" s="17" t="s">
        <v>2236</v>
      </c>
      <c r="G1268" s="17" t="s">
        <v>2048</v>
      </c>
      <c r="H1268" s="17">
        <v>1</v>
      </c>
      <c r="I1268" s="17" t="s">
        <v>18</v>
      </c>
      <c r="J1268" s="17" t="s">
        <v>34</v>
      </c>
      <c r="K1268" s="17" t="s">
        <v>42</v>
      </c>
      <c r="L1268" s="17" t="s">
        <v>1175</v>
      </c>
      <c r="M1268" s="17" t="s">
        <v>6836</v>
      </c>
      <c r="N1268" s="17"/>
      <c r="O1268" s="17"/>
    </row>
    <row r="1269" spans="1:15" x14ac:dyDescent="0.25">
      <c r="A1269" s="17" t="s">
        <v>6837</v>
      </c>
      <c r="B1269" s="17" t="s">
        <v>6838</v>
      </c>
      <c r="C1269" s="17" t="s">
        <v>1149</v>
      </c>
      <c r="D1269" s="6" t="str">
        <f>VLOOKUP(C1269,'Macola list'!$A:$B,2,0)</f>
        <v>DC51-0034</v>
      </c>
      <c r="E1269" s="17" t="s">
        <v>1150</v>
      </c>
      <c r="F1269" s="17" t="s">
        <v>1150</v>
      </c>
      <c r="G1269" s="17" t="s">
        <v>2042</v>
      </c>
      <c r="H1269" s="17">
        <v>1</v>
      </c>
      <c r="I1269" s="17" t="s">
        <v>2179</v>
      </c>
      <c r="J1269" s="17" t="s">
        <v>34</v>
      </c>
      <c r="K1269" s="17" t="s">
        <v>80</v>
      </c>
      <c r="L1269" s="17" t="s">
        <v>658</v>
      </c>
      <c r="M1269" s="17" t="s">
        <v>6839</v>
      </c>
      <c r="N1269" s="17"/>
      <c r="O1269" s="17"/>
    </row>
    <row r="1270" spans="1:15" x14ac:dyDescent="0.25">
      <c r="H1270" s="14">
        <f>SUM(H2:H1269)</f>
        <v>1268</v>
      </c>
    </row>
  </sheetData>
  <autoFilter ref="A1:O1270"/>
  <conditionalFormatting sqref="B1:B1048576">
    <cfRule type="duplicateValues" dxfId="24" priority="2"/>
  </conditionalFormatting>
  <conditionalFormatting sqref="M1:M1048576">
    <cfRule type="duplicateValues" dxfId="2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0"/>
  <sheetViews>
    <sheetView topLeftCell="A1228" workbookViewId="0">
      <selection activeCell="D1" sqref="D1:N1269"/>
    </sheetView>
  </sheetViews>
  <sheetFormatPr defaultRowHeight="15" x14ac:dyDescent="0.25"/>
  <cols>
    <col min="1" max="16384" width="9.140625" style="17"/>
  </cols>
  <sheetData>
    <row r="1" spans="1:13" x14ac:dyDescent="0.25">
      <c r="A1" s="17" t="s">
        <v>0</v>
      </c>
      <c r="B1" s="17" t="s">
        <v>1</v>
      </c>
      <c r="C1" s="17" t="s">
        <v>2</v>
      </c>
      <c r="D1" s="17" t="s">
        <v>3</v>
      </c>
      <c r="E1" s="17" t="s">
        <v>4</v>
      </c>
      <c r="F1" s="17" t="s">
        <v>5</v>
      </c>
      <c r="G1" s="17" t="s">
        <v>6</v>
      </c>
      <c r="H1" s="17" t="s">
        <v>7</v>
      </c>
      <c r="I1" s="17" t="s">
        <v>8</v>
      </c>
      <c r="J1" s="17" t="s">
        <v>9</v>
      </c>
      <c r="K1" s="17" t="s">
        <v>10</v>
      </c>
      <c r="L1" s="17" t="s">
        <v>11</v>
      </c>
      <c r="M1" s="17" t="s">
        <v>12</v>
      </c>
    </row>
    <row r="2" spans="1:13" x14ac:dyDescent="0.25">
      <c r="A2" s="17" t="s">
        <v>2795</v>
      </c>
      <c r="B2" s="17" t="s">
        <v>2796</v>
      </c>
      <c r="C2" s="17" t="s">
        <v>2219</v>
      </c>
      <c r="D2" s="17" t="s">
        <v>2797</v>
      </c>
      <c r="E2" s="17" t="s">
        <v>2797</v>
      </c>
      <c r="F2" s="17" t="s">
        <v>2798</v>
      </c>
      <c r="G2" s="17">
        <v>1</v>
      </c>
      <c r="H2" s="17" t="s">
        <v>18</v>
      </c>
      <c r="I2" s="17" t="s">
        <v>23</v>
      </c>
      <c r="J2" s="17" t="s">
        <v>23</v>
      </c>
      <c r="K2" s="17" t="s">
        <v>15</v>
      </c>
      <c r="L2" s="17" t="s">
        <v>2799</v>
      </c>
      <c r="M2" s="17" t="s">
        <v>2800</v>
      </c>
    </row>
    <row r="3" spans="1:13" x14ac:dyDescent="0.25">
      <c r="A3" s="17" t="s">
        <v>2801</v>
      </c>
      <c r="B3" s="17" t="s">
        <v>2802</v>
      </c>
      <c r="C3" s="17" t="s">
        <v>715</v>
      </c>
      <c r="D3" s="17" t="s">
        <v>2551</v>
      </c>
      <c r="E3" s="17" t="s">
        <v>2551</v>
      </c>
      <c r="F3" s="17" t="s">
        <v>2315</v>
      </c>
      <c r="G3" s="17">
        <v>1</v>
      </c>
      <c r="H3" s="17" t="s">
        <v>2222</v>
      </c>
      <c r="I3" s="17" t="s">
        <v>34</v>
      </c>
      <c r="J3" s="17" t="s">
        <v>27</v>
      </c>
      <c r="K3" s="17" t="s">
        <v>15</v>
      </c>
      <c r="L3" s="17" t="s">
        <v>2803</v>
      </c>
    </row>
    <row r="4" spans="1:13" x14ac:dyDescent="0.25">
      <c r="A4" s="17" t="s">
        <v>2804</v>
      </c>
      <c r="B4" s="17" t="s">
        <v>2805</v>
      </c>
      <c r="C4" s="17" t="s">
        <v>1346</v>
      </c>
      <c r="D4" s="17" t="s">
        <v>1345</v>
      </c>
      <c r="E4" s="17" t="s">
        <v>1345</v>
      </c>
      <c r="F4" s="17" t="s">
        <v>2030</v>
      </c>
      <c r="G4" s="17">
        <v>1</v>
      </c>
      <c r="H4" s="17" t="s">
        <v>18</v>
      </c>
      <c r="I4" s="17" t="s">
        <v>34</v>
      </c>
      <c r="J4" s="17" t="s">
        <v>42</v>
      </c>
      <c r="K4" s="17" t="s">
        <v>15</v>
      </c>
      <c r="L4" s="17" t="s">
        <v>2806</v>
      </c>
    </row>
    <row r="5" spans="1:13" x14ac:dyDescent="0.25">
      <c r="A5" s="17" t="s">
        <v>2807</v>
      </c>
      <c r="B5" s="17" t="s">
        <v>2808</v>
      </c>
      <c r="C5" s="17" t="s">
        <v>1410</v>
      </c>
      <c r="D5" s="17" t="s">
        <v>1411</v>
      </c>
      <c r="E5" s="17" t="s">
        <v>1411</v>
      </c>
      <c r="F5" s="17" t="s">
        <v>2058</v>
      </c>
      <c r="G5" s="17">
        <v>1</v>
      </c>
      <c r="H5" s="17" t="s">
        <v>636</v>
      </c>
      <c r="I5" s="17" t="s">
        <v>23</v>
      </c>
      <c r="J5" s="17" t="s">
        <v>23</v>
      </c>
      <c r="K5" s="17" t="s">
        <v>15</v>
      </c>
      <c r="L5" s="17" t="s">
        <v>2809</v>
      </c>
      <c r="M5" s="17" t="s">
        <v>2810</v>
      </c>
    </row>
    <row r="6" spans="1:13" x14ac:dyDescent="0.25">
      <c r="A6" s="17" t="s">
        <v>2811</v>
      </c>
      <c r="B6" s="17" t="s">
        <v>2812</v>
      </c>
      <c r="C6" s="17" t="s">
        <v>1105</v>
      </c>
      <c r="D6" s="17" t="s">
        <v>2672</v>
      </c>
      <c r="E6" s="17" t="s">
        <v>2672</v>
      </c>
      <c r="F6" s="17" t="s">
        <v>2741</v>
      </c>
      <c r="G6" s="17">
        <v>1</v>
      </c>
      <c r="H6" s="17" t="s">
        <v>41</v>
      </c>
      <c r="I6" s="17" t="s">
        <v>34</v>
      </c>
      <c r="J6" s="17" t="s">
        <v>59</v>
      </c>
      <c r="K6" s="17" t="s">
        <v>15</v>
      </c>
      <c r="L6" s="17" t="s">
        <v>2742</v>
      </c>
    </row>
    <row r="7" spans="1:13" x14ac:dyDescent="0.25">
      <c r="A7" s="17" t="s">
        <v>2813</v>
      </c>
      <c r="B7" s="17" t="s">
        <v>2814</v>
      </c>
      <c r="C7" s="17" t="s">
        <v>1098</v>
      </c>
      <c r="D7" s="17" t="s">
        <v>2601</v>
      </c>
      <c r="E7" s="17" t="s">
        <v>2601</v>
      </c>
      <c r="F7" s="17" t="s">
        <v>2578</v>
      </c>
      <c r="G7" s="17">
        <v>1</v>
      </c>
      <c r="H7" s="17" t="s">
        <v>2274</v>
      </c>
      <c r="I7" s="17" t="s">
        <v>14</v>
      </c>
      <c r="J7" s="17" t="s">
        <v>27</v>
      </c>
      <c r="K7" s="17" t="s">
        <v>15</v>
      </c>
      <c r="L7" s="17" t="s">
        <v>2815</v>
      </c>
      <c r="M7" s="17" t="s">
        <v>2816</v>
      </c>
    </row>
    <row r="8" spans="1:13" x14ac:dyDescent="0.25">
      <c r="A8" s="17" t="s">
        <v>2817</v>
      </c>
      <c r="B8" s="17" t="s">
        <v>2818</v>
      </c>
      <c r="C8" s="17" t="s">
        <v>2819</v>
      </c>
      <c r="D8" s="17" t="s">
        <v>2820</v>
      </c>
      <c r="E8" s="17" t="s">
        <v>2820</v>
      </c>
      <c r="F8" s="17" t="s">
        <v>2354</v>
      </c>
      <c r="G8" s="17">
        <v>1</v>
      </c>
      <c r="H8" s="17" t="s">
        <v>636</v>
      </c>
      <c r="I8" s="17" t="s">
        <v>23</v>
      </c>
      <c r="J8" s="17" t="s">
        <v>23</v>
      </c>
      <c r="K8" s="17" t="s">
        <v>15</v>
      </c>
      <c r="L8" s="17" t="s">
        <v>2821</v>
      </c>
      <c r="M8" s="17" t="s">
        <v>2822</v>
      </c>
    </row>
    <row r="9" spans="1:13" x14ac:dyDescent="0.25">
      <c r="A9" s="17" t="s">
        <v>2823</v>
      </c>
      <c r="B9" s="17" t="s">
        <v>2824</v>
      </c>
      <c r="C9" s="17" t="s">
        <v>1332</v>
      </c>
      <c r="D9" s="17" t="s">
        <v>1331</v>
      </c>
      <c r="E9" s="17" t="s">
        <v>1331</v>
      </c>
      <c r="F9" s="17" t="s">
        <v>2157</v>
      </c>
      <c r="G9" s="17">
        <v>1</v>
      </c>
      <c r="H9" s="17" t="s">
        <v>656</v>
      </c>
      <c r="I9" s="17" t="s">
        <v>23</v>
      </c>
      <c r="J9" s="17" t="s">
        <v>23</v>
      </c>
      <c r="K9" s="17" t="s">
        <v>15</v>
      </c>
      <c r="L9" s="17" t="s">
        <v>2825</v>
      </c>
      <c r="M9" s="17" t="s">
        <v>2826</v>
      </c>
    </row>
    <row r="10" spans="1:13" x14ac:dyDescent="0.25">
      <c r="A10" s="17" t="s">
        <v>2827</v>
      </c>
      <c r="B10" s="17" t="s">
        <v>2828</v>
      </c>
      <c r="C10" s="17" t="s">
        <v>1444</v>
      </c>
      <c r="D10" s="17" t="s">
        <v>2236</v>
      </c>
      <c r="E10" s="17" t="s">
        <v>2236</v>
      </c>
      <c r="F10" s="17" t="s">
        <v>2048</v>
      </c>
      <c r="G10" s="17">
        <v>1</v>
      </c>
      <c r="H10" s="17" t="s">
        <v>18</v>
      </c>
      <c r="I10" s="17" t="s">
        <v>34</v>
      </c>
      <c r="J10" s="17" t="s">
        <v>894</v>
      </c>
      <c r="K10" s="17" t="s">
        <v>15</v>
      </c>
      <c r="L10" s="17" t="s">
        <v>2829</v>
      </c>
    </row>
    <row r="11" spans="1:13" x14ac:dyDescent="0.25">
      <c r="A11" s="17" t="s">
        <v>2830</v>
      </c>
      <c r="B11" s="17" t="s">
        <v>2831</v>
      </c>
      <c r="C11" s="17" t="s">
        <v>2793</v>
      </c>
      <c r="D11" s="17" t="s">
        <v>2832</v>
      </c>
      <c r="E11" s="17" t="s">
        <v>2832</v>
      </c>
      <c r="F11" s="17" t="s">
        <v>2188</v>
      </c>
      <c r="G11" s="17">
        <v>1</v>
      </c>
      <c r="H11" s="17" t="s">
        <v>29</v>
      </c>
      <c r="I11" s="17" t="s">
        <v>34</v>
      </c>
      <c r="J11" s="17" t="s">
        <v>27</v>
      </c>
      <c r="K11" s="17" t="s">
        <v>15</v>
      </c>
      <c r="L11" s="17" t="s">
        <v>2833</v>
      </c>
    </row>
    <row r="12" spans="1:13" x14ac:dyDescent="0.25">
      <c r="A12" s="17" t="s">
        <v>2834</v>
      </c>
      <c r="B12" s="17" t="s">
        <v>2835</v>
      </c>
      <c r="C12" s="17" t="s">
        <v>1443</v>
      </c>
      <c r="D12" s="17" t="s">
        <v>2276</v>
      </c>
      <c r="E12" s="17" t="s">
        <v>2276</v>
      </c>
      <c r="F12" s="17" t="s">
        <v>2065</v>
      </c>
      <c r="G12" s="17">
        <v>1</v>
      </c>
      <c r="H12" s="17" t="s">
        <v>656</v>
      </c>
      <c r="I12" s="17" t="s">
        <v>34</v>
      </c>
      <c r="J12" s="17" t="s">
        <v>27</v>
      </c>
      <c r="K12" s="17" t="s">
        <v>15</v>
      </c>
      <c r="L12" s="17" t="s">
        <v>2836</v>
      </c>
    </row>
    <row r="13" spans="1:13" x14ac:dyDescent="0.25">
      <c r="A13" s="17" t="s">
        <v>2837</v>
      </c>
      <c r="B13" s="17" t="s">
        <v>2838</v>
      </c>
      <c r="C13" s="17" t="s">
        <v>1395</v>
      </c>
      <c r="D13" s="17" t="s">
        <v>1396</v>
      </c>
      <c r="E13" s="17" t="s">
        <v>1396</v>
      </c>
      <c r="F13" s="17" t="s">
        <v>2039</v>
      </c>
      <c r="G13" s="17">
        <v>1</v>
      </c>
      <c r="H13" s="17" t="s">
        <v>636</v>
      </c>
      <c r="I13" s="17" t="s">
        <v>34</v>
      </c>
      <c r="J13" s="17" t="s">
        <v>27</v>
      </c>
      <c r="K13" s="17" t="s">
        <v>15</v>
      </c>
      <c r="L13" s="17" t="s">
        <v>2839</v>
      </c>
    </row>
    <row r="14" spans="1:13" x14ac:dyDescent="0.25">
      <c r="A14" s="17" t="s">
        <v>2840</v>
      </c>
      <c r="B14" s="17" t="s">
        <v>2841</v>
      </c>
      <c r="C14" s="17" t="s">
        <v>1373</v>
      </c>
      <c r="D14" s="17" t="s">
        <v>2031</v>
      </c>
      <c r="E14" s="17" t="s">
        <v>2031</v>
      </c>
      <c r="F14" s="17" t="s">
        <v>2032</v>
      </c>
      <c r="G14" s="17">
        <v>1</v>
      </c>
      <c r="H14" s="17" t="s">
        <v>626</v>
      </c>
      <c r="I14" s="17" t="s">
        <v>23</v>
      </c>
      <c r="J14" s="17" t="s">
        <v>23</v>
      </c>
      <c r="K14" s="17" t="s">
        <v>15</v>
      </c>
      <c r="L14" s="17" t="s">
        <v>2842</v>
      </c>
      <c r="M14" s="17" t="s">
        <v>2843</v>
      </c>
    </row>
    <row r="15" spans="1:13" x14ac:dyDescent="0.25">
      <c r="A15" s="17" t="s">
        <v>2844</v>
      </c>
      <c r="B15" s="17" t="s">
        <v>2845</v>
      </c>
      <c r="C15" s="17" t="s">
        <v>2846</v>
      </c>
      <c r="D15" s="17" t="s">
        <v>2327</v>
      </c>
      <c r="E15" s="17" t="s">
        <v>2327</v>
      </c>
      <c r="F15" s="17" t="s">
        <v>2643</v>
      </c>
      <c r="G15" s="17">
        <v>1</v>
      </c>
      <c r="H15" s="17" t="s">
        <v>41</v>
      </c>
      <c r="I15" s="17" t="s">
        <v>34</v>
      </c>
      <c r="J15" s="17" t="s">
        <v>59</v>
      </c>
      <c r="K15" s="17" t="s">
        <v>15</v>
      </c>
      <c r="L15" s="17" t="s">
        <v>2847</v>
      </c>
    </row>
    <row r="16" spans="1:13" x14ac:dyDescent="0.25">
      <c r="A16" s="17" t="s">
        <v>2848</v>
      </c>
      <c r="B16" s="17" t="s">
        <v>2849</v>
      </c>
      <c r="C16" s="17" t="s">
        <v>1346</v>
      </c>
      <c r="D16" s="17" t="s">
        <v>1345</v>
      </c>
      <c r="E16" s="17" t="s">
        <v>1345</v>
      </c>
      <c r="F16" s="17" t="s">
        <v>2030</v>
      </c>
      <c r="G16" s="17">
        <v>1</v>
      </c>
      <c r="H16" s="17" t="s">
        <v>18</v>
      </c>
      <c r="I16" s="17" t="s">
        <v>34</v>
      </c>
      <c r="J16" s="17" t="s">
        <v>639</v>
      </c>
      <c r="K16" s="17" t="s">
        <v>15</v>
      </c>
      <c r="L16" s="17" t="s">
        <v>2850</v>
      </c>
    </row>
    <row r="17" spans="1:13" x14ac:dyDescent="0.25">
      <c r="A17" s="17" t="s">
        <v>2851</v>
      </c>
      <c r="B17" s="17" t="s">
        <v>2852</v>
      </c>
      <c r="C17" s="17" t="s">
        <v>1406</v>
      </c>
      <c r="D17" s="17" t="s">
        <v>1407</v>
      </c>
      <c r="E17" s="17" t="s">
        <v>1407</v>
      </c>
      <c r="F17" s="17" t="s">
        <v>2167</v>
      </c>
      <c r="G17" s="17">
        <v>1</v>
      </c>
      <c r="H17" s="17" t="s">
        <v>2306</v>
      </c>
      <c r="I17" s="17" t="s">
        <v>34</v>
      </c>
      <c r="J17" s="17" t="s">
        <v>23</v>
      </c>
      <c r="K17" s="17" t="s">
        <v>15</v>
      </c>
      <c r="L17" s="17" t="s">
        <v>2853</v>
      </c>
    </row>
    <row r="18" spans="1:13" x14ac:dyDescent="0.25">
      <c r="A18" s="17" t="s">
        <v>2854</v>
      </c>
      <c r="B18" s="17" t="s">
        <v>2855</v>
      </c>
      <c r="C18" s="17" t="s">
        <v>1110</v>
      </c>
      <c r="D18" s="17" t="s">
        <v>2666</v>
      </c>
      <c r="E18" s="17" t="s">
        <v>2666</v>
      </c>
      <c r="F18" s="17" t="s">
        <v>2856</v>
      </c>
      <c r="G18" s="17">
        <v>1</v>
      </c>
      <c r="H18" s="17" t="s">
        <v>18</v>
      </c>
      <c r="I18" s="17" t="s">
        <v>34</v>
      </c>
      <c r="J18" s="17" t="s">
        <v>59</v>
      </c>
      <c r="K18" s="17" t="s">
        <v>15</v>
      </c>
      <c r="L18" s="17" t="s">
        <v>2857</v>
      </c>
    </row>
    <row r="19" spans="1:13" x14ac:dyDescent="0.25">
      <c r="A19" s="17" t="s">
        <v>2858</v>
      </c>
      <c r="B19" s="17" t="s">
        <v>2859</v>
      </c>
      <c r="C19" s="17" t="s">
        <v>1367</v>
      </c>
      <c r="D19" s="17" t="s">
        <v>2036</v>
      </c>
      <c r="E19" s="17" t="s">
        <v>2036</v>
      </c>
      <c r="F19" s="17" t="s">
        <v>2030</v>
      </c>
      <c r="G19" s="17">
        <v>1</v>
      </c>
      <c r="H19" s="17" t="s">
        <v>626</v>
      </c>
      <c r="I19" s="17" t="s">
        <v>34</v>
      </c>
      <c r="J19" s="17" t="s">
        <v>80</v>
      </c>
      <c r="K19" s="17" t="s">
        <v>15</v>
      </c>
      <c r="L19" s="17" t="s">
        <v>2860</v>
      </c>
    </row>
    <row r="20" spans="1:13" x14ac:dyDescent="0.25">
      <c r="A20" s="17" t="s">
        <v>2861</v>
      </c>
      <c r="B20" s="17" t="s">
        <v>2862</v>
      </c>
      <c r="C20" s="17" t="s">
        <v>1443</v>
      </c>
      <c r="D20" s="17" t="s">
        <v>2276</v>
      </c>
      <c r="E20" s="17" t="s">
        <v>2276</v>
      </c>
      <c r="F20" s="17" t="s">
        <v>2065</v>
      </c>
      <c r="G20" s="17">
        <v>1</v>
      </c>
      <c r="H20" s="17" t="s">
        <v>2189</v>
      </c>
      <c r="I20" s="17" t="s">
        <v>34</v>
      </c>
      <c r="J20" s="17" t="s">
        <v>80</v>
      </c>
      <c r="K20" s="17" t="s">
        <v>1175</v>
      </c>
      <c r="L20" s="17" t="s">
        <v>2863</v>
      </c>
    </row>
    <row r="21" spans="1:13" x14ac:dyDescent="0.25">
      <c r="A21" s="17" t="s">
        <v>2864</v>
      </c>
      <c r="B21" s="17" t="s">
        <v>2865</v>
      </c>
      <c r="C21" s="17" t="s">
        <v>2034</v>
      </c>
      <c r="D21" s="17" t="s">
        <v>2353</v>
      </c>
      <c r="E21" s="17" t="s">
        <v>2353</v>
      </c>
      <c r="F21" s="17" t="s">
        <v>2354</v>
      </c>
      <c r="G21" s="17">
        <v>1</v>
      </c>
      <c r="H21" s="17" t="s">
        <v>2406</v>
      </c>
      <c r="I21" s="17" t="s">
        <v>34</v>
      </c>
      <c r="J21" s="17" t="s">
        <v>80</v>
      </c>
      <c r="K21" s="17" t="s">
        <v>15</v>
      </c>
      <c r="L21" s="17" t="s">
        <v>2866</v>
      </c>
    </row>
    <row r="22" spans="1:13" x14ac:dyDescent="0.25">
      <c r="A22" s="17" t="s">
        <v>2867</v>
      </c>
      <c r="B22" s="17" t="s">
        <v>2868</v>
      </c>
      <c r="C22" s="17" t="s">
        <v>1346</v>
      </c>
      <c r="D22" s="17" t="s">
        <v>1345</v>
      </c>
      <c r="E22" s="17" t="s">
        <v>1345</v>
      </c>
      <c r="F22" s="17" t="s">
        <v>2030</v>
      </c>
      <c r="G22" s="17">
        <v>1</v>
      </c>
      <c r="H22" s="17" t="s">
        <v>18</v>
      </c>
      <c r="I22" s="17" t="s">
        <v>34</v>
      </c>
      <c r="J22" s="17" t="s">
        <v>23</v>
      </c>
      <c r="K22" s="17" t="s">
        <v>15</v>
      </c>
      <c r="L22" s="17" t="s">
        <v>2869</v>
      </c>
    </row>
    <row r="23" spans="1:13" x14ac:dyDescent="0.25">
      <c r="A23" s="17" t="s">
        <v>2870</v>
      </c>
      <c r="B23" s="17" t="s">
        <v>2871</v>
      </c>
      <c r="C23" s="17" t="s">
        <v>1108</v>
      </c>
      <c r="D23" s="17" t="s">
        <v>2872</v>
      </c>
      <c r="E23" s="17" t="s">
        <v>2872</v>
      </c>
      <c r="F23" s="17" t="s">
        <v>2873</v>
      </c>
      <c r="G23" s="17">
        <v>1</v>
      </c>
      <c r="H23" s="17" t="s">
        <v>41</v>
      </c>
      <c r="I23" s="17" t="s">
        <v>14</v>
      </c>
      <c r="J23" s="17" t="s">
        <v>27</v>
      </c>
      <c r="K23" s="17" t="s">
        <v>15</v>
      </c>
      <c r="L23" s="17" t="s">
        <v>2874</v>
      </c>
      <c r="M23" s="17" t="s">
        <v>2875</v>
      </c>
    </row>
    <row r="24" spans="1:13" x14ac:dyDescent="0.25">
      <c r="A24" s="17" t="s">
        <v>2876</v>
      </c>
      <c r="B24" s="17" t="s">
        <v>2877</v>
      </c>
      <c r="C24" s="17" t="s">
        <v>1928</v>
      </c>
      <c r="D24" s="17" t="s">
        <v>2878</v>
      </c>
      <c r="E24" s="17" t="s">
        <v>2878</v>
      </c>
      <c r="F24" s="17" t="s">
        <v>2027</v>
      </c>
      <c r="G24" s="17">
        <v>1</v>
      </c>
      <c r="H24" s="17" t="s">
        <v>2879</v>
      </c>
      <c r="I24" s="17" t="s">
        <v>14</v>
      </c>
      <c r="J24" s="17" t="s">
        <v>776</v>
      </c>
      <c r="K24" s="17" t="s">
        <v>15</v>
      </c>
      <c r="L24" s="17" t="s">
        <v>2880</v>
      </c>
    </row>
    <row r="25" spans="1:13" x14ac:dyDescent="0.25">
      <c r="A25" s="17" t="s">
        <v>2881</v>
      </c>
      <c r="B25" s="17" t="s">
        <v>2882</v>
      </c>
      <c r="C25" s="17" t="s">
        <v>2089</v>
      </c>
      <c r="D25" s="17" t="s">
        <v>2681</v>
      </c>
      <c r="E25" s="17" t="s">
        <v>2681</v>
      </c>
      <c r="F25" s="17" t="s">
        <v>2883</v>
      </c>
      <c r="G25" s="17">
        <v>1</v>
      </c>
      <c r="H25" s="17" t="s">
        <v>656</v>
      </c>
      <c r="I25" s="17" t="s">
        <v>34</v>
      </c>
      <c r="J25" s="17" t="s">
        <v>23</v>
      </c>
      <c r="K25" s="17" t="s">
        <v>1175</v>
      </c>
      <c r="L25" s="17" t="s">
        <v>2884</v>
      </c>
    </row>
    <row r="26" spans="1:13" x14ac:dyDescent="0.25">
      <c r="A26" s="17" t="s">
        <v>2885</v>
      </c>
      <c r="B26" s="17" t="s">
        <v>2886</v>
      </c>
      <c r="C26" s="17" t="s">
        <v>1373</v>
      </c>
      <c r="D26" s="17" t="s">
        <v>2031</v>
      </c>
      <c r="E26" s="17" t="s">
        <v>2031</v>
      </c>
      <c r="F26" s="17" t="s">
        <v>2032</v>
      </c>
      <c r="G26" s="17">
        <v>1</v>
      </c>
      <c r="H26" s="17" t="s">
        <v>2406</v>
      </c>
      <c r="I26" s="17" t="s">
        <v>34</v>
      </c>
      <c r="J26" s="17" t="s">
        <v>27</v>
      </c>
      <c r="K26" s="17" t="s">
        <v>15</v>
      </c>
      <c r="L26" s="17" t="s">
        <v>2887</v>
      </c>
    </row>
    <row r="27" spans="1:13" x14ac:dyDescent="0.25">
      <c r="A27" s="17" t="s">
        <v>2888</v>
      </c>
      <c r="B27" s="17" t="s">
        <v>2889</v>
      </c>
      <c r="C27" s="17" t="s">
        <v>2332</v>
      </c>
      <c r="D27" s="17" t="s">
        <v>2333</v>
      </c>
      <c r="E27" s="17" t="s">
        <v>2333</v>
      </c>
      <c r="F27" s="17" t="s">
        <v>2559</v>
      </c>
      <c r="G27" s="17">
        <v>1</v>
      </c>
      <c r="H27" s="17" t="s">
        <v>2306</v>
      </c>
      <c r="I27" s="17" t="s">
        <v>34</v>
      </c>
      <c r="J27" s="17" t="s">
        <v>80</v>
      </c>
      <c r="K27" s="17" t="s">
        <v>1175</v>
      </c>
      <c r="L27" s="17" t="s">
        <v>2890</v>
      </c>
    </row>
    <row r="28" spans="1:13" x14ac:dyDescent="0.25">
      <c r="A28" s="17" t="s">
        <v>2891</v>
      </c>
      <c r="B28" s="17" t="s">
        <v>2892</v>
      </c>
      <c r="C28" s="17" t="s">
        <v>2127</v>
      </c>
      <c r="D28" s="17" t="s">
        <v>2893</v>
      </c>
      <c r="E28" s="17" t="s">
        <v>2893</v>
      </c>
      <c r="F28" s="17" t="s">
        <v>2894</v>
      </c>
      <c r="G28" s="17">
        <v>1</v>
      </c>
      <c r="H28" s="17" t="s">
        <v>18</v>
      </c>
      <c r="I28" s="17" t="s">
        <v>14</v>
      </c>
      <c r="J28" s="17" t="s">
        <v>27</v>
      </c>
      <c r="K28" s="17" t="s">
        <v>15</v>
      </c>
      <c r="L28" s="17" t="s">
        <v>2895</v>
      </c>
      <c r="M28" s="17" t="s">
        <v>2896</v>
      </c>
    </row>
    <row r="29" spans="1:13" x14ac:dyDescent="0.25">
      <c r="A29" s="17" t="s">
        <v>2897</v>
      </c>
      <c r="B29" s="17" t="s">
        <v>2898</v>
      </c>
      <c r="C29" s="17" t="s">
        <v>1346</v>
      </c>
      <c r="D29" s="17" t="s">
        <v>1345</v>
      </c>
      <c r="E29" s="17" t="s">
        <v>1345</v>
      </c>
      <c r="F29" s="17" t="s">
        <v>2030</v>
      </c>
      <c r="G29" s="17">
        <v>1</v>
      </c>
      <c r="H29" s="17" t="s">
        <v>41</v>
      </c>
      <c r="I29" s="17" t="s">
        <v>23</v>
      </c>
      <c r="J29" s="17" t="s">
        <v>23</v>
      </c>
      <c r="K29" s="17" t="s">
        <v>15</v>
      </c>
      <c r="L29" s="17" t="s">
        <v>2899</v>
      </c>
      <c r="M29" s="17" t="s">
        <v>2900</v>
      </c>
    </row>
    <row r="30" spans="1:13" x14ac:dyDescent="0.25">
      <c r="A30" s="17" t="s">
        <v>2901</v>
      </c>
      <c r="B30" s="17" t="s">
        <v>2902</v>
      </c>
      <c r="C30" s="17" t="s">
        <v>1867</v>
      </c>
      <c r="D30" s="17" t="s">
        <v>1896</v>
      </c>
      <c r="E30" s="17" t="s">
        <v>1896</v>
      </c>
      <c r="F30" s="17" t="s">
        <v>2451</v>
      </c>
      <c r="G30" s="17">
        <v>1</v>
      </c>
      <c r="H30" s="17" t="s">
        <v>2265</v>
      </c>
      <c r="I30" s="17" t="s">
        <v>14</v>
      </c>
      <c r="J30" s="17" t="s">
        <v>59</v>
      </c>
      <c r="K30" s="17" t="s">
        <v>15</v>
      </c>
      <c r="L30" s="17" t="s">
        <v>2903</v>
      </c>
      <c r="M30" s="17" t="s">
        <v>2904</v>
      </c>
    </row>
    <row r="31" spans="1:13" x14ac:dyDescent="0.25">
      <c r="A31" s="17" t="s">
        <v>2905</v>
      </c>
      <c r="B31" s="17" t="s">
        <v>2906</v>
      </c>
      <c r="C31" s="17" t="s">
        <v>1383</v>
      </c>
      <c r="D31" s="17" t="s">
        <v>2907</v>
      </c>
      <c r="E31" s="17" t="s">
        <v>2907</v>
      </c>
      <c r="F31" s="17" t="s">
        <v>2908</v>
      </c>
      <c r="G31" s="17">
        <v>1</v>
      </c>
      <c r="H31" s="17" t="s">
        <v>636</v>
      </c>
      <c r="I31" s="17" t="s">
        <v>34</v>
      </c>
      <c r="J31" s="17" t="s">
        <v>23</v>
      </c>
      <c r="K31" s="17" t="s">
        <v>15</v>
      </c>
      <c r="L31" s="17" t="s">
        <v>2909</v>
      </c>
    </row>
    <row r="32" spans="1:13" x14ac:dyDescent="0.25">
      <c r="A32" s="17" t="s">
        <v>2910</v>
      </c>
      <c r="B32" s="17" t="s">
        <v>2911</v>
      </c>
      <c r="C32" s="17" t="s">
        <v>1809</v>
      </c>
      <c r="D32" s="17" t="s">
        <v>2701</v>
      </c>
      <c r="E32" s="17" t="s">
        <v>2701</v>
      </c>
      <c r="F32" s="17" t="s">
        <v>2556</v>
      </c>
      <c r="G32" s="17">
        <v>1</v>
      </c>
      <c r="H32" s="17" t="s">
        <v>29</v>
      </c>
      <c r="I32" s="17" t="s">
        <v>14</v>
      </c>
      <c r="J32" s="17" t="s">
        <v>23</v>
      </c>
      <c r="K32" s="17" t="s">
        <v>15</v>
      </c>
      <c r="L32" s="17" t="s">
        <v>2912</v>
      </c>
    </row>
    <row r="33" spans="1:13" x14ac:dyDescent="0.25">
      <c r="A33" s="17" t="s">
        <v>2910</v>
      </c>
      <c r="B33" s="17" t="s">
        <v>2911</v>
      </c>
      <c r="C33" s="17" t="s">
        <v>1812</v>
      </c>
      <c r="D33" s="17" t="s">
        <v>1889</v>
      </c>
      <c r="E33" s="17" t="s">
        <v>1889</v>
      </c>
      <c r="F33" s="17" t="s">
        <v>2556</v>
      </c>
      <c r="G33" s="17">
        <v>1</v>
      </c>
      <c r="H33" s="17" t="s">
        <v>29</v>
      </c>
      <c r="I33" s="17" t="s">
        <v>14</v>
      </c>
      <c r="J33" s="17" t="s">
        <v>23</v>
      </c>
      <c r="K33" s="17" t="s">
        <v>15</v>
      </c>
      <c r="L33" s="17" t="s">
        <v>2913</v>
      </c>
    </row>
    <row r="34" spans="1:13" x14ac:dyDescent="0.25">
      <c r="A34" s="17" t="s">
        <v>2910</v>
      </c>
      <c r="B34" s="17" t="s">
        <v>2911</v>
      </c>
      <c r="C34" s="17" t="s">
        <v>1812</v>
      </c>
      <c r="D34" s="17" t="s">
        <v>1889</v>
      </c>
      <c r="E34" s="17" t="s">
        <v>1889</v>
      </c>
      <c r="F34" s="17" t="s">
        <v>2556</v>
      </c>
      <c r="G34" s="17">
        <v>1</v>
      </c>
      <c r="H34" s="17" t="s">
        <v>29</v>
      </c>
      <c r="I34" s="17" t="s">
        <v>14</v>
      </c>
      <c r="J34" s="17" t="s">
        <v>23</v>
      </c>
      <c r="K34" s="17" t="s">
        <v>15</v>
      </c>
      <c r="L34" s="17" t="s">
        <v>2914</v>
      </c>
    </row>
    <row r="35" spans="1:13" x14ac:dyDescent="0.25">
      <c r="A35" s="17" t="s">
        <v>2910</v>
      </c>
      <c r="B35" s="17" t="s">
        <v>2911</v>
      </c>
      <c r="C35" s="17" t="s">
        <v>1812</v>
      </c>
      <c r="D35" s="17" t="s">
        <v>1889</v>
      </c>
      <c r="E35" s="17" t="s">
        <v>1889</v>
      </c>
      <c r="F35" s="17" t="s">
        <v>2556</v>
      </c>
      <c r="G35" s="17">
        <v>1</v>
      </c>
      <c r="H35" s="17" t="s">
        <v>29</v>
      </c>
      <c r="I35" s="17" t="s">
        <v>34</v>
      </c>
      <c r="J35" s="17" t="s">
        <v>23</v>
      </c>
      <c r="K35" s="17" t="s">
        <v>1175</v>
      </c>
      <c r="L35" s="17" t="s">
        <v>2915</v>
      </c>
    </row>
    <row r="36" spans="1:13" x14ac:dyDescent="0.25">
      <c r="A36" s="17" t="s">
        <v>2916</v>
      </c>
      <c r="B36" s="17" t="s">
        <v>2917</v>
      </c>
      <c r="C36" s="17" t="s">
        <v>1346</v>
      </c>
      <c r="D36" s="17" t="s">
        <v>1345</v>
      </c>
      <c r="E36" s="17" t="s">
        <v>1345</v>
      </c>
      <c r="F36" s="17" t="s">
        <v>2188</v>
      </c>
      <c r="G36" s="17">
        <v>1</v>
      </c>
      <c r="H36" s="17" t="s">
        <v>18</v>
      </c>
      <c r="I36" s="17" t="s">
        <v>23</v>
      </c>
      <c r="J36" s="17" t="s">
        <v>23</v>
      </c>
      <c r="K36" s="17" t="s">
        <v>15</v>
      </c>
      <c r="L36" s="17" t="s">
        <v>2918</v>
      </c>
      <c r="M36" s="17" t="s">
        <v>2919</v>
      </c>
    </row>
    <row r="37" spans="1:13" x14ac:dyDescent="0.25">
      <c r="A37" s="17" t="s">
        <v>2920</v>
      </c>
      <c r="B37" s="17" t="s">
        <v>2921</v>
      </c>
      <c r="C37" s="17" t="s">
        <v>2922</v>
      </c>
      <c r="D37" s="17" t="s">
        <v>2563</v>
      </c>
      <c r="E37" s="17" t="s">
        <v>2563</v>
      </c>
      <c r="F37" s="17" t="s">
        <v>2705</v>
      </c>
      <c r="G37" s="17">
        <v>1</v>
      </c>
      <c r="H37" s="17" t="s">
        <v>18</v>
      </c>
      <c r="I37" s="17" t="s">
        <v>34</v>
      </c>
      <c r="J37" s="17" t="s">
        <v>42</v>
      </c>
      <c r="K37" s="17" t="s">
        <v>1175</v>
      </c>
      <c r="L37" s="17" t="s">
        <v>2923</v>
      </c>
    </row>
    <row r="38" spans="1:13" x14ac:dyDescent="0.25">
      <c r="A38" s="17" t="s">
        <v>2924</v>
      </c>
      <c r="B38" s="17" t="s">
        <v>2925</v>
      </c>
      <c r="C38" s="17" t="s">
        <v>2765</v>
      </c>
      <c r="D38" s="17" t="s">
        <v>2333</v>
      </c>
      <c r="E38" s="17" t="s">
        <v>2333</v>
      </c>
      <c r="F38" s="17" t="s">
        <v>2559</v>
      </c>
      <c r="G38" s="17">
        <v>1</v>
      </c>
      <c r="H38" s="17" t="s">
        <v>18</v>
      </c>
      <c r="I38" s="17" t="s">
        <v>34</v>
      </c>
      <c r="J38" s="17" t="s">
        <v>80</v>
      </c>
      <c r="K38" s="17" t="s">
        <v>15</v>
      </c>
      <c r="L38" s="17" t="s">
        <v>2926</v>
      </c>
    </row>
    <row r="39" spans="1:13" x14ac:dyDescent="0.25">
      <c r="A39" s="17" t="s">
        <v>2927</v>
      </c>
      <c r="B39" s="17" t="s">
        <v>2928</v>
      </c>
      <c r="C39" s="17" t="s">
        <v>1989</v>
      </c>
      <c r="D39" s="17" t="s">
        <v>2336</v>
      </c>
      <c r="E39" s="17" t="s">
        <v>2336</v>
      </c>
      <c r="F39" s="17" t="s">
        <v>2402</v>
      </c>
      <c r="G39" s="17">
        <v>1</v>
      </c>
      <c r="H39" s="17" t="s">
        <v>2189</v>
      </c>
      <c r="I39" s="17" t="s">
        <v>14</v>
      </c>
      <c r="J39" s="17" t="s">
        <v>42</v>
      </c>
      <c r="K39" s="17" t="s">
        <v>15</v>
      </c>
      <c r="L39" s="17" t="s">
        <v>2929</v>
      </c>
    </row>
    <row r="40" spans="1:13" x14ac:dyDescent="0.25">
      <c r="A40" s="17" t="s">
        <v>2930</v>
      </c>
      <c r="B40" s="17" t="s">
        <v>2931</v>
      </c>
      <c r="C40" s="17" t="s">
        <v>2932</v>
      </c>
      <c r="D40" s="17" t="s">
        <v>2392</v>
      </c>
      <c r="E40" s="17" t="s">
        <v>2392</v>
      </c>
      <c r="F40" s="17" t="s">
        <v>2933</v>
      </c>
      <c r="G40" s="17">
        <v>1</v>
      </c>
      <c r="H40" s="17" t="s">
        <v>2189</v>
      </c>
      <c r="I40" s="17" t="s">
        <v>34</v>
      </c>
      <c r="J40" s="17" t="s">
        <v>27</v>
      </c>
      <c r="K40" s="17" t="s">
        <v>1175</v>
      </c>
      <c r="L40" s="17" t="s">
        <v>2934</v>
      </c>
    </row>
    <row r="41" spans="1:13" x14ac:dyDescent="0.25">
      <c r="A41" s="17" t="s">
        <v>2935</v>
      </c>
      <c r="B41" s="17" t="s">
        <v>2936</v>
      </c>
      <c r="C41" s="17" t="s">
        <v>1456</v>
      </c>
      <c r="D41" s="17" t="s">
        <v>2746</v>
      </c>
      <c r="E41" s="17" t="s">
        <v>2746</v>
      </c>
      <c r="F41" s="17" t="s">
        <v>2747</v>
      </c>
      <c r="G41" s="17">
        <v>1</v>
      </c>
      <c r="H41" s="17" t="s">
        <v>29</v>
      </c>
      <c r="I41" s="17" t="s">
        <v>34</v>
      </c>
      <c r="J41" s="17" t="s">
        <v>27</v>
      </c>
      <c r="K41" s="17" t="s">
        <v>1175</v>
      </c>
      <c r="L41" s="17" t="s">
        <v>2937</v>
      </c>
    </row>
    <row r="42" spans="1:13" x14ac:dyDescent="0.25">
      <c r="A42" s="17" t="s">
        <v>2938</v>
      </c>
      <c r="B42" s="17" t="s">
        <v>2936</v>
      </c>
      <c r="C42" s="17" t="s">
        <v>1456</v>
      </c>
      <c r="D42" s="17" t="s">
        <v>2746</v>
      </c>
      <c r="E42" s="17" t="s">
        <v>2746</v>
      </c>
      <c r="F42" s="17" t="s">
        <v>2747</v>
      </c>
      <c r="G42" s="17">
        <v>1</v>
      </c>
      <c r="H42" s="17" t="s">
        <v>29</v>
      </c>
      <c r="I42" s="17" t="s">
        <v>34</v>
      </c>
      <c r="J42" s="17" t="s">
        <v>27</v>
      </c>
      <c r="K42" s="17" t="s">
        <v>1175</v>
      </c>
      <c r="L42" s="17" t="s">
        <v>2939</v>
      </c>
    </row>
    <row r="43" spans="1:13" x14ac:dyDescent="0.25">
      <c r="A43" s="17" t="s">
        <v>2940</v>
      </c>
      <c r="B43" s="17" t="s">
        <v>2941</v>
      </c>
      <c r="C43" s="17" t="s">
        <v>634</v>
      </c>
      <c r="D43" s="17" t="s">
        <v>635</v>
      </c>
      <c r="E43" s="17" t="s">
        <v>635</v>
      </c>
      <c r="F43" s="17" t="s">
        <v>2346</v>
      </c>
      <c r="G43" s="17">
        <v>1</v>
      </c>
      <c r="H43" s="17" t="s">
        <v>636</v>
      </c>
      <c r="I43" s="17" t="s">
        <v>657</v>
      </c>
      <c r="J43" s="17" t="s">
        <v>59</v>
      </c>
      <c r="K43" s="17" t="s">
        <v>658</v>
      </c>
      <c r="L43" s="17" t="s">
        <v>2942</v>
      </c>
    </row>
    <row r="44" spans="1:13" x14ac:dyDescent="0.25">
      <c r="A44" s="17" t="s">
        <v>2943</v>
      </c>
      <c r="B44" s="17" t="s">
        <v>2944</v>
      </c>
      <c r="C44" s="17" t="s">
        <v>1812</v>
      </c>
      <c r="D44" s="17" t="s">
        <v>1889</v>
      </c>
      <c r="E44" s="17" t="s">
        <v>1889</v>
      </c>
      <c r="F44" s="17" t="s">
        <v>2556</v>
      </c>
      <c r="G44" s="17">
        <v>1</v>
      </c>
      <c r="H44" s="17" t="s">
        <v>18</v>
      </c>
      <c r="I44" s="17" t="s">
        <v>34</v>
      </c>
      <c r="J44" s="17" t="s">
        <v>27</v>
      </c>
      <c r="K44" s="17" t="s">
        <v>1175</v>
      </c>
      <c r="L44" s="17" t="s">
        <v>2945</v>
      </c>
    </row>
    <row r="45" spans="1:13" x14ac:dyDescent="0.25">
      <c r="A45" s="17" t="s">
        <v>2943</v>
      </c>
      <c r="B45" s="17" t="s">
        <v>2944</v>
      </c>
      <c r="C45" s="17" t="s">
        <v>1812</v>
      </c>
      <c r="D45" s="17" t="s">
        <v>1889</v>
      </c>
      <c r="E45" s="17" t="s">
        <v>1889</v>
      </c>
      <c r="F45" s="17" t="s">
        <v>2556</v>
      </c>
      <c r="G45" s="17">
        <v>1</v>
      </c>
      <c r="H45" s="17" t="s">
        <v>18</v>
      </c>
      <c r="I45" s="17" t="s">
        <v>14</v>
      </c>
      <c r="J45" s="17" t="s">
        <v>27</v>
      </c>
      <c r="K45" s="17" t="s">
        <v>15</v>
      </c>
      <c r="L45" s="17" t="s">
        <v>2946</v>
      </c>
      <c r="M45" s="17" t="s">
        <v>2947</v>
      </c>
    </row>
    <row r="46" spans="1:13" x14ac:dyDescent="0.25">
      <c r="A46" s="17" t="s">
        <v>2943</v>
      </c>
      <c r="B46" s="17" t="s">
        <v>2944</v>
      </c>
      <c r="C46" s="17" t="s">
        <v>1812</v>
      </c>
      <c r="D46" s="17" t="s">
        <v>1889</v>
      </c>
      <c r="E46" s="17" t="s">
        <v>1889</v>
      </c>
      <c r="F46" s="17" t="s">
        <v>2556</v>
      </c>
      <c r="G46" s="17">
        <v>1</v>
      </c>
      <c r="H46" s="17" t="s">
        <v>18</v>
      </c>
      <c r="I46" s="17" t="s">
        <v>14</v>
      </c>
      <c r="J46" s="17" t="s">
        <v>27</v>
      </c>
      <c r="K46" s="17" t="s">
        <v>15</v>
      </c>
      <c r="L46" s="17" t="s">
        <v>2948</v>
      </c>
      <c r="M46" s="17" t="s">
        <v>2947</v>
      </c>
    </row>
    <row r="47" spans="1:13" x14ac:dyDescent="0.25">
      <c r="A47" s="17" t="s">
        <v>2943</v>
      </c>
      <c r="B47" s="17" t="s">
        <v>2944</v>
      </c>
      <c r="C47" s="17" t="s">
        <v>1812</v>
      </c>
      <c r="D47" s="17" t="s">
        <v>1889</v>
      </c>
      <c r="E47" s="17" t="s">
        <v>1889</v>
      </c>
      <c r="F47" s="17" t="s">
        <v>2556</v>
      </c>
      <c r="G47" s="17">
        <v>1</v>
      </c>
      <c r="H47" s="17" t="s">
        <v>18</v>
      </c>
      <c r="I47" s="17" t="s">
        <v>14</v>
      </c>
      <c r="J47" s="17" t="s">
        <v>27</v>
      </c>
      <c r="K47" s="17" t="s">
        <v>15</v>
      </c>
      <c r="L47" s="17" t="s">
        <v>2949</v>
      </c>
      <c r="M47" s="17" t="s">
        <v>2947</v>
      </c>
    </row>
    <row r="48" spans="1:13" x14ac:dyDescent="0.25">
      <c r="A48" s="17" t="s">
        <v>2950</v>
      </c>
      <c r="B48" s="17" t="s">
        <v>2951</v>
      </c>
      <c r="C48" s="17" t="s">
        <v>1409</v>
      </c>
      <c r="D48" s="17" t="s">
        <v>2051</v>
      </c>
      <c r="E48" s="17" t="s">
        <v>2051</v>
      </c>
      <c r="F48" s="17" t="s">
        <v>2010</v>
      </c>
      <c r="G48" s="17">
        <v>1</v>
      </c>
      <c r="H48" s="17" t="s">
        <v>18</v>
      </c>
      <c r="I48" s="17" t="s">
        <v>23</v>
      </c>
      <c r="J48" s="17" t="s">
        <v>23</v>
      </c>
      <c r="K48" s="17" t="s">
        <v>15</v>
      </c>
      <c r="L48" s="17" t="s">
        <v>2952</v>
      </c>
      <c r="M48" s="17" t="s">
        <v>2953</v>
      </c>
    </row>
    <row r="49" spans="1:13" x14ac:dyDescent="0.25">
      <c r="A49" s="17" t="s">
        <v>2954</v>
      </c>
      <c r="B49" s="17" t="s">
        <v>2955</v>
      </c>
      <c r="C49" s="17" t="s">
        <v>1812</v>
      </c>
      <c r="D49" s="17" t="s">
        <v>1889</v>
      </c>
      <c r="E49" s="17" t="s">
        <v>1889</v>
      </c>
      <c r="F49" s="17" t="s">
        <v>2556</v>
      </c>
      <c r="G49" s="17">
        <v>1</v>
      </c>
      <c r="H49" s="17" t="s">
        <v>29</v>
      </c>
      <c r="I49" s="17" t="s">
        <v>14</v>
      </c>
      <c r="J49" s="17" t="s">
        <v>87</v>
      </c>
      <c r="K49" s="17" t="s">
        <v>15</v>
      </c>
      <c r="L49" s="17" t="s">
        <v>2956</v>
      </c>
    </row>
    <row r="50" spans="1:13" x14ac:dyDescent="0.25">
      <c r="A50" s="17" t="s">
        <v>2957</v>
      </c>
      <c r="B50" s="17" t="s">
        <v>2958</v>
      </c>
      <c r="C50" s="17" t="s">
        <v>908</v>
      </c>
      <c r="D50" s="17" t="s">
        <v>909</v>
      </c>
      <c r="E50" s="17" t="s">
        <v>909</v>
      </c>
      <c r="F50" s="17" t="s">
        <v>2602</v>
      </c>
      <c r="G50" s="17">
        <v>1</v>
      </c>
      <c r="H50" s="17" t="s">
        <v>2261</v>
      </c>
      <c r="I50" s="17" t="s">
        <v>23</v>
      </c>
      <c r="J50" s="17" t="s">
        <v>23</v>
      </c>
      <c r="K50" s="17" t="s">
        <v>15</v>
      </c>
      <c r="L50" s="17" t="s">
        <v>2959</v>
      </c>
      <c r="M50" s="17" t="s">
        <v>2960</v>
      </c>
    </row>
    <row r="51" spans="1:13" x14ac:dyDescent="0.25">
      <c r="A51" s="17" t="s">
        <v>2961</v>
      </c>
      <c r="B51" s="17" t="s">
        <v>2962</v>
      </c>
      <c r="C51" s="17" t="s">
        <v>1488</v>
      </c>
      <c r="D51" s="17" t="s">
        <v>2024</v>
      </c>
      <c r="E51" s="17" t="s">
        <v>2024</v>
      </c>
      <c r="F51" s="17" t="s">
        <v>2537</v>
      </c>
      <c r="G51" s="17">
        <v>1</v>
      </c>
      <c r="H51" s="17" t="s">
        <v>656</v>
      </c>
      <c r="I51" s="17" t="s">
        <v>34</v>
      </c>
      <c r="J51" s="17" t="s">
        <v>59</v>
      </c>
      <c r="K51" s="17" t="s">
        <v>15</v>
      </c>
      <c r="L51" s="17" t="s">
        <v>2963</v>
      </c>
    </row>
    <row r="52" spans="1:13" x14ac:dyDescent="0.25">
      <c r="A52" s="17" t="s">
        <v>2964</v>
      </c>
      <c r="B52" s="17" t="s">
        <v>2965</v>
      </c>
      <c r="C52" s="17" t="s">
        <v>1429</v>
      </c>
      <c r="D52" s="17" t="s">
        <v>1430</v>
      </c>
      <c r="E52" s="17" t="s">
        <v>1430</v>
      </c>
      <c r="F52" s="17" t="s">
        <v>2966</v>
      </c>
      <c r="G52" s="17">
        <v>1</v>
      </c>
      <c r="H52" s="17" t="s">
        <v>626</v>
      </c>
      <c r="I52" s="17" t="s">
        <v>34</v>
      </c>
      <c r="J52" s="17" t="s">
        <v>628</v>
      </c>
      <c r="K52" s="17" t="s">
        <v>658</v>
      </c>
      <c r="L52" s="17" t="s">
        <v>2967</v>
      </c>
    </row>
    <row r="53" spans="1:13" x14ac:dyDescent="0.25">
      <c r="A53" s="17" t="s">
        <v>2968</v>
      </c>
      <c r="B53" s="17" t="s">
        <v>2969</v>
      </c>
      <c r="C53" s="17" t="s">
        <v>632</v>
      </c>
      <c r="D53" s="17" t="s">
        <v>633</v>
      </c>
      <c r="E53" s="17" t="s">
        <v>633</v>
      </c>
      <c r="F53" s="17" t="s">
        <v>2361</v>
      </c>
      <c r="G53" s="17">
        <v>1</v>
      </c>
      <c r="H53" s="17" t="s">
        <v>2406</v>
      </c>
      <c r="I53" s="17" t="s">
        <v>34</v>
      </c>
      <c r="J53" s="17" t="s">
        <v>27</v>
      </c>
      <c r="K53" s="17" t="s">
        <v>15</v>
      </c>
      <c r="L53" s="17" t="s">
        <v>2970</v>
      </c>
    </row>
    <row r="54" spans="1:13" x14ac:dyDescent="0.25">
      <c r="A54" s="17" t="s">
        <v>2971</v>
      </c>
      <c r="B54" s="17" t="s">
        <v>2972</v>
      </c>
      <c r="C54" s="17" t="s">
        <v>2319</v>
      </c>
      <c r="D54" s="17" t="s">
        <v>2320</v>
      </c>
      <c r="E54" s="17" t="s">
        <v>2320</v>
      </c>
      <c r="F54" s="17" t="s">
        <v>2367</v>
      </c>
      <c r="G54" s="17">
        <v>1</v>
      </c>
      <c r="H54" s="17" t="s">
        <v>2260</v>
      </c>
      <c r="I54" s="17" t="s">
        <v>34</v>
      </c>
      <c r="J54" s="17" t="s">
        <v>59</v>
      </c>
      <c r="K54" s="17" t="s">
        <v>15</v>
      </c>
      <c r="L54" s="17" t="s">
        <v>2973</v>
      </c>
    </row>
    <row r="55" spans="1:13" x14ac:dyDescent="0.25">
      <c r="A55" s="17" t="s">
        <v>2974</v>
      </c>
      <c r="B55" s="17" t="s">
        <v>2975</v>
      </c>
      <c r="C55" s="17" t="s">
        <v>2154</v>
      </c>
      <c r="D55" s="17" t="s">
        <v>2171</v>
      </c>
      <c r="E55" s="17" t="s">
        <v>2171</v>
      </c>
      <c r="F55" s="17" t="s">
        <v>2976</v>
      </c>
      <c r="G55" s="17">
        <v>1</v>
      </c>
      <c r="H55" s="17" t="s">
        <v>41</v>
      </c>
      <c r="I55" s="17" t="s">
        <v>23</v>
      </c>
      <c r="J55" s="17" t="s">
        <v>662</v>
      </c>
      <c r="K55" s="17" t="s">
        <v>1175</v>
      </c>
      <c r="L55" s="17" t="s">
        <v>2977</v>
      </c>
      <c r="M55" s="17" t="s">
        <v>2978</v>
      </c>
    </row>
    <row r="56" spans="1:13" x14ac:dyDescent="0.25">
      <c r="A56" s="17" t="s">
        <v>2979</v>
      </c>
      <c r="B56" s="17" t="s">
        <v>2980</v>
      </c>
      <c r="C56" s="17" t="s">
        <v>1371</v>
      </c>
      <c r="D56" s="17" t="s">
        <v>1370</v>
      </c>
      <c r="E56" s="17" t="s">
        <v>1370</v>
      </c>
      <c r="F56" s="17" t="s">
        <v>2008</v>
      </c>
      <c r="G56" s="17">
        <v>1</v>
      </c>
      <c r="H56" s="17" t="s">
        <v>18</v>
      </c>
      <c r="I56" s="17" t="s">
        <v>23</v>
      </c>
      <c r="J56" s="17" t="s">
        <v>23</v>
      </c>
      <c r="K56" s="17" t="s">
        <v>15</v>
      </c>
      <c r="L56" s="17" t="s">
        <v>2981</v>
      </c>
      <c r="M56" s="17" t="s">
        <v>2982</v>
      </c>
    </row>
    <row r="57" spans="1:13" x14ac:dyDescent="0.25">
      <c r="A57" s="17" t="s">
        <v>2983</v>
      </c>
      <c r="B57" s="17" t="s">
        <v>2984</v>
      </c>
      <c r="C57" s="17" t="s">
        <v>738</v>
      </c>
      <c r="D57" s="17" t="s">
        <v>739</v>
      </c>
      <c r="E57" s="17" t="s">
        <v>739</v>
      </c>
      <c r="F57" s="17" t="s">
        <v>2345</v>
      </c>
      <c r="G57" s="17">
        <v>1</v>
      </c>
      <c r="H57" s="17" t="s">
        <v>636</v>
      </c>
      <c r="I57" s="17" t="s">
        <v>34</v>
      </c>
      <c r="J57" s="17" t="s">
        <v>80</v>
      </c>
      <c r="K57" s="17" t="s">
        <v>15</v>
      </c>
      <c r="L57" s="17" t="s">
        <v>2985</v>
      </c>
    </row>
    <row r="58" spans="1:13" x14ac:dyDescent="0.25">
      <c r="A58" s="17" t="s">
        <v>2986</v>
      </c>
      <c r="B58" s="17" t="s">
        <v>2987</v>
      </c>
      <c r="C58" s="17" t="s">
        <v>2111</v>
      </c>
      <c r="D58" s="17" t="s">
        <v>2988</v>
      </c>
      <c r="E58" s="17" t="s">
        <v>2988</v>
      </c>
      <c r="F58" s="17" t="s">
        <v>2989</v>
      </c>
      <c r="G58" s="17">
        <v>1</v>
      </c>
      <c r="H58" s="17" t="s">
        <v>18</v>
      </c>
      <c r="I58" s="17" t="s">
        <v>34</v>
      </c>
      <c r="J58" s="17" t="s">
        <v>27</v>
      </c>
      <c r="K58" s="17" t="s">
        <v>1175</v>
      </c>
      <c r="L58" s="17" t="s">
        <v>2990</v>
      </c>
    </row>
    <row r="59" spans="1:13" x14ac:dyDescent="0.25">
      <c r="A59" s="17" t="s">
        <v>2991</v>
      </c>
      <c r="B59" s="17" t="s">
        <v>2992</v>
      </c>
      <c r="C59" s="17" t="s">
        <v>1912</v>
      </c>
      <c r="D59" s="17" t="s">
        <v>2255</v>
      </c>
      <c r="E59" s="17" t="s">
        <v>2255</v>
      </c>
      <c r="F59" s="17" t="s">
        <v>2256</v>
      </c>
      <c r="G59" s="17">
        <v>1</v>
      </c>
      <c r="H59" s="17" t="s">
        <v>18</v>
      </c>
      <c r="I59" s="17" t="s">
        <v>14</v>
      </c>
      <c r="J59" s="17" t="s">
        <v>59</v>
      </c>
      <c r="K59" s="17" t="s">
        <v>15</v>
      </c>
      <c r="L59" s="17" t="s">
        <v>2993</v>
      </c>
    </row>
    <row r="60" spans="1:13" x14ac:dyDescent="0.25">
      <c r="A60" s="17" t="s">
        <v>2994</v>
      </c>
      <c r="B60" s="17" t="s">
        <v>2995</v>
      </c>
      <c r="C60" s="17" t="s">
        <v>2549</v>
      </c>
      <c r="D60" s="17" t="s">
        <v>2550</v>
      </c>
      <c r="E60" s="17" t="s">
        <v>2550</v>
      </c>
      <c r="F60" s="17" t="s">
        <v>2484</v>
      </c>
      <c r="G60" s="17">
        <v>1</v>
      </c>
      <c r="H60" s="17" t="s">
        <v>18</v>
      </c>
      <c r="I60" s="17" t="s">
        <v>14</v>
      </c>
      <c r="J60" s="17" t="s">
        <v>27</v>
      </c>
      <c r="K60" s="17" t="s">
        <v>15</v>
      </c>
      <c r="L60" s="17" t="s">
        <v>2996</v>
      </c>
    </row>
    <row r="61" spans="1:13" x14ac:dyDescent="0.25">
      <c r="A61" s="17" t="s">
        <v>2997</v>
      </c>
      <c r="B61" s="17" t="s">
        <v>2998</v>
      </c>
      <c r="C61" s="17" t="s">
        <v>1136</v>
      </c>
      <c r="D61" s="17" t="s">
        <v>1137</v>
      </c>
      <c r="E61" s="17" t="s">
        <v>1137</v>
      </c>
      <c r="F61" s="17" t="s">
        <v>2460</v>
      </c>
      <c r="G61" s="17">
        <v>1</v>
      </c>
      <c r="H61" s="17" t="s">
        <v>18</v>
      </c>
      <c r="I61" s="17" t="s">
        <v>34</v>
      </c>
      <c r="J61" s="17" t="s">
        <v>59</v>
      </c>
      <c r="K61" s="17" t="s">
        <v>1175</v>
      </c>
      <c r="L61" s="17" t="s">
        <v>2999</v>
      </c>
    </row>
    <row r="62" spans="1:13" x14ac:dyDescent="0.25">
      <c r="A62" s="17" t="s">
        <v>3000</v>
      </c>
      <c r="B62" s="17" t="s">
        <v>3001</v>
      </c>
      <c r="C62" s="17" t="s">
        <v>1161</v>
      </c>
      <c r="D62" s="17" t="s">
        <v>2011</v>
      </c>
      <c r="E62" s="17" t="s">
        <v>2011</v>
      </c>
      <c r="F62" s="17" t="s">
        <v>2168</v>
      </c>
      <c r="G62" s="17">
        <v>1</v>
      </c>
      <c r="H62" s="17" t="s">
        <v>636</v>
      </c>
      <c r="I62" s="17" t="s">
        <v>14</v>
      </c>
      <c r="J62" s="17" t="s">
        <v>27</v>
      </c>
      <c r="K62" s="17" t="s">
        <v>15</v>
      </c>
      <c r="L62" s="17" t="s">
        <v>3002</v>
      </c>
    </row>
    <row r="63" spans="1:13" x14ac:dyDescent="0.25">
      <c r="A63" s="17" t="s">
        <v>3003</v>
      </c>
      <c r="B63" s="17" t="s">
        <v>3004</v>
      </c>
      <c r="C63" s="17" t="s">
        <v>2922</v>
      </c>
      <c r="D63" s="17" t="s">
        <v>2563</v>
      </c>
      <c r="E63" s="17" t="s">
        <v>2563</v>
      </c>
      <c r="F63" s="17" t="s">
        <v>2705</v>
      </c>
      <c r="G63" s="17">
        <v>1</v>
      </c>
      <c r="H63" s="17" t="s">
        <v>18</v>
      </c>
      <c r="I63" s="17" t="s">
        <v>34</v>
      </c>
      <c r="J63" s="17" t="s">
        <v>64</v>
      </c>
      <c r="K63" s="17" t="s">
        <v>1175</v>
      </c>
      <c r="L63" s="17" t="s">
        <v>3005</v>
      </c>
    </row>
    <row r="64" spans="1:13" x14ac:dyDescent="0.25">
      <c r="A64" s="17" t="s">
        <v>3006</v>
      </c>
      <c r="B64" s="17" t="s">
        <v>3007</v>
      </c>
      <c r="C64" s="17" t="s">
        <v>1892</v>
      </c>
      <c r="D64" s="17" t="s">
        <v>2337</v>
      </c>
      <c r="E64" s="17" t="s">
        <v>2337</v>
      </c>
      <c r="F64" s="17" t="s">
        <v>2442</v>
      </c>
      <c r="G64" s="17">
        <v>1</v>
      </c>
      <c r="H64" s="17" t="s">
        <v>2189</v>
      </c>
      <c r="I64" s="17" t="s">
        <v>14</v>
      </c>
      <c r="J64" s="17" t="s">
        <v>27</v>
      </c>
      <c r="K64" s="17" t="s">
        <v>15</v>
      </c>
      <c r="L64" s="17" t="s">
        <v>3008</v>
      </c>
      <c r="M64" s="17" t="s">
        <v>3009</v>
      </c>
    </row>
    <row r="65" spans="1:13" x14ac:dyDescent="0.25">
      <c r="A65" s="17" t="s">
        <v>3006</v>
      </c>
      <c r="B65" s="17" t="s">
        <v>3007</v>
      </c>
      <c r="C65" s="17" t="s">
        <v>1892</v>
      </c>
      <c r="D65" s="17" t="s">
        <v>2337</v>
      </c>
      <c r="E65" s="17" t="s">
        <v>2337</v>
      </c>
      <c r="F65" s="17" t="s">
        <v>2442</v>
      </c>
      <c r="G65" s="17">
        <v>1</v>
      </c>
      <c r="H65" s="17" t="s">
        <v>2189</v>
      </c>
      <c r="I65" s="17" t="s">
        <v>14</v>
      </c>
      <c r="J65" s="17" t="s">
        <v>27</v>
      </c>
      <c r="K65" s="17" t="s">
        <v>15</v>
      </c>
      <c r="L65" s="17" t="s">
        <v>3010</v>
      </c>
      <c r="M65" s="17" t="s">
        <v>3009</v>
      </c>
    </row>
    <row r="66" spans="1:13" x14ac:dyDescent="0.25">
      <c r="A66" s="17" t="s">
        <v>3011</v>
      </c>
      <c r="B66" s="17" t="s">
        <v>3012</v>
      </c>
      <c r="C66" s="17" t="s">
        <v>1409</v>
      </c>
      <c r="D66" s="17" t="s">
        <v>2051</v>
      </c>
      <c r="E66" s="17" t="s">
        <v>2051</v>
      </c>
      <c r="F66" s="17" t="s">
        <v>2010</v>
      </c>
      <c r="G66" s="17">
        <v>1</v>
      </c>
      <c r="H66" s="17" t="s">
        <v>2406</v>
      </c>
      <c r="I66" s="17" t="s">
        <v>23</v>
      </c>
      <c r="J66" s="17" t="s">
        <v>23</v>
      </c>
      <c r="K66" s="17" t="s">
        <v>15</v>
      </c>
      <c r="L66" s="17" t="s">
        <v>3013</v>
      </c>
      <c r="M66" s="17" t="s">
        <v>3014</v>
      </c>
    </row>
    <row r="67" spans="1:13" x14ac:dyDescent="0.25">
      <c r="A67" s="17" t="s">
        <v>3015</v>
      </c>
      <c r="B67" s="17" t="s">
        <v>3016</v>
      </c>
      <c r="C67" s="17" t="s">
        <v>2560</v>
      </c>
      <c r="D67" s="17" t="s">
        <v>2561</v>
      </c>
      <c r="E67" s="17" t="s">
        <v>2561</v>
      </c>
      <c r="F67" s="17" t="s">
        <v>2562</v>
      </c>
      <c r="G67" s="17">
        <v>1</v>
      </c>
      <c r="H67" s="17" t="s">
        <v>2189</v>
      </c>
      <c r="I67" s="17" t="s">
        <v>14</v>
      </c>
      <c r="J67" s="17" t="s">
        <v>80</v>
      </c>
      <c r="K67" s="17" t="s">
        <v>15</v>
      </c>
      <c r="L67" s="17" t="s">
        <v>3017</v>
      </c>
      <c r="M67" s="17" t="s">
        <v>3018</v>
      </c>
    </row>
    <row r="68" spans="1:13" x14ac:dyDescent="0.25">
      <c r="A68" s="17" t="s">
        <v>3019</v>
      </c>
      <c r="B68" s="17" t="s">
        <v>3020</v>
      </c>
      <c r="C68" s="17" t="s">
        <v>1811</v>
      </c>
      <c r="D68" s="17" t="s">
        <v>1854</v>
      </c>
      <c r="E68" s="17" t="s">
        <v>1854</v>
      </c>
      <c r="F68" s="17" t="s">
        <v>2556</v>
      </c>
      <c r="G68" s="17">
        <v>1</v>
      </c>
      <c r="H68" s="17" t="s">
        <v>29</v>
      </c>
      <c r="I68" s="17" t="s">
        <v>34</v>
      </c>
      <c r="J68" s="17" t="s">
        <v>66</v>
      </c>
      <c r="K68" s="17" t="s">
        <v>1175</v>
      </c>
      <c r="L68" s="17" t="s">
        <v>3021</v>
      </c>
    </row>
    <row r="69" spans="1:13" x14ac:dyDescent="0.25">
      <c r="A69" s="17" t="s">
        <v>3019</v>
      </c>
      <c r="B69" s="17" t="s">
        <v>3020</v>
      </c>
      <c r="C69" s="17" t="s">
        <v>1811</v>
      </c>
      <c r="D69" s="17" t="s">
        <v>1854</v>
      </c>
      <c r="E69" s="17" t="s">
        <v>1854</v>
      </c>
      <c r="F69" s="17" t="s">
        <v>2556</v>
      </c>
      <c r="G69" s="17">
        <v>1</v>
      </c>
      <c r="H69" s="17" t="s">
        <v>29</v>
      </c>
      <c r="I69" s="17" t="s">
        <v>34</v>
      </c>
      <c r="J69" s="17" t="s">
        <v>66</v>
      </c>
      <c r="K69" s="17" t="s">
        <v>1175</v>
      </c>
      <c r="L69" s="17" t="s">
        <v>3022</v>
      </c>
    </row>
    <row r="70" spans="1:13" x14ac:dyDescent="0.25">
      <c r="A70" s="17" t="s">
        <v>3023</v>
      </c>
      <c r="B70" s="17" t="s">
        <v>3024</v>
      </c>
      <c r="C70" s="17" t="s">
        <v>1452</v>
      </c>
      <c r="D70" s="17" t="s">
        <v>3025</v>
      </c>
      <c r="E70" s="17" t="s">
        <v>3025</v>
      </c>
      <c r="F70" s="17" t="s">
        <v>3026</v>
      </c>
      <c r="G70" s="17">
        <v>1</v>
      </c>
      <c r="H70" s="17" t="s">
        <v>18</v>
      </c>
      <c r="I70" s="17" t="s">
        <v>34</v>
      </c>
      <c r="J70" s="17" t="s">
        <v>628</v>
      </c>
      <c r="K70" s="17" t="s">
        <v>1175</v>
      </c>
      <c r="L70" s="17" t="s">
        <v>3027</v>
      </c>
    </row>
    <row r="71" spans="1:13" x14ac:dyDescent="0.25">
      <c r="A71" s="17" t="s">
        <v>3028</v>
      </c>
      <c r="B71" s="17" t="s">
        <v>3029</v>
      </c>
      <c r="C71" s="17" t="s">
        <v>1995</v>
      </c>
      <c r="D71" s="17" t="s">
        <v>2407</v>
      </c>
      <c r="E71" s="17" t="s">
        <v>2407</v>
      </c>
      <c r="F71" s="17" t="s">
        <v>2408</v>
      </c>
      <c r="G71" s="17">
        <v>1</v>
      </c>
      <c r="H71" s="17" t="s">
        <v>18</v>
      </c>
      <c r="I71" s="17" t="s">
        <v>34</v>
      </c>
      <c r="J71" s="17" t="s">
        <v>27</v>
      </c>
      <c r="K71" s="17" t="s">
        <v>1175</v>
      </c>
      <c r="L71" s="17" t="s">
        <v>3030</v>
      </c>
    </row>
    <row r="72" spans="1:13" x14ac:dyDescent="0.25">
      <c r="A72" s="17" t="s">
        <v>3031</v>
      </c>
      <c r="B72" s="17" t="s">
        <v>3032</v>
      </c>
      <c r="C72" s="17" t="s">
        <v>2755</v>
      </c>
      <c r="D72" s="17" t="s">
        <v>3033</v>
      </c>
      <c r="E72" s="17" t="s">
        <v>3033</v>
      </c>
      <c r="F72" s="17" t="s">
        <v>3034</v>
      </c>
      <c r="G72" s="17">
        <v>1</v>
      </c>
      <c r="H72" s="17" t="s">
        <v>41</v>
      </c>
      <c r="I72" s="17" t="s">
        <v>34</v>
      </c>
      <c r="J72" s="17" t="s">
        <v>27</v>
      </c>
      <c r="K72" s="17" t="s">
        <v>1175</v>
      </c>
      <c r="L72" s="17" t="s">
        <v>3035</v>
      </c>
    </row>
    <row r="73" spans="1:13" x14ac:dyDescent="0.25">
      <c r="A73" s="17" t="s">
        <v>3036</v>
      </c>
      <c r="B73" s="17" t="s">
        <v>3032</v>
      </c>
      <c r="C73" s="17" t="s">
        <v>2755</v>
      </c>
      <c r="D73" s="17" t="s">
        <v>3033</v>
      </c>
      <c r="E73" s="17" t="s">
        <v>3033</v>
      </c>
      <c r="F73" s="17" t="s">
        <v>3034</v>
      </c>
      <c r="G73" s="17">
        <v>1</v>
      </c>
      <c r="H73" s="17" t="s">
        <v>41</v>
      </c>
      <c r="I73" s="17" t="s">
        <v>14</v>
      </c>
      <c r="J73" s="17" t="s">
        <v>27</v>
      </c>
      <c r="K73" s="17" t="s">
        <v>15</v>
      </c>
      <c r="L73" s="17" t="s">
        <v>3037</v>
      </c>
      <c r="M73" s="17" t="s">
        <v>3038</v>
      </c>
    </row>
    <row r="74" spans="1:13" x14ac:dyDescent="0.25">
      <c r="A74" s="17" t="s">
        <v>3039</v>
      </c>
      <c r="B74" s="17" t="s">
        <v>3040</v>
      </c>
      <c r="C74" s="17" t="s">
        <v>1802</v>
      </c>
      <c r="D74" s="17" t="s">
        <v>1852</v>
      </c>
      <c r="E74" s="17" t="s">
        <v>1852</v>
      </c>
      <c r="F74" s="17" t="s">
        <v>2580</v>
      </c>
      <c r="G74" s="17">
        <v>1</v>
      </c>
      <c r="H74" s="17" t="s">
        <v>2189</v>
      </c>
      <c r="I74" s="17" t="s">
        <v>14</v>
      </c>
      <c r="J74" s="17" t="s">
        <v>27</v>
      </c>
      <c r="K74" s="17" t="s">
        <v>15</v>
      </c>
      <c r="L74" s="17" t="s">
        <v>3041</v>
      </c>
    </row>
    <row r="75" spans="1:13" x14ac:dyDescent="0.25">
      <c r="A75" s="17" t="s">
        <v>3042</v>
      </c>
      <c r="B75" s="17" t="s">
        <v>3043</v>
      </c>
      <c r="C75" s="17" t="s">
        <v>1809</v>
      </c>
      <c r="D75" s="17" t="s">
        <v>2701</v>
      </c>
      <c r="E75" s="17" t="s">
        <v>2701</v>
      </c>
      <c r="F75" s="17" t="s">
        <v>2556</v>
      </c>
      <c r="G75" s="17">
        <v>1</v>
      </c>
      <c r="H75" s="17" t="s">
        <v>18</v>
      </c>
      <c r="I75" s="17" t="s">
        <v>14</v>
      </c>
      <c r="J75" s="17" t="s">
        <v>27</v>
      </c>
      <c r="K75" s="17" t="s">
        <v>15</v>
      </c>
      <c r="L75" s="17" t="s">
        <v>3044</v>
      </c>
    </row>
    <row r="76" spans="1:13" x14ac:dyDescent="0.25">
      <c r="A76" s="17" t="s">
        <v>3042</v>
      </c>
      <c r="B76" s="17" t="s">
        <v>3043</v>
      </c>
      <c r="C76" s="17" t="s">
        <v>1809</v>
      </c>
      <c r="D76" s="17" t="s">
        <v>2701</v>
      </c>
      <c r="E76" s="17" t="s">
        <v>2701</v>
      </c>
      <c r="F76" s="17" t="s">
        <v>2556</v>
      </c>
      <c r="G76" s="17">
        <v>1</v>
      </c>
      <c r="H76" s="17" t="s">
        <v>18</v>
      </c>
      <c r="I76" s="17" t="s">
        <v>14</v>
      </c>
      <c r="J76" s="17" t="s">
        <v>27</v>
      </c>
      <c r="K76" s="17" t="s">
        <v>15</v>
      </c>
      <c r="L76" s="17" t="s">
        <v>3045</v>
      </c>
    </row>
    <row r="77" spans="1:13" x14ac:dyDescent="0.25">
      <c r="A77" s="17" t="s">
        <v>3046</v>
      </c>
      <c r="B77" s="17" t="s">
        <v>3047</v>
      </c>
      <c r="C77" s="17" t="s">
        <v>1475</v>
      </c>
      <c r="D77" s="17" t="s">
        <v>3048</v>
      </c>
      <c r="E77" s="17" t="s">
        <v>3048</v>
      </c>
      <c r="F77" s="17" t="s">
        <v>2385</v>
      </c>
      <c r="G77" s="17">
        <v>1</v>
      </c>
      <c r="H77" s="17" t="s">
        <v>18</v>
      </c>
      <c r="I77" s="17" t="s">
        <v>34</v>
      </c>
      <c r="J77" s="17" t="s">
        <v>64</v>
      </c>
      <c r="K77" s="17" t="s">
        <v>15</v>
      </c>
      <c r="L77" s="17" t="s">
        <v>3049</v>
      </c>
    </row>
    <row r="78" spans="1:13" x14ac:dyDescent="0.25">
      <c r="A78" s="17" t="s">
        <v>3050</v>
      </c>
      <c r="B78" s="17" t="s">
        <v>3051</v>
      </c>
      <c r="C78" s="17" t="s">
        <v>1994</v>
      </c>
      <c r="D78" s="17" t="s">
        <v>2324</v>
      </c>
      <c r="E78" s="17" t="s">
        <v>2324</v>
      </c>
      <c r="F78" s="17" t="s">
        <v>2325</v>
      </c>
      <c r="G78" s="17">
        <v>1</v>
      </c>
      <c r="H78" s="17" t="s">
        <v>2306</v>
      </c>
      <c r="I78" s="17" t="s">
        <v>14</v>
      </c>
      <c r="J78" s="17" t="s">
        <v>27</v>
      </c>
      <c r="K78" s="17" t="s">
        <v>15</v>
      </c>
      <c r="L78" s="17" t="s">
        <v>3052</v>
      </c>
      <c r="M78" s="17" t="s">
        <v>3053</v>
      </c>
    </row>
    <row r="79" spans="1:13" x14ac:dyDescent="0.25">
      <c r="A79" s="17" t="s">
        <v>3054</v>
      </c>
      <c r="B79" s="17" t="s">
        <v>3055</v>
      </c>
      <c r="C79" s="17" t="s">
        <v>2147</v>
      </c>
      <c r="D79" s="17" t="s">
        <v>2505</v>
      </c>
      <c r="E79" s="17" t="s">
        <v>2505</v>
      </c>
      <c r="F79" s="17" t="s">
        <v>2506</v>
      </c>
      <c r="G79" s="17">
        <v>1</v>
      </c>
      <c r="H79" s="17" t="s">
        <v>2406</v>
      </c>
      <c r="I79" s="17" t="s">
        <v>23</v>
      </c>
      <c r="J79" s="17" t="s">
        <v>23</v>
      </c>
      <c r="K79" s="17" t="s">
        <v>15</v>
      </c>
      <c r="L79" s="17" t="s">
        <v>3056</v>
      </c>
      <c r="M79" s="17" t="s">
        <v>3057</v>
      </c>
    </row>
    <row r="80" spans="1:13" x14ac:dyDescent="0.25">
      <c r="A80" s="17" t="s">
        <v>3058</v>
      </c>
      <c r="B80" s="17" t="s">
        <v>3059</v>
      </c>
      <c r="C80" s="17" t="s">
        <v>607</v>
      </c>
      <c r="D80" s="17" t="s">
        <v>625</v>
      </c>
      <c r="E80" s="17" t="s">
        <v>625</v>
      </c>
      <c r="F80" s="17" t="s">
        <v>2042</v>
      </c>
      <c r="G80" s="17">
        <v>1</v>
      </c>
      <c r="H80" s="17" t="s">
        <v>3060</v>
      </c>
      <c r="I80" s="17" t="s">
        <v>14</v>
      </c>
      <c r="J80" s="17" t="s">
        <v>776</v>
      </c>
      <c r="K80" s="17" t="s">
        <v>15</v>
      </c>
      <c r="L80" s="17" t="s">
        <v>3061</v>
      </c>
    </row>
    <row r="81" spans="1:13" x14ac:dyDescent="0.25">
      <c r="A81" s="17" t="s">
        <v>3062</v>
      </c>
      <c r="B81" s="17" t="s">
        <v>3063</v>
      </c>
      <c r="C81" s="17" t="s">
        <v>2510</v>
      </c>
      <c r="D81" s="17" t="s">
        <v>2511</v>
      </c>
      <c r="E81" s="17" t="s">
        <v>2511</v>
      </c>
      <c r="F81" s="17" t="s">
        <v>2512</v>
      </c>
      <c r="G81" s="17">
        <v>1</v>
      </c>
      <c r="H81" s="17" t="s">
        <v>41</v>
      </c>
      <c r="I81" s="17" t="s">
        <v>34</v>
      </c>
      <c r="J81" s="17" t="s">
        <v>23</v>
      </c>
      <c r="K81" s="17" t="s">
        <v>15</v>
      </c>
      <c r="L81" s="17" t="s">
        <v>3064</v>
      </c>
    </row>
    <row r="82" spans="1:13" x14ac:dyDescent="0.25">
      <c r="A82" s="17" t="s">
        <v>3065</v>
      </c>
      <c r="B82" s="17" t="s">
        <v>3066</v>
      </c>
      <c r="C82" s="17" t="s">
        <v>1989</v>
      </c>
      <c r="D82" s="17" t="s">
        <v>2336</v>
      </c>
      <c r="E82" s="17" t="s">
        <v>2336</v>
      </c>
      <c r="F82" s="17" t="s">
        <v>2402</v>
      </c>
      <c r="G82" s="17">
        <v>1</v>
      </c>
      <c r="H82" s="17" t="s">
        <v>2263</v>
      </c>
      <c r="I82" s="17" t="s">
        <v>34</v>
      </c>
      <c r="J82" s="17" t="s">
        <v>59</v>
      </c>
      <c r="K82" s="17" t="s">
        <v>1175</v>
      </c>
      <c r="L82" s="17" t="s">
        <v>3067</v>
      </c>
    </row>
    <row r="83" spans="1:13" x14ac:dyDescent="0.25">
      <c r="A83" s="17" t="s">
        <v>3068</v>
      </c>
      <c r="B83" s="17" t="s">
        <v>3069</v>
      </c>
      <c r="C83" s="17" t="s">
        <v>2330</v>
      </c>
      <c r="D83" s="17" t="s">
        <v>2438</v>
      </c>
      <c r="E83" s="17" t="s">
        <v>2438</v>
      </c>
      <c r="F83" s="17" t="s">
        <v>2663</v>
      </c>
      <c r="G83" s="17">
        <v>1</v>
      </c>
      <c r="H83" s="17" t="s">
        <v>41</v>
      </c>
      <c r="I83" s="17" t="s">
        <v>34</v>
      </c>
      <c r="J83" s="17" t="s">
        <v>80</v>
      </c>
      <c r="K83" s="17" t="s">
        <v>1175</v>
      </c>
      <c r="L83" s="17" t="s">
        <v>3070</v>
      </c>
    </row>
    <row r="84" spans="1:13" x14ac:dyDescent="0.25">
      <c r="A84" s="17" t="s">
        <v>3071</v>
      </c>
      <c r="B84" s="17" t="s">
        <v>3072</v>
      </c>
      <c r="C84" s="17" t="s">
        <v>2139</v>
      </c>
      <c r="D84" s="17" t="s">
        <v>3073</v>
      </c>
      <c r="E84" s="17" t="s">
        <v>3073</v>
      </c>
      <c r="F84" s="17" t="s">
        <v>2155</v>
      </c>
      <c r="G84" s="17">
        <v>1</v>
      </c>
      <c r="H84" s="17" t="s">
        <v>636</v>
      </c>
      <c r="I84" s="17" t="s">
        <v>34</v>
      </c>
      <c r="J84" s="17" t="s">
        <v>66</v>
      </c>
      <c r="K84" s="17" t="s">
        <v>1175</v>
      </c>
      <c r="L84" s="17" t="s">
        <v>3074</v>
      </c>
    </row>
    <row r="85" spans="1:13" x14ac:dyDescent="0.25">
      <c r="A85" s="17" t="s">
        <v>3071</v>
      </c>
      <c r="B85" s="17" t="s">
        <v>3075</v>
      </c>
      <c r="C85" s="17" t="s">
        <v>1332</v>
      </c>
      <c r="D85" s="17" t="s">
        <v>1331</v>
      </c>
      <c r="E85" s="17" t="s">
        <v>1331</v>
      </c>
      <c r="F85" s="17" t="s">
        <v>2157</v>
      </c>
      <c r="G85" s="17">
        <v>1</v>
      </c>
      <c r="H85" s="17" t="s">
        <v>2618</v>
      </c>
      <c r="I85" s="17" t="s">
        <v>657</v>
      </c>
      <c r="J85" s="17" t="s">
        <v>776</v>
      </c>
      <c r="K85" s="17" t="s">
        <v>658</v>
      </c>
      <c r="L85" s="17" t="s">
        <v>3076</v>
      </c>
    </row>
    <row r="86" spans="1:13" x14ac:dyDescent="0.25">
      <c r="A86" s="17" t="s">
        <v>3077</v>
      </c>
      <c r="B86" s="17" t="s">
        <v>3078</v>
      </c>
      <c r="C86" s="17" t="s">
        <v>637</v>
      </c>
      <c r="D86" s="17" t="s">
        <v>2309</v>
      </c>
      <c r="E86" s="17" t="s">
        <v>2309</v>
      </c>
      <c r="F86" s="17" t="s">
        <v>2431</v>
      </c>
      <c r="G86" s="17">
        <v>1</v>
      </c>
      <c r="H86" s="17" t="s">
        <v>2274</v>
      </c>
      <c r="I86" s="17" t="s">
        <v>34</v>
      </c>
      <c r="J86" s="17" t="s">
        <v>27</v>
      </c>
      <c r="K86" s="17" t="s">
        <v>1175</v>
      </c>
      <c r="L86" s="17" t="s">
        <v>3079</v>
      </c>
    </row>
    <row r="87" spans="1:13" x14ac:dyDescent="0.25">
      <c r="A87" s="17" t="s">
        <v>3080</v>
      </c>
      <c r="B87" s="17" t="s">
        <v>3081</v>
      </c>
      <c r="C87" s="17" t="s">
        <v>2295</v>
      </c>
      <c r="D87" s="17" t="s">
        <v>3082</v>
      </c>
      <c r="E87" s="17" t="s">
        <v>3082</v>
      </c>
      <c r="F87" s="17" t="s">
        <v>3083</v>
      </c>
      <c r="G87" s="17">
        <v>1</v>
      </c>
      <c r="H87" s="17" t="s">
        <v>627</v>
      </c>
      <c r="I87" s="17" t="s">
        <v>23</v>
      </c>
      <c r="J87" s="17" t="s">
        <v>23</v>
      </c>
      <c r="K87" s="17" t="s">
        <v>15</v>
      </c>
      <c r="L87" s="17" t="s">
        <v>3084</v>
      </c>
      <c r="M87" s="17" t="s">
        <v>3085</v>
      </c>
    </row>
    <row r="88" spans="1:13" x14ac:dyDescent="0.25">
      <c r="A88" s="17" t="s">
        <v>3086</v>
      </c>
      <c r="B88" s="17" t="s">
        <v>3087</v>
      </c>
      <c r="C88" s="17" t="s">
        <v>638</v>
      </c>
      <c r="D88" s="17" t="s">
        <v>2310</v>
      </c>
      <c r="E88" s="17" t="s">
        <v>2310</v>
      </c>
      <c r="F88" s="17" t="s">
        <v>3088</v>
      </c>
      <c r="G88" s="17">
        <v>1</v>
      </c>
      <c r="H88" s="17" t="s">
        <v>626</v>
      </c>
      <c r="I88" s="17" t="s">
        <v>34</v>
      </c>
      <c r="J88" s="17" t="s">
        <v>80</v>
      </c>
      <c r="K88" s="17" t="s">
        <v>658</v>
      </c>
      <c r="L88" s="17" t="s">
        <v>3089</v>
      </c>
    </row>
    <row r="89" spans="1:13" x14ac:dyDescent="0.25">
      <c r="A89" s="17" t="s">
        <v>3090</v>
      </c>
      <c r="B89" s="17" t="s">
        <v>3091</v>
      </c>
      <c r="C89" s="17" t="s">
        <v>1480</v>
      </c>
      <c r="D89" s="17" t="s">
        <v>2668</v>
      </c>
      <c r="E89" s="17" t="s">
        <v>2668</v>
      </c>
      <c r="F89" s="17" t="s">
        <v>2669</v>
      </c>
      <c r="G89" s="17">
        <v>1</v>
      </c>
      <c r="H89" s="17" t="s">
        <v>18</v>
      </c>
      <c r="I89" s="17" t="s">
        <v>14</v>
      </c>
      <c r="J89" s="17" t="s">
        <v>27</v>
      </c>
      <c r="K89" s="17" t="s">
        <v>15</v>
      </c>
      <c r="L89" s="17" t="s">
        <v>3092</v>
      </c>
      <c r="M89" s="17" t="s">
        <v>3093</v>
      </c>
    </row>
    <row r="90" spans="1:13" x14ac:dyDescent="0.25">
      <c r="A90" s="17" t="s">
        <v>3094</v>
      </c>
      <c r="B90" s="17" t="s">
        <v>3095</v>
      </c>
      <c r="C90" s="17" t="s">
        <v>1245</v>
      </c>
      <c r="D90" s="17" t="s">
        <v>3096</v>
      </c>
      <c r="E90" s="17" t="s">
        <v>3096</v>
      </c>
      <c r="F90" s="17" t="s">
        <v>3097</v>
      </c>
      <c r="G90" s="17">
        <v>1</v>
      </c>
      <c r="H90" s="17" t="s">
        <v>29</v>
      </c>
      <c r="I90" s="17" t="s">
        <v>34</v>
      </c>
      <c r="J90" s="17" t="s">
        <v>27</v>
      </c>
      <c r="K90" s="17" t="s">
        <v>1175</v>
      </c>
      <c r="L90" s="17" t="s">
        <v>3098</v>
      </c>
    </row>
    <row r="91" spans="1:13" x14ac:dyDescent="0.25">
      <c r="A91" s="17" t="s">
        <v>3099</v>
      </c>
      <c r="B91" s="17" t="s">
        <v>3100</v>
      </c>
      <c r="C91" s="17" t="s">
        <v>1872</v>
      </c>
      <c r="D91" s="17" t="s">
        <v>3101</v>
      </c>
      <c r="E91" s="17" t="s">
        <v>3101</v>
      </c>
      <c r="F91" s="17" t="s">
        <v>2735</v>
      </c>
      <c r="G91" s="17">
        <v>1</v>
      </c>
      <c r="H91" s="17" t="s">
        <v>41</v>
      </c>
      <c r="I91" s="17" t="s">
        <v>34</v>
      </c>
      <c r="J91" s="17" t="s">
        <v>27</v>
      </c>
      <c r="K91" s="17" t="s">
        <v>1175</v>
      </c>
      <c r="L91" s="17" t="s">
        <v>3102</v>
      </c>
    </row>
    <row r="92" spans="1:13" x14ac:dyDescent="0.25">
      <c r="A92" s="17" t="s">
        <v>3103</v>
      </c>
      <c r="B92" s="17" t="s">
        <v>3104</v>
      </c>
      <c r="C92" s="17" t="s">
        <v>2570</v>
      </c>
      <c r="D92" s="17" t="s">
        <v>2376</v>
      </c>
      <c r="E92" s="17" t="s">
        <v>2376</v>
      </c>
      <c r="F92" s="17" t="s">
        <v>2384</v>
      </c>
      <c r="G92" s="17">
        <v>1</v>
      </c>
      <c r="H92" s="17" t="s">
        <v>2274</v>
      </c>
      <c r="I92" s="17" t="s">
        <v>34</v>
      </c>
      <c r="J92" s="17" t="s">
        <v>660</v>
      </c>
      <c r="K92" s="17" t="s">
        <v>1175</v>
      </c>
      <c r="L92" s="17" t="s">
        <v>3105</v>
      </c>
    </row>
    <row r="93" spans="1:13" x14ac:dyDescent="0.25">
      <c r="A93" s="17" t="s">
        <v>3106</v>
      </c>
      <c r="B93" s="17" t="s">
        <v>3107</v>
      </c>
      <c r="C93" s="17" t="s">
        <v>2766</v>
      </c>
      <c r="D93" s="17" t="s">
        <v>2615</v>
      </c>
      <c r="E93" s="17" t="s">
        <v>2615</v>
      </c>
      <c r="F93" s="17" t="s">
        <v>3108</v>
      </c>
      <c r="G93" s="17">
        <v>1</v>
      </c>
      <c r="H93" s="17" t="s">
        <v>41</v>
      </c>
      <c r="I93" s="17" t="s">
        <v>34</v>
      </c>
      <c r="J93" s="17" t="s">
        <v>27</v>
      </c>
      <c r="K93" s="17" t="s">
        <v>1175</v>
      </c>
      <c r="L93" s="17" t="s">
        <v>3109</v>
      </c>
    </row>
    <row r="94" spans="1:13" x14ac:dyDescent="0.25">
      <c r="A94" s="17" t="s">
        <v>3110</v>
      </c>
      <c r="B94" s="17" t="s">
        <v>3111</v>
      </c>
      <c r="C94" s="17" t="s">
        <v>1443</v>
      </c>
      <c r="D94" s="17" t="s">
        <v>2276</v>
      </c>
      <c r="E94" s="17" t="s">
        <v>2276</v>
      </c>
      <c r="F94" s="17" t="s">
        <v>2065</v>
      </c>
      <c r="G94" s="17">
        <v>1</v>
      </c>
      <c r="H94" s="17" t="s">
        <v>626</v>
      </c>
      <c r="I94" s="17" t="s">
        <v>34</v>
      </c>
      <c r="J94" s="17" t="s">
        <v>23</v>
      </c>
      <c r="K94" s="17" t="s">
        <v>1175</v>
      </c>
      <c r="L94" s="17" t="s">
        <v>3112</v>
      </c>
    </row>
    <row r="95" spans="1:13" x14ac:dyDescent="0.25">
      <c r="A95" s="17" t="s">
        <v>3113</v>
      </c>
      <c r="B95" s="17" t="s">
        <v>3114</v>
      </c>
      <c r="C95" s="17" t="s">
        <v>2766</v>
      </c>
      <c r="D95" s="17" t="s">
        <v>2615</v>
      </c>
      <c r="E95" s="17" t="s">
        <v>2615</v>
      </c>
      <c r="F95" s="17" t="s">
        <v>3108</v>
      </c>
      <c r="G95" s="17">
        <v>1</v>
      </c>
      <c r="H95" s="17" t="s">
        <v>18</v>
      </c>
      <c r="I95" s="17" t="s">
        <v>34</v>
      </c>
      <c r="J95" s="17" t="s">
        <v>650</v>
      </c>
      <c r="K95" s="17" t="s">
        <v>1175</v>
      </c>
      <c r="L95" s="17" t="s">
        <v>3115</v>
      </c>
    </row>
    <row r="96" spans="1:13" x14ac:dyDescent="0.25">
      <c r="A96" s="17" t="s">
        <v>3116</v>
      </c>
      <c r="B96" s="17" t="s">
        <v>3117</v>
      </c>
      <c r="C96" s="17" t="s">
        <v>1395</v>
      </c>
      <c r="D96" s="17" t="s">
        <v>1396</v>
      </c>
      <c r="E96" s="17" t="s">
        <v>1396</v>
      </c>
      <c r="F96" s="17" t="s">
        <v>2039</v>
      </c>
      <c r="G96" s="17">
        <v>1</v>
      </c>
      <c r="H96" s="17" t="s">
        <v>636</v>
      </c>
      <c r="I96" s="17" t="s">
        <v>34</v>
      </c>
      <c r="J96" s="17" t="s">
        <v>27</v>
      </c>
      <c r="K96" s="17" t="s">
        <v>1175</v>
      </c>
      <c r="L96" s="17" t="s">
        <v>3118</v>
      </c>
    </row>
    <row r="97" spans="1:13" x14ac:dyDescent="0.25">
      <c r="A97" s="17" t="s">
        <v>3119</v>
      </c>
      <c r="B97" s="17" t="s">
        <v>3120</v>
      </c>
      <c r="C97" s="17" t="s">
        <v>1143</v>
      </c>
      <c r="D97" s="17" t="s">
        <v>1144</v>
      </c>
      <c r="E97" s="17" t="s">
        <v>1144</v>
      </c>
      <c r="F97" s="17" t="s">
        <v>2315</v>
      </c>
      <c r="G97" s="17">
        <v>1</v>
      </c>
      <c r="H97" s="17" t="s">
        <v>627</v>
      </c>
      <c r="I97" s="17" t="s">
        <v>34</v>
      </c>
      <c r="J97" s="17" t="s">
        <v>59</v>
      </c>
      <c r="K97" s="17" t="s">
        <v>1175</v>
      </c>
      <c r="L97" s="17" t="s">
        <v>3121</v>
      </c>
    </row>
    <row r="98" spans="1:13" x14ac:dyDescent="0.25">
      <c r="A98" s="17" t="s">
        <v>3122</v>
      </c>
      <c r="B98" s="17" t="s">
        <v>3123</v>
      </c>
      <c r="C98" s="17" t="s">
        <v>2757</v>
      </c>
      <c r="D98" s="17" t="s">
        <v>3124</v>
      </c>
      <c r="E98" s="17" t="s">
        <v>3124</v>
      </c>
      <c r="F98" s="17" t="s">
        <v>3125</v>
      </c>
      <c r="G98" s="17">
        <v>1</v>
      </c>
      <c r="H98" s="17" t="s">
        <v>29</v>
      </c>
      <c r="I98" s="17" t="s">
        <v>14</v>
      </c>
      <c r="J98" s="17" t="s">
        <v>27</v>
      </c>
      <c r="K98" s="17" t="s">
        <v>15</v>
      </c>
      <c r="L98" s="17" t="s">
        <v>3126</v>
      </c>
      <c r="M98" s="17" t="s">
        <v>3127</v>
      </c>
    </row>
    <row r="99" spans="1:13" x14ac:dyDescent="0.25">
      <c r="A99" s="17" t="s">
        <v>3128</v>
      </c>
      <c r="B99" s="17" t="s">
        <v>3129</v>
      </c>
      <c r="C99" s="17" t="s">
        <v>1375</v>
      </c>
      <c r="D99" s="17" t="s">
        <v>1376</v>
      </c>
      <c r="E99" s="17" t="s">
        <v>1376</v>
      </c>
      <c r="F99" s="17" t="s">
        <v>3130</v>
      </c>
      <c r="G99" s="17">
        <v>1</v>
      </c>
      <c r="H99" s="17" t="s">
        <v>41</v>
      </c>
      <c r="I99" s="17" t="s">
        <v>23</v>
      </c>
      <c r="J99" s="17" t="s">
        <v>59</v>
      </c>
      <c r="K99" s="17" t="s">
        <v>1175</v>
      </c>
      <c r="L99" s="17" t="s">
        <v>3131</v>
      </c>
      <c r="M99" s="17" t="s">
        <v>3132</v>
      </c>
    </row>
    <row r="100" spans="1:13" x14ac:dyDescent="0.25">
      <c r="A100" s="17" t="s">
        <v>3133</v>
      </c>
      <c r="B100" s="17" t="s">
        <v>3134</v>
      </c>
      <c r="C100" s="17" t="s">
        <v>1444</v>
      </c>
      <c r="D100" s="17" t="s">
        <v>2236</v>
      </c>
      <c r="E100" s="17" t="s">
        <v>2236</v>
      </c>
      <c r="F100" s="17" t="s">
        <v>2048</v>
      </c>
      <c r="G100" s="17">
        <v>1</v>
      </c>
      <c r="H100" s="17" t="s">
        <v>2265</v>
      </c>
      <c r="I100" s="17" t="s">
        <v>14</v>
      </c>
      <c r="J100" s="17" t="s">
        <v>23</v>
      </c>
      <c r="K100" s="17" t="s">
        <v>15</v>
      </c>
      <c r="L100" s="17" t="s">
        <v>3135</v>
      </c>
      <c r="M100" s="17" t="s">
        <v>3136</v>
      </c>
    </row>
    <row r="101" spans="1:13" x14ac:dyDescent="0.25">
      <c r="A101" s="17" t="s">
        <v>3137</v>
      </c>
      <c r="B101" s="17" t="s">
        <v>3138</v>
      </c>
      <c r="C101" s="17" t="s">
        <v>1873</v>
      </c>
      <c r="D101" s="17" t="s">
        <v>2744</v>
      </c>
      <c r="E101" s="17" t="s">
        <v>2744</v>
      </c>
      <c r="F101" s="17" t="s">
        <v>2745</v>
      </c>
      <c r="G101" s="17">
        <v>1</v>
      </c>
      <c r="H101" s="17" t="s">
        <v>41</v>
      </c>
      <c r="I101" s="17" t="s">
        <v>34</v>
      </c>
      <c r="J101" s="17" t="s">
        <v>23</v>
      </c>
      <c r="K101" s="17" t="s">
        <v>1175</v>
      </c>
      <c r="L101" s="17" t="s">
        <v>3139</v>
      </c>
    </row>
    <row r="102" spans="1:13" x14ac:dyDescent="0.25">
      <c r="A102" s="17" t="s">
        <v>3140</v>
      </c>
      <c r="B102" s="17" t="s">
        <v>3141</v>
      </c>
      <c r="C102" s="17" t="s">
        <v>1375</v>
      </c>
      <c r="D102" s="17" t="s">
        <v>1376</v>
      </c>
      <c r="E102" s="17" t="s">
        <v>1376</v>
      </c>
      <c r="F102" s="17" t="s">
        <v>2254</v>
      </c>
      <c r="G102" s="17">
        <v>1</v>
      </c>
      <c r="H102" s="17" t="s">
        <v>627</v>
      </c>
      <c r="I102" s="17" t="s">
        <v>34</v>
      </c>
      <c r="J102" s="17" t="s">
        <v>42</v>
      </c>
      <c r="K102" s="17" t="s">
        <v>1175</v>
      </c>
      <c r="L102" s="17" t="s">
        <v>3142</v>
      </c>
    </row>
    <row r="103" spans="1:13" x14ac:dyDescent="0.25">
      <c r="A103" s="17" t="s">
        <v>3143</v>
      </c>
      <c r="B103" s="17" t="s">
        <v>3144</v>
      </c>
      <c r="C103" s="17" t="s">
        <v>1132</v>
      </c>
      <c r="D103" s="17" t="s">
        <v>1133</v>
      </c>
      <c r="E103" s="17" t="s">
        <v>1133</v>
      </c>
      <c r="F103" s="17" t="s">
        <v>2345</v>
      </c>
      <c r="G103" s="17">
        <v>1</v>
      </c>
      <c r="H103" s="17" t="s">
        <v>626</v>
      </c>
      <c r="I103" s="17" t="s">
        <v>34</v>
      </c>
      <c r="J103" s="17" t="s">
        <v>27</v>
      </c>
      <c r="K103" s="17" t="s">
        <v>1175</v>
      </c>
      <c r="L103" s="17" t="s">
        <v>3145</v>
      </c>
    </row>
    <row r="104" spans="1:13" x14ac:dyDescent="0.25">
      <c r="A104" s="17" t="s">
        <v>3146</v>
      </c>
      <c r="B104" s="17" t="s">
        <v>3147</v>
      </c>
      <c r="C104" s="17" t="s">
        <v>738</v>
      </c>
      <c r="D104" s="17" t="s">
        <v>739</v>
      </c>
      <c r="E104" s="17" t="s">
        <v>739</v>
      </c>
      <c r="F104" s="17" t="s">
        <v>2345</v>
      </c>
      <c r="G104" s="17">
        <v>1</v>
      </c>
      <c r="H104" s="17" t="s">
        <v>2202</v>
      </c>
      <c r="I104" s="17" t="s">
        <v>34</v>
      </c>
      <c r="J104" s="17" t="s">
        <v>64</v>
      </c>
      <c r="K104" s="17" t="s">
        <v>1175</v>
      </c>
      <c r="L104" s="17" t="s">
        <v>3148</v>
      </c>
    </row>
    <row r="105" spans="1:13" x14ac:dyDescent="0.25">
      <c r="A105" s="17" t="s">
        <v>3149</v>
      </c>
      <c r="B105" s="17" t="s">
        <v>3150</v>
      </c>
      <c r="C105" s="17" t="s">
        <v>1145</v>
      </c>
      <c r="D105" s="17" t="s">
        <v>1146</v>
      </c>
      <c r="E105" s="17" t="s">
        <v>1146</v>
      </c>
      <c r="F105" s="17" t="s">
        <v>2316</v>
      </c>
      <c r="G105" s="17">
        <v>1</v>
      </c>
      <c r="H105" s="17" t="s">
        <v>41</v>
      </c>
      <c r="I105" s="17" t="s">
        <v>34</v>
      </c>
      <c r="J105" s="17" t="s">
        <v>23</v>
      </c>
      <c r="K105" s="17" t="s">
        <v>1175</v>
      </c>
      <c r="L105" s="17" t="s">
        <v>3151</v>
      </c>
    </row>
    <row r="106" spans="1:13" x14ac:dyDescent="0.25">
      <c r="A106" s="17" t="s">
        <v>3152</v>
      </c>
      <c r="B106" s="17" t="s">
        <v>3153</v>
      </c>
      <c r="C106" s="17" t="s">
        <v>2793</v>
      </c>
      <c r="D106" s="17" t="s">
        <v>2832</v>
      </c>
      <c r="E106" s="17" t="s">
        <v>2832</v>
      </c>
      <c r="F106" s="17" t="s">
        <v>2188</v>
      </c>
      <c r="G106" s="17">
        <v>1</v>
      </c>
      <c r="H106" s="17" t="s">
        <v>656</v>
      </c>
      <c r="I106" s="17" t="s">
        <v>34</v>
      </c>
      <c r="J106" s="17" t="s">
        <v>23</v>
      </c>
      <c r="K106" s="17" t="s">
        <v>1175</v>
      </c>
      <c r="L106" s="17" t="s">
        <v>3154</v>
      </c>
    </row>
    <row r="107" spans="1:13" x14ac:dyDescent="0.25">
      <c r="A107" s="17" t="s">
        <v>3155</v>
      </c>
      <c r="B107" s="17" t="s">
        <v>3156</v>
      </c>
      <c r="C107" s="17" t="s">
        <v>1158</v>
      </c>
      <c r="D107" s="17" t="s">
        <v>1877</v>
      </c>
      <c r="E107" s="17" t="s">
        <v>3157</v>
      </c>
      <c r="F107" s="17" t="s">
        <v>2600</v>
      </c>
      <c r="G107" s="17">
        <v>1</v>
      </c>
      <c r="H107" s="17" t="s">
        <v>2259</v>
      </c>
      <c r="I107" s="17" t="s">
        <v>34</v>
      </c>
      <c r="J107" s="17" t="s">
        <v>23</v>
      </c>
      <c r="K107" s="17" t="s">
        <v>1175</v>
      </c>
      <c r="L107" s="17" t="s">
        <v>3158</v>
      </c>
    </row>
    <row r="108" spans="1:13" x14ac:dyDescent="0.25">
      <c r="A108" s="17" t="s">
        <v>3159</v>
      </c>
      <c r="B108" s="17" t="s">
        <v>3160</v>
      </c>
      <c r="C108" s="17" t="s">
        <v>1159</v>
      </c>
      <c r="D108" s="17" t="s">
        <v>2458</v>
      </c>
      <c r="E108" s="17" t="s">
        <v>2458</v>
      </c>
      <c r="F108" s="17" t="s">
        <v>2459</v>
      </c>
      <c r="G108" s="17">
        <v>1</v>
      </c>
      <c r="H108" s="17" t="s">
        <v>29</v>
      </c>
      <c r="I108" s="17" t="s">
        <v>14</v>
      </c>
      <c r="J108" s="17" t="s">
        <v>776</v>
      </c>
      <c r="K108" s="17" t="s">
        <v>15</v>
      </c>
      <c r="L108" s="17" t="s">
        <v>3161</v>
      </c>
    </row>
    <row r="109" spans="1:13" x14ac:dyDescent="0.25">
      <c r="A109" s="17" t="s">
        <v>3162</v>
      </c>
      <c r="B109" s="17" t="s">
        <v>3163</v>
      </c>
      <c r="C109" s="17" t="s">
        <v>1806</v>
      </c>
      <c r="D109" s="17" t="s">
        <v>1855</v>
      </c>
      <c r="E109" s="17" t="s">
        <v>1855</v>
      </c>
      <c r="F109" s="17" t="s">
        <v>2556</v>
      </c>
      <c r="G109" s="17">
        <v>1</v>
      </c>
      <c r="H109" s="17" t="s">
        <v>656</v>
      </c>
      <c r="I109" s="17" t="s">
        <v>14</v>
      </c>
      <c r="J109" s="17" t="s">
        <v>66</v>
      </c>
      <c r="K109" s="17" t="s">
        <v>15</v>
      </c>
      <c r="L109" s="17" t="s">
        <v>3164</v>
      </c>
      <c r="M109" s="17" t="s">
        <v>3165</v>
      </c>
    </row>
    <row r="110" spans="1:13" x14ac:dyDescent="0.25">
      <c r="A110" s="17" t="s">
        <v>3162</v>
      </c>
      <c r="B110" s="17" t="s">
        <v>3163</v>
      </c>
      <c r="C110" s="17" t="s">
        <v>1806</v>
      </c>
      <c r="D110" s="17" t="s">
        <v>1855</v>
      </c>
      <c r="E110" s="17" t="s">
        <v>1855</v>
      </c>
      <c r="F110" s="17" t="s">
        <v>2556</v>
      </c>
      <c r="G110" s="17">
        <v>1</v>
      </c>
      <c r="H110" s="17" t="s">
        <v>656</v>
      </c>
      <c r="I110" s="17" t="s">
        <v>14</v>
      </c>
      <c r="J110" s="17" t="s">
        <v>66</v>
      </c>
      <c r="K110" s="17" t="s">
        <v>15</v>
      </c>
      <c r="L110" s="17" t="s">
        <v>3166</v>
      </c>
      <c r="M110" s="17" t="s">
        <v>3165</v>
      </c>
    </row>
    <row r="111" spans="1:13" x14ac:dyDescent="0.25">
      <c r="A111" s="17" t="s">
        <v>3162</v>
      </c>
      <c r="B111" s="17" t="s">
        <v>3163</v>
      </c>
      <c r="C111" s="17" t="s">
        <v>1806</v>
      </c>
      <c r="D111" s="17" t="s">
        <v>1855</v>
      </c>
      <c r="E111" s="17" t="s">
        <v>1855</v>
      </c>
      <c r="F111" s="17" t="s">
        <v>2556</v>
      </c>
      <c r="G111" s="17">
        <v>1</v>
      </c>
      <c r="H111" s="17" t="s">
        <v>656</v>
      </c>
      <c r="I111" s="17" t="s">
        <v>14</v>
      </c>
      <c r="J111" s="17" t="s">
        <v>66</v>
      </c>
      <c r="K111" s="17" t="s">
        <v>15</v>
      </c>
      <c r="L111" s="17" t="s">
        <v>3167</v>
      </c>
      <c r="M111" s="17" t="s">
        <v>3165</v>
      </c>
    </row>
    <row r="112" spans="1:13" x14ac:dyDescent="0.25">
      <c r="A112" s="17" t="s">
        <v>3162</v>
      </c>
      <c r="B112" s="17" t="s">
        <v>3163</v>
      </c>
      <c r="C112" s="17" t="s">
        <v>1806</v>
      </c>
      <c r="D112" s="17" t="s">
        <v>1855</v>
      </c>
      <c r="E112" s="17" t="s">
        <v>1855</v>
      </c>
      <c r="F112" s="17" t="s">
        <v>2556</v>
      </c>
      <c r="G112" s="17">
        <v>1</v>
      </c>
      <c r="H112" s="17" t="s">
        <v>656</v>
      </c>
      <c r="I112" s="17" t="s">
        <v>14</v>
      </c>
      <c r="J112" s="17" t="s">
        <v>66</v>
      </c>
      <c r="K112" s="17" t="s">
        <v>15</v>
      </c>
      <c r="L112" s="17" t="s">
        <v>3168</v>
      </c>
      <c r="M112" s="17" t="s">
        <v>3165</v>
      </c>
    </row>
    <row r="113" spans="1:13" x14ac:dyDescent="0.25">
      <c r="A113" s="17" t="s">
        <v>3169</v>
      </c>
      <c r="B113" s="17" t="s">
        <v>3170</v>
      </c>
      <c r="C113" s="17" t="s">
        <v>1964</v>
      </c>
      <c r="D113" s="17" t="s">
        <v>3171</v>
      </c>
      <c r="E113" s="17" t="s">
        <v>3171</v>
      </c>
      <c r="F113" s="17" t="s">
        <v>3172</v>
      </c>
      <c r="G113" s="17">
        <v>1</v>
      </c>
      <c r="H113" s="17" t="s">
        <v>3173</v>
      </c>
      <c r="I113" s="17" t="s">
        <v>14</v>
      </c>
      <c r="J113" s="17" t="s">
        <v>87</v>
      </c>
      <c r="K113" s="17" t="s">
        <v>15</v>
      </c>
      <c r="L113" s="17" t="s">
        <v>3174</v>
      </c>
    </row>
    <row r="114" spans="1:13" x14ac:dyDescent="0.25">
      <c r="A114" s="17" t="s">
        <v>3175</v>
      </c>
      <c r="B114" s="17" t="s">
        <v>3176</v>
      </c>
      <c r="C114" s="17" t="s">
        <v>1409</v>
      </c>
      <c r="D114" s="17" t="s">
        <v>2051</v>
      </c>
      <c r="E114" s="17" t="s">
        <v>2051</v>
      </c>
      <c r="F114" s="17" t="s">
        <v>3177</v>
      </c>
      <c r="G114" s="17">
        <v>1</v>
      </c>
      <c r="H114" s="17" t="s">
        <v>18</v>
      </c>
      <c r="I114" s="17" t="s">
        <v>23</v>
      </c>
      <c r="J114" s="17" t="s">
        <v>23</v>
      </c>
      <c r="K114" s="17" t="s">
        <v>1175</v>
      </c>
      <c r="L114" s="17" t="s">
        <v>3178</v>
      </c>
      <c r="M114" s="17" t="s">
        <v>3179</v>
      </c>
    </row>
    <row r="115" spans="1:13" x14ac:dyDescent="0.25">
      <c r="A115" s="17" t="s">
        <v>3180</v>
      </c>
      <c r="B115" s="17" t="s">
        <v>3181</v>
      </c>
      <c r="C115" s="17" t="s">
        <v>1359</v>
      </c>
      <c r="D115" s="17" t="s">
        <v>2012</v>
      </c>
      <c r="E115" s="17" t="s">
        <v>2012</v>
      </c>
      <c r="F115" s="17" t="s">
        <v>2160</v>
      </c>
      <c r="G115" s="17">
        <v>1</v>
      </c>
      <c r="H115" s="17" t="s">
        <v>18</v>
      </c>
      <c r="I115" s="17" t="s">
        <v>34</v>
      </c>
      <c r="J115" s="17" t="s">
        <v>23</v>
      </c>
      <c r="K115" s="17" t="s">
        <v>1175</v>
      </c>
      <c r="L115" s="17" t="s">
        <v>3182</v>
      </c>
    </row>
    <row r="116" spans="1:13" x14ac:dyDescent="0.25">
      <c r="A116" s="17" t="s">
        <v>3183</v>
      </c>
      <c r="B116" s="17" t="s">
        <v>3184</v>
      </c>
      <c r="C116" s="17" t="s">
        <v>1395</v>
      </c>
      <c r="D116" s="17" t="s">
        <v>1396</v>
      </c>
      <c r="E116" s="17" t="s">
        <v>1396</v>
      </c>
      <c r="F116" s="17" t="s">
        <v>2039</v>
      </c>
      <c r="G116" s="17">
        <v>1</v>
      </c>
      <c r="H116" s="17" t="s">
        <v>2222</v>
      </c>
      <c r="I116" s="17" t="s">
        <v>34</v>
      </c>
      <c r="J116" s="17" t="s">
        <v>27</v>
      </c>
      <c r="K116" s="17" t="s">
        <v>1175</v>
      </c>
      <c r="L116" s="17" t="s">
        <v>3185</v>
      </c>
    </row>
    <row r="117" spans="1:13" x14ac:dyDescent="0.25">
      <c r="A117" s="17" t="s">
        <v>3186</v>
      </c>
      <c r="B117" s="17" t="s">
        <v>3187</v>
      </c>
      <c r="C117" s="17" t="s">
        <v>2326</v>
      </c>
      <c r="D117" s="17" t="s">
        <v>2327</v>
      </c>
      <c r="E117" s="17" t="s">
        <v>2327</v>
      </c>
      <c r="F117" s="17" t="s">
        <v>2643</v>
      </c>
      <c r="G117" s="17">
        <v>1</v>
      </c>
      <c r="H117" s="17" t="s">
        <v>18</v>
      </c>
      <c r="I117" s="17" t="s">
        <v>34</v>
      </c>
      <c r="J117" s="17" t="s">
        <v>27</v>
      </c>
      <c r="K117" s="17" t="s">
        <v>1175</v>
      </c>
      <c r="L117" s="17" t="s">
        <v>3188</v>
      </c>
    </row>
    <row r="118" spans="1:13" x14ac:dyDescent="0.25">
      <c r="A118" s="17" t="s">
        <v>3189</v>
      </c>
      <c r="B118" s="17" t="s">
        <v>3190</v>
      </c>
      <c r="C118" s="17" t="s">
        <v>2582</v>
      </c>
      <c r="D118" s="17" t="s">
        <v>2401</v>
      </c>
      <c r="E118" s="17" t="s">
        <v>2401</v>
      </c>
      <c r="F118" s="17" t="s">
        <v>2342</v>
      </c>
      <c r="G118" s="17">
        <v>1</v>
      </c>
      <c r="H118" s="17" t="s">
        <v>2274</v>
      </c>
      <c r="I118" s="17" t="s">
        <v>34</v>
      </c>
      <c r="J118" s="17" t="s">
        <v>59</v>
      </c>
      <c r="K118" s="17" t="s">
        <v>1175</v>
      </c>
      <c r="L118" s="17" t="s">
        <v>3191</v>
      </c>
    </row>
    <row r="119" spans="1:13" x14ac:dyDescent="0.25">
      <c r="A119" s="17" t="s">
        <v>3192</v>
      </c>
      <c r="B119" s="17" t="s">
        <v>3193</v>
      </c>
      <c r="C119" s="17" t="s">
        <v>1475</v>
      </c>
      <c r="D119" s="17" t="s">
        <v>3048</v>
      </c>
      <c r="E119" s="17" t="s">
        <v>3048</v>
      </c>
      <c r="F119" s="17" t="s">
        <v>2385</v>
      </c>
      <c r="G119" s="17">
        <v>1</v>
      </c>
      <c r="H119" s="17" t="s">
        <v>656</v>
      </c>
      <c r="I119" s="17" t="s">
        <v>34</v>
      </c>
      <c r="J119" s="17" t="s">
        <v>23</v>
      </c>
      <c r="K119" s="17" t="s">
        <v>1175</v>
      </c>
      <c r="L119" s="17" t="s">
        <v>3194</v>
      </c>
    </row>
    <row r="120" spans="1:13" x14ac:dyDescent="0.25">
      <c r="A120" s="17" t="s">
        <v>3195</v>
      </c>
      <c r="B120" s="17" t="s">
        <v>3196</v>
      </c>
      <c r="C120" s="17" t="s">
        <v>736</v>
      </c>
      <c r="D120" s="17" t="s">
        <v>737</v>
      </c>
      <c r="E120" s="17" t="s">
        <v>737</v>
      </c>
      <c r="F120" s="17" t="s">
        <v>2042</v>
      </c>
      <c r="G120" s="17">
        <v>1</v>
      </c>
      <c r="H120" s="17" t="s">
        <v>2258</v>
      </c>
      <c r="I120" s="17" t="s">
        <v>23</v>
      </c>
      <c r="J120" s="17" t="s">
        <v>59</v>
      </c>
      <c r="K120" s="17" t="s">
        <v>1175</v>
      </c>
      <c r="L120" s="17" t="s">
        <v>3197</v>
      </c>
      <c r="M120" s="17" t="s">
        <v>3198</v>
      </c>
    </row>
    <row r="121" spans="1:13" x14ac:dyDescent="0.25">
      <c r="A121" s="17" t="s">
        <v>3199</v>
      </c>
      <c r="B121" s="17" t="s">
        <v>3200</v>
      </c>
      <c r="C121" s="17" t="s">
        <v>2154</v>
      </c>
      <c r="D121" s="17" t="s">
        <v>2171</v>
      </c>
      <c r="E121" s="17" t="s">
        <v>2171</v>
      </c>
      <c r="F121" s="17" t="s">
        <v>2976</v>
      </c>
      <c r="G121" s="17">
        <v>1</v>
      </c>
      <c r="H121" s="17" t="s">
        <v>41</v>
      </c>
      <c r="I121" s="17" t="s">
        <v>34</v>
      </c>
      <c r="J121" s="17" t="s">
        <v>59</v>
      </c>
      <c r="K121" s="17" t="s">
        <v>1175</v>
      </c>
      <c r="L121" s="17" t="s">
        <v>3201</v>
      </c>
    </row>
    <row r="122" spans="1:13" x14ac:dyDescent="0.25">
      <c r="A122" s="17" t="s">
        <v>3202</v>
      </c>
      <c r="B122" s="17" t="s">
        <v>3203</v>
      </c>
      <c r="C122" s="17" t="s">
        <v>1996</v>
      </c>
      <c r="D122" s="17" t="s">
        <v>2606</v>
      </c>
      <c r="E122" s="17" t="s">
        <v>2606</v>
      </c>
      <c r="F122" s="17" t="s">
        <v>2607</v>
      </c>
      <c r="G122" s="17">
        <v>1</v>
      </c>
      <c r="H122" s="17" t="s">
        <v>18</v>
      </c>
      <c r="I122" s="17" t="s">
        <v>14</v>
      </c>
      <c r="J122" s="17" t="s">
        <v>42</v>
      </c>
      <c r="K122" s="17" t="s">
        <v>15</v>
      </c>
      <c r="L122" s="17" t="s">
        <v>3204</v>
      </c>
    </row>
    <row r="123" spans="1:13" x14ac:dyDescent="0.25">
      <c r="A123" s="17" t="s">
        <v>3205</v>
      </c>
      <c r="B123" s="17" t="s">
        <v>3206</v>
      </c>
      <c r="C123" s="17" t="s">
        <v>715</v>
      </c>
      <c r="D123" s="17" t="s">
        <v>2551</v>
      </c>
      <c r="E123" s="17" t="s">
        <v>2551</v>
      </c>
      <c r="F123" s="17" t="s">
        <v>2574</v>
      </c>
      <c r="G123" s="17">
        <v>1</v>
      </c>
      <c r="H123" s="17" t="s">
        <v>2259</v>
      </c>
      <c r="I123" s="17" t="s">
        <v>23</v>
      </c>
      <c r="J123" s="17" t="s">
        <v>23</v>
      </c>
      <c r="K123" s="17" t="s">
        <v>658</v>
      </c>
      <c r="L123" s="17" t="s">
        <v>3207</v>
      </c>
      <c r="M123" s="17" t="s">
        <v>3208</v>
      </c>
    </row>
    <row r="124" spans="1:13" x14ac:dyDescent="0.25">
      <c r="A124" s="17" t="s">
        <v>3209</v>
      </c>
      <c r="B124" s="17" t="s">
        <v>3210</v>
      </c>
      <c r="C124" s="17" t="s">
        <v>1161</v>
      </c>
      <c r="D124" s="17" t="s">
        <v>2011</v>
      </c>
      <c r="E124" s="17" t="s">
        <v>2011</v>
      </c>
      <c r="F124" s="17" t="s">
        <v>2168</v>
      </c>
      <c r="G124" s="17">
        <v>1</v>
      </c>
      <c r="H124" s="17" t="s">
        <v>626</v>
      </c>
      <c r="I124" s="17" t="s">
        <v>34</v>
      </c>
      <c r="J124" s="17" t="s">
        <v>660</v>
      </c>
      <c r="K124" s="17" t="s">
        <v>1175</v>
      </c>
      <c r="L124" s="17" t="s">
        <v>3211</v>
      </c>
    </row>
    <row r="125" spans="1:13" x14ac:dyDescent="0.25">
      <c r="A125" s="17" t="s">
        <v>3212</v>
      </c>
      <c r="B125" s="17" t="s">
        <v>3213</v>
      </c>
      <c r="C125" s="17" t="s">
        <v>2146</v>
      </c>
      <c r="D125" s="17" t="s">
        <v>2632</v>
      </c>
      <c r="E125" s="17" t="s">
        <v>2632</v>
      </c>
      <c r="F125" s="17" t="s">
        <v>2633</v>
      </c>
      <c r="G125" s="17">
        <v>1</v>
      </c>
      <c r="H125" s="17" t="s">
        <v>636</v>
      </c>
      <c r="I125" s="17" t="s">
        <v>34</v>
      </c>
      <c r="J125" s="17" t="s">
        <v>80</v>
      </c>
      <c r="K125" s="17" t="s">
        <v>1175</v>
      </c>
      <c r="L125" s="17" t="s">
        <v>3214</v>
      </c>
    </row>
    <row r="126" spans="1:13" x14ac:dyDescent="0.25">
      <c r="A126" s="17" t="s">
        <v>3215</v>
      </c>
      <c r="B126" s="17" t="s">
        <v>3216</v>
      </c>
      <c r="C126" s="17" t="s">
        <v>3217</v>
      </c>
      <c r="D126" s="17" t="s">
        <v>2668</v>
      </c>
      <c r="E126" s="17" t="s">
        <v>2668</v>
      </c>
      <c r="F126" s="17" t="s">
        <v>2669</v>
      </c>
      <c r="G126" s="17">
        <v>1</v>
      </c>
      <c r="H126" s="17" t="s">
        <v>2189</v>
      </c>
      <c r="I126" s="17" t="s">
        <v>34</v>
      </c>
      <c r="J126" s="17" t="s">
        <v>27</v>
      </c>
      <c r="K126" s="17" t="s">
        <v>1175</v>
      </c>
      <c r="L126" s="17" t="s">
        <v>3218</v>
      </c>
    </row>
    <row r="127" spans="1:13" x14ac:dyDescent="0.25">
      <c r="A127" s="17" t="s">
        <v>3219</v>
      </c>
      <c r="B127" s="17" t="s">
        <v>3220</v>
      </c>
      <c r="C127" s="17" t="s">
        <v>1332</v>
      </c>
      <c r="D127" s="17" t="s">
        <v>1331</v>
      </c>
      <c r="E127" s="17" t="s">
        <v>1331</v>
      </c>
      <c r="F127" s="17" t="s">
        <v>2157</v>
      </c>
      <c r="G127" s="17">
        <v>1</v>
      </c>
      <c r="H127" s="17" t="s">
        <v>2189</v>
      </c>
      <c r="I127" s="17" t="s">
        <v>34</v>
      </c>
      <c r="J127" s="17" t="s">
        <v>42</v>
      </c>
      <c r="K127" s="17" t="s">
        <v>1175</v>
      </c>
      <c r="L127" s="17" t="s">
        <v>3221</v>
      </c>
    </row>
    <row r="128" spans="1:13" x14ac:dyDescent="0.25">
      <c r="A128" s="17" t="s">
        <v>3222</v>
      </c>
      <c r="B128" s="17" t="s">
        <v>3223</v>
      </c>
      <c r="C128" s="17" t="s">
        <v>1490</v>
      </c>
      <c r="D128" s="17" t="s">
        <v>2019</v>
      </c>
      <c r="E128" s="17" t="s">
        <v>2019</v>
      </c>
      <c r="F128" s="17" t="s">
        <v>2528</v>
      </c>
      <c r="G128" s="17">
        <v>1</v>
      </c>
      <c r="H128" s="17" t="s">
        <v>41</v>
      </c>
      <c r="I128" s="17" t="s">
        <v>23</v>
      </c>
      <c r="J128" s="17" t="s">
        <v>23</v>
      </c>
      <c r="K128" s="17" t="s">
        <v>1175</v>
      </c>
      <c r="L128" s="17" t="s">
        <v>3224</v>
      </c>
      <c r="M128" s="17" t="s">
        <v>3225</v>
      </c>
    </row>
    <row r="129" spans="1:13" x14ac:dyDescent="0.25">
      <c r="A129" s="17" t="s">
        <v>3226</v>
      </c>
      <c r="B129" s="17" t="s">
        <v>3227</v>
      </c>
      <c r="C129" s="17" t="s">
        <v>1283</v>
      </c>
      <c r="D129" s="17" t="s">
        <v>3228</v>
      </c>
      <c r="E129" s="17" t="s">
        <v>3228</v>
      </c>
      <c r="F129" s="17" t="s">
        <v>2052</v>
      </c>
      <c r="G129" s="17">
        <v>1</v>
      </c>
      <c r="H129" s="17" t="s">
        <v>656</v>
      </c>
      <c r="I129" s="17" t="s">
        <v>14</v>
      </c>
      <c r="J129" s="17" t="s">
        <v>27</v>
      </c>
      <c r="K129" s="17" t="s">
        <v>15</v>
      </c>
      <c r="L129" s="17" t="s">
        <v>3229</v>
      </c>
    </row>
    <row r="130" spans="1:13" x14ac:dyDescent="0.25">
      <c r="A130" s="17" t="s">
        <v>3230</v>
      </c>
      <c r="B130" s="17" t="s">
        <v>3231</v>
      </c>
      <c r="C130" s="17" t="s">
        <v>1811</v>
      </c>
      <c r="D130" s="17" t="s">
        <v>1854</v>
      </c>
      <c r="E130" s="17" t="s">
        <v>1854</v>
      </c>
      <c r="F130" s="17" t="s">
        <v>2556</v>
      </c>
      <c r="G130" s="17">
        <v>1</v>
      </c>
      <c r="H130" s="17" t="s">
        <v>29</v>
      </c>
      <c r="I130" s="17" t="s">
        <v>34</v>
      </c>
      <c r="J130" s="17" t="s">
        <v>66</v>
      </c>
      <c r="K130" s="17" t="s">
        <v>1175</v>
      </c>
      <c r="L130" s="17" t="s">
        <v>3232</v>
      </c>
    </row>
    <row r="131" spans="1:13" x14ac:dyDescent="0.25">
      <c r="A131" s="17" t="s">
        <v>3233</v>
      </c>
      <c r="B131" s="17" t="s">
        <v>3234</v>
      </c>
      <c r="C131" s="17" t="s">
        <v>1267</v>
      </c>
      <c r="D131" s="17" t="s">
        <v>2544</v>
      </c>
      <c r="E131" s="17" t="s">
        <v>2544</v>
      </c>
      <c r="F131" s="17" t="s">
        <v>2545</v>
      </c>
      <c r="G131" s="17">
        <v>1</v>
      </c>
      <c r="H131" s="17" t="s">
        <v>656</v>
      </c>
      <c r="I131" s="17" t="s">
        <v>34</v>
      </c>
      <c r="J131" s="17" t="s">
        <v>27</v>
      </c>
      <c r="K131" s="17" t="s">
        <v>1175</v>
      </c>
      <c r="L131" s="17" t="s">
        <v>3235</v>
      </c>
    </row>
    <row r="132" spans="1:13" x14ac:dyDescent="0.25">
      <c r="A132" s="17" t="s">
        <v>3236</v>
      </c>
      <c r="B132" s="17" t="s">
        <v>3237</v>
      </c>
      <c r="C132" s="17" t="s">
        <v>1395</v>
      </c>
      <c r="D132" s="17" t="s">
        <v>1396</v>
      </c>
      <c r="E132" s="17" t="s">
        <v>1396</v>
      </c>
      <c r="F132" s="17" t="s">
        <v>2039</v>
      </c>
      <c r="G132" s="17">
        <v>1</v>
      </c>
      <c r="H132" s="17" t="s">
        <v>636</v>
      </c>
      <c r="I132" s="17" t="s">
        <v>23</v>
      </c>
      <c r="J132" s="17" t="s">
        <v>23</v>
      </c>
      <c r="K132" s="17" t="s">
        <v>1175</v>
      </c>
      <c r="L132" s="17" t="s">
        <v>3238</v>
      </c>
      <c r="M132" s="17" t="s">
        <v>3239</v>
      </c>
    </row>
    <row r="133" spans="1:13" x14ac:dyDescent="0.25">
      <c r="A133" s="17" t="s">
        <v>3240</v>
      </c>
      <c r="B133" s="17" t="s">
        <v>3241</v>
      </c>
      <c r="C133" s="17" t="s">
        <v>2454</v>
      </c>
      <c r="D133" s="17" t="s">
        <v>2455</v>
      </c>
      <c r="E133" s="17" t="s">
        <v>2455</v>
      </c>
      <c r="F133" s="17" t="s">
        <v>2360</v>
      </c>
      <c r="G133" s="17">
        <v>1</v>
      </c>
      <c r="H133" s="17" t="s">
        <v>18</v>
      </c>
      <c r="I133" s="17" t="s">
        <v>34</v>
      </c>
      <c r="J133" s="17" t="s">
        <v>80</v>
      </c>
      <c r="K133" s="17" t="s">
        <v>1175</v>
      </c>
      <c r="L133" s="17" t="s">
        <v>3242</v>
      </c>
    </row>
    <row r="134" spans="1:13" x14ac:dyDescent="0.25">
      <c r="A134" s="17" t="s">
        <v>3243</v>
      </c>
      <c r="B134" s="17" t="s">
        <v>3244</v>
      </c>
      <c r="C134" s="17" t="s">
        <v>2153</v>
      </c>
      <c r="D134" s="17" t="s">
        <v>3245</v>
      </c>
      <c r="E134" s="17" t="s">
        <v>3245</v>
      </c>
      <c r="F134" s="17" t="s">
        <v>2633</v>
      </c>
      <c r="G134" s="17">
        <v>1</v>
      </c>
      <c r="H134" s="17" t="s">
        <v>636</v>
      </c>
      <c r="I134" s="17" t="s">
        <v>14</v>
      </c>
      <c r="J134" s="17" t="s">
        <v>64</v>
      </c>
      <c r="K134" s="17" t="s">
        <v>15</v>
      </c>
      <c r="L134" s="17" t="s">
        <v>3246</v>
      </c>
    </row>
    <row r="135" spans="1:13" x14ac:dyDescent="0.25">
      <c r="A135" s="17" t="s">
        <v>3247</v>
      </c>
      <c r="B135" s="17" t="s">
        <v>3248</v>
      </c>
      <c r="C135" s="17" t="s">
        <v>2387</v>
      </c>
      <c r="D135" s="17" t="s">
        <v>2388</v>
      </c>
      <c r="E135" s="17" t="s">
        <v>2388</v>
      </c>
      <c r="F135" s="17" t="s">
        <v>2389</v>
      </c>
      <c r="G135" s="17">
        <v>1</v>
      </c>
      <c r="H135" s="17" t="s">
        <v>41</v>
      </c>
      <c r="I135" s="17" t="s">
        <v>34</v>
      </c>
      <c r="J135" s="17" t="s">
        <v>80</v>
      </c>
      <c r="K135" s="17" t="s">
        <v>1175</v>
      </c>
      <c r="L135" s="17" t="s">
        <v>3249</v>
      </c>
    </row>
    <row r="136" spans="1:13" x14ac:dyDescent="0.25">
      <c r="A136" s="17" t="s">
        <v>3250</v>
      </c>
      <c r="B136" s="17" t="s">
        <v>3251</v>
      </c>
      <c r="C136" s="17" t="s">
        <v>1909</v>
      </c>
      <c r="D136" s="17" t="s">
        <v>3252</v>
      </c>
      <c r="E136" s="17" t="s">
        <v>3252</v>
      </c>
      <c r="F136" s="17" t="s">
        <v>3253</v>
      </c>
      <c r="G136" s="17">
        <v>1</v>
      </c>
      <c r="H136" s="17" t="s">
        <v>18</v>
      </c>
      <c r="I136" s="17" t="s">
        <v>14</v>
      </c>
      <c r="J136" s="17" t="s">
        <v>59</v>
      </c>
      <c r="K136" s="17" t="s">
        <v>15</v>
      </c>
      <c r="L136" s="17" t="s">
        <v>3254</v>
      </c>
      <c r="M136" s="17" t="s">
        <v>3255</v>
      </c>
    </row>
    <row r="137" spans="1:13" x14ac:dyDescent="0.25">
      <c r="A137" s="17" t="s">
        <v>3256</v>
      </c>
      <c r="B137" s="17" t="s">
        <v>3251</v>
      </c>
      <c r="C137" s="17" t="s">
        <v>1909</v>
      </c>
      <c r="D137" s="17" t="s">
        <v>3252</v>
      </c>
      <c r="E137" s="17" t="s">
        <v>3252</v>
      </c>
      <c r="F137" s="17" t="s">
        <v>3253</v>
      </c>
      <c r="G137" s="17">
        <v>1</v>
      </c>
      <c r="H137" s="17" t="s">
        <v>18</v>
      </c>
      <c r="I137" s="17" t="s">
        <v>14</v>
      </c>
      <c r="J137" s="17" t="s">
        <v>59</v>
      </c>
      <c r="K137" s="17" t="s">
        <v>15</v>
      </c>
      <c r="L137" s="17" t="s">
        <v>3257</v>
      </c>
      <c r="M137" s="17" t="s">
        <v>3255</v>
      </c>
    </row>
    <row r="138" spans="1:13" x14ac:dyDescent="0.25">
      <c r="A138" s="17" t="s">
        <v>3256</v>
      </c>
      <c r="B138" s="17" t="s">
        <v>3251</v>
      </c>
      <c r="C138" s="17" t="s">
        <v>1909</v>
      </c>
      <c r="D138" s="17" t="s">
        <v>3252</v>
      </c>
      <c r="E138" s="17" t="s">
        <v>3252</v>
      </c>
      <c r="F138" s="17" t="s">
        <v>3253</v>
      </c>
      <c r="G138" s="17">
        <v>1</v>
      </c>
      <c r="H138" s="17" t="s">
        <v>18</v>
      </c>
      <c r="I138" s="17" t="s">
        <v>34</v>
      </c>
      <c r="J138" s="17" t="s">
        <v>59</v>
      </c>
      <c r="K138" s="17" t="s">
        <v>1175</v>
      </c>
      <c r="L138" s="17" t="s">
        <v>3258</v>
      </c>
    </row>
    <row r="139" spans="1:13" x14ac:dyDescent="0.25">
      <c r="A139" s="17" t="s">
        <v>3256</v>
      </c>
      <c r="B139" s="17" t="s">
        <v>3251</v>
      </c>
      <c r="C139" s="17" t="s">
        <v>1909</v>
      </c>
      <c r="D139" s="17" t="s">
        <v>3252</v>
      </c>
      <c r="E139" s="17" t="s">
        <v>3252</v>
      </c>
      <c r="F139" s="17" t="s">
        <v>3253</v>
      </c>
      <c r="G139" s="17">
        <v>1</v>
      </c>
      <c r="H139" s="17" t="s">
        <v>18</v>
      </c>
      <c r="I139" s="17" t="s">
        <v>14</v>
      </c>
      <c r="J139" s="17" t="s">
        <v>59</v>
      </c>
      <c r="K139" s="17" t="s">
        <v>15</v>
      </c>
      <c r="L139" s="17" t="s">
        <v>3259</v>
      </c>
    </row>
    <row r="140" spans="1:13" x14ac:dyDescent="0.25">
      <c r="A140" s="17" t="s">
        <v>3260</v>
      </c>
      <c r="B140" s="17" t="s">
        <v>3261</v>
      </c>
      <c r="C140" s="17" t="s">
        <v>1868</v>
      </c>
      <c r="D140" s="17" t="s">
        <v>2730</v>
      </c>
      <c r="E140" s="17" t="s">
        <v>2730</v>
      </c>
      <c r="F140" s="17" t="s">
        <v>2165</v>
      </c>
      <c r="G140" s="17">
        <v>1</v>
      </c>
      <c r="H140" s="17" t="s">
        <v>41</v>
      </c>
      <c r="I140" s="17" t="s">
        <v>34</v>
      </c>
      <c r="J140" s="17" t="s">
        <v>64</v>
      </c>
      <c r="K140" s="17" t="s">
        <v>1175</v>
      </c>
      <c r="L140" s="17" t="s">
        <v>3262</v>
      </c>
    </row>
    <row r="141" spans="1:13" x14ac:dyDescent="0.25">
      <c r="A141" s="17" t="s">
        <v>3263</v>
      </c>
      <c r="B141" s="17" t="s">
        <v>3264</v>
      </c>
      <c r="C141" s="17" t="s">
        <v>895</v>
      </c>
      <c r="D141" s="17" t="s">
        <v>896</v>
      </c>
      <c r="E141" s="17" t="s">
        <v>896</v>
      </c>
      <c r="F141" s="17" t="s">
        <v>2581</v>
      </c>
      <c r="G141" s="17">
        <v>1</v>
      </c>
      <c r="H141" s="17" t="s">
        <v>2274</v>
      </c>
      <c r="I141" s="17" t="s">
        <v>14</v>
      </c>
      <c r="J141" s="17" t="s">
        <v>2176</v>
      </c>
      <c r="K141" s="17" t="s">
        <v>15</v>
      </c>
      <c r="L141" s="17" t="s">
        <v>3265</v>
      </c>
      <c r="M141" s="17" t="s">
        <v>3266</v>
      </c>
    </row>
    <row r="142" spans="1:13" x14ac:dyDescent="0.25">
      <c r="A142" s="17" t="s">
        <v>3267</v>
      </c>
      <c r="B142" s="17" t="s">
        <v>3268</v>
      </c>
      <c r="C142" s="17" t="s">
        <v>2765</v>
      </c>
      <c r="D142" s="17" t="s">
        <v>2333</v>
      </c>
      <c r="E142" s="17" t="s">
        <v>2333</v>
      </c>
      <c r="F142" s="17" t="s">
        <v>2559</v>
      </c>
      <c r="G142" s="17">
        <v>1</v>
      </c>
      <c r="H142" s="17" t="s">
        <v>41</v>
      </c>
      <c r="I142" s="17" t="s">
        <v>34</v>
      </c>
      <c r="J142" s="17" t="s">
        <v>59</v>
      </c>
      <c r="K142" s="17" t="s">
        <v>1175</v>
      </c>
      <c r="L142" s="17" t="s">
        <v>3269</v>
      </c>
    </row>
    <row r="143" spans="1:13" x14ac:dyDescent="0.25">
      <c r="A143" s="17" t="s">
        <v>3270</v>
      </c>
      <c r="B143" s="17" t="s">
        <v>3271</v>
      </c>
      <c r="C143" s="17" t="s">
        <v>1099</v>
      </c>
      <c r="D143" s="17" t="s">
        <v>1156</v>
      </c>
      <c r="E143" s="17" t="s">
        <v>1156</v>
      </c>
      <c r="F143" s="17" t="s">
        <v>2425</v>
      </c>
      <c r="G143" s="17">
        <v>1</v>
      </c>
      <c r="H143" s="17" t="s">
        <v>2257</v>
      </c>
      <c r="I143" s="17" t="s">
        <v>14</v>
      </c>
      <c r="J143" s="17" t="s">
        <v>80</v>
      </c>
      <c r="K143" s="17" t="s">
        <v>658</v>
      </c>
      <c r="L143" s="17" t="s">
        <v>3272</v>
      </c>
    </row>
    <row r="144" spans="1:13" x14ac:dyDescent="0.25">
      <c r="A144" s="17" t="s">
        <v>3273</v>
      </c>
      <c r="B144" s="17" t="s">
        <v>3274</v>
      </c>
      <c r="C144" s="17" t="s">
        <v>2089</v>
      </c>
      <c r="D144" s="17" t="s">
        <v>2681</v>
      </c>
      <c r="E144" s="17" t="s">
        <v>2681</v>
      </c>
      <c r="F144" s="17" t="s">
        <v>2883</v>
      </c>
      <c r="G144" s="17">
        <v>1</v>
      </c>
      <c r="H144" s="17" t="s">
        <v>2261</v>
      </c>
      <c r="I144" s="17" t="s">
        <v>34</v>
      </c>
      <c r="J144" s="17" t="s">
        <v>59</v>
      </c>
      <c r="K144" s="17" t="s">
        <v>1175</v>
      </c>
      <c r="L144" s="17" t="s">
        <v>3275</v>
      </c>
    </row>
    <row r="145" spans="1:13" x14ac:dyDescent="0.25">
      <c r="A145" s="17" t="s">
        <v>3276</v>
      </c>
      <c r="B145" s="17" t="s">
        <v>3277</v>
      </c>
      <c r="C145" s="17" t="s">
        <v>1375</v>
      </c>
      <c r="D145" s="17" t="s">
        <v>1376</v>
      </c>
      <c r="E145" s="17" t="s">
        <v>1376</v>
      </c>
      <c r="F145" s="17" t="s">
        <v>2254</v>
      </c>
      <c r="G145" s="17">
        <v>1</v>
      </c>
      <c r="H145" s="17" t="s">
        <v>18</v>
      </c>
      <c r="I145" s="17" t="s">
        <v>23</v>
      </c>
      <c r="J145" s="17" t="s">
        <v>23</v>
      </c>
      <c r="K145" s="17" t="s">
        <v>1175</v>
      </c>
      <c r="L145" s="17" t="s">
        <v>3278</v>
      </c>
      <c r="M145" s="17" t="s">
        <v>3279</v>
      </c>
    </row>
    <row r="146" spans="1:13" x14ac:dyDescent="0.25">
      <c r="A146" s="17" t="s">
        <v>3280</v>
      </c>
      <c r="B146" s="17" t="s">
        <v>3281</v>
      </c>
      <c r="C146" s="17" t="s">
        <v>1103</v>
      </c>
      <c r="D146" s="17" t="s">
        <v>2660</v>
      </c>
      <c r="E146" s="17" t="s">
        <v>2660</v>
      </c>
      <c r="F146" s="17" t="s">
        <v>2661</v>
      </c>
      <c r="G146" s="17">
        <v>1</v>
      </c>
      <c r="H146" s="17" t="s">
        <v>18</v>
      </c>
      <c r="I146" s="17" t="s">
        <v>14</v>
      </c>
      <c r="J146" s="17" t="s">
        <v>87</v>
      </c>
      <c r="K146" s="17" t="s">
        <v>15</v>
      </c>
      <c r="L146" s="17" t="s">
        <v>3282</v>
      </c>
    </row>
    <row r="147" spans="1:13" x14ac:dyDescent="0.25">
      <c r="A147" s="17" t="s">
        <v>3283</v>
      </c>
      <c r="B147" s="17" t="s">
        <v>3284</v>
      </c>
      <c r="C147" s="17" t="s">
        <v>1095</v>
      </c>
      <c r="D147" s="17" t="s">
        <v>1141</v>
      </c>
      <c r="E147" s="17" t="s">
        <v>1141</v>
      </c>
      <c r="F147" s="17" t="s">
        <v>2602</v>
      </c>
      <c r="G147" s="17">
        <v>1</v>
      </c>
      <c r="H147" s="17" t="s">
        <v>18</v>
      </c>
      <c r="I147" s="17" t="s">
        <v>14</v>
      </c>
      <c r="J147" s="17" t="s">
        <v>64</v>
      </c>
      <c r="K147" s="17" t="s">
        <v>15</v>
      </c>
      <c r="L147" s="17" t="s">
        <v>3285</v>
      </c>
      <c r="M147" s="17" t="s">
        <v>3286</v>
      </c>
    </row>
    <row r="148" spans="1:13" x14ac:dyDescent="0.25">
      <c r="A148" s="17" t="s">
        <v>3287</v>
      </c>
      <c r="B148" s="17" t="s">
        <v>3288</v>
      </c>
      <c r="C148" s="17" t="s">
        <v>1143</v>
      </c>
      <c r="D148" s="17" t="s">
        <v>1144</v>
      </c>
      <c r="E148" s="17" t="s">
        <v>1144</v>
      </c>
      <c r="F148" s="17" t="s">
        <v>2315</v>
      </c>
      <c r="G148" s="17">
        <v>1</v>
      </c>
      <c r="H148" s="17" t="s">
        <v>626</v>
      </c>
      <c r="I148" s="17" t="s">
        <v>34</v>
      </c>
      <c r="J148" s="17" t="s">
        <v>64</v>
      </c>
      <c r="K148" s="17" t="s">
        <v>1175</v>
      </c>
      <c r="L148" s="17" t="s">
        <v>3289</v>
      </c>
    </row>
    <row r="149" spans="1:13" x14ac:dyDescent="0.25">
      <c r="A149" s="17" t="s">
        <v>3290</v>
      </c>
      <c r="B149" s="17" t="s">
        <v>3291</v>
      </c>
      <c r="C149" s="17" t="s">
        <v>2564</v>
      </c>
      <c r="D149" s="17" t="s">
        <v>2565</v>
      </c>
      <c r="E149" s="17" t="s">
        <v>2565</v>
      </c>
      <c r="F149" s="17" t="s">
        <v>2566</v>
      </c>
      <c r="G149" s="17">
        <v>1</v>
      </c>
      <c r="H149" s="17" t="s">
        <v>656</v>
      </c>
      <c r="I149" s="17" t="s">
        <v>14</v>
      </c>
      <c r="J149" s="17" t="s">
        <v>660</v>
      </c>
      <c r="K149" s="17" t="s">
        <v>15</v>
      </c>
      <c r="L149" s="17" t="s">
        <v>3292</v>
      </c>
    </row>
    <row r="150" spans="1:13" x14ac:dyDescent="0.25">
      <c r="A150" s="17" t="s">
        <v>3293</v>
      </c>
      <c r="B150" s="17" t="s">
        <v>3294</v>
      </c>
      <c r="C150" s="17" t="s">
        <v>1373</v>
      </c>
      <c r="D150" s="17" t="s">
        <v>2031</v>
      </c>
      <c r="E150" s="17" t="s">
        <v>2031</v>
      </c>
      <c r="F150" s="17" t="s">
        <v>2032</v>
      </c>
      <c r="G150" s="17">
        <v>1</v>
      </c>
      <c r="H150" s="17" t="s">
        <v>636</v>
      </c>
      <c r="I150" s="17" t="s">
        <v>23</v>
      </c>
      <c r="J150" s="17" t="s">
        <v>23</v>
      </c>
      <c r="K150" s="17" t="s">
        <v>1175</v>
      </c>
      <c r="L150" s="17" t="s">
        <v>3295</v>
      </c>
      <c r="M150" s="17" t="s">
        <v>3296</v>
      </c>
    </row>
    <row r="151" spans="1:13" x14ac:dyDescent="0.25">
      <c r="A151" s="17" t="s">
        <v>3297</v>
      </c>
      <c r="B151" s="17" t="s">
        <v>3298</v>
      </c>
      <c r="C151" s="17" t="s">
        <v>1807</v>
      </c>
      <c r="D151" s="17" t="s">
        <v>2579</v>
      </c>
      <c r="E151" s="17" t="s">
        <v>2579</v>
      </c>
      <c r="F151" s="17" t="s">
        <v>2556</v>
      </c>
      <c r="G151" s="17">
        <v>1</v>
      </c>
      <c r="H151" s="17" t="s">
        <v>2306</v>
      </c>
      <c r="I151" s="17" t="s">
        <v>14</v>
      </c>
      <c r="J151" s="17" t="s">
        <v>27</v>
      </c>
      <c r="K151" s="17" t="s">
        <v>15</v>
      </c>
      <c r="L151" s="17" t="s">
        <v>3299</v>
      </c>
    </row>
    <row r="152" spans="1:13" x14ac:dyDescent="0.25">
      <c r="A152" s="17" t="s">
        <v>3300</v>
      </c>
      <c r="B152" s="17" t="s">
        <v>3301</v>
      </c>
      <c r="C152" s="17" t="s">
        <v>1989</v>
      </c>
      <c r="D152" s="17" t="s">
        <v>2336</v>
      </c>
      <c r="E152" s="17" t="s">
        <v>2336</v>
      </c>
      <c r="F152" s="17" t="s">
        <v>2402</v>
      </c>
      <c r="G152" s="17">
        <v>1</v>
      </c>
      <c r="H152" s="17" t="s">
        <v>2260</v>
      </c>
      <c r="I152" s="17" t="s">
        <v>14</v>
      </c>
      <c r="J152" s="17" t="s">
        <v>80</v>
      </c>
      <c r="K152" s="17" t="s">
        <v>15</v>
      </c>
      <c r="L152" s="17" t="s">
        <v>3302</v>
      </c>
      <c r="M152" s="17" t="s">
        <v>3303</v>
      </c>
    </row>
    <row r="153" spans="1:13" x14ac:dyDescent="0.25">
      <c r="A153" s="17" t="s">
        <v>3304</v>
      </c>
      <c r="B153" s="17" t="s">
        <v>3305</v>
      </c>
      <c r="C153" s="17" t="s">
        <v>1375</v>
      </c>
      <c r="D153" s="17" t="s">
        <v>1376</v>
      </c>
      <c r="E153" s="17" t="s">
        <v>1376</v>
      </c>
      <c r="F153" s="17" t="s">
        <v>3306</v>
      </c>
      <c r="G153" s="17">
        <v>1</v>
      </c>
      <c r="H153" s="17" t="s">
        <v>18</v>
      </c>
      <c r="I153" s="17" t="s">
        <v>34</v>
      </c>
      <c r="J153" s="17" t="s">
        <v>42</v>
      </c>
      <c r="K153" s="17" t="s">
        <v>1175</v>
      </c>
      <c r="L153" s="17" t="s">
        <v>3307</v>
      </c>
    </row>
    <row r="154" spans="1:13" x14ac:dyDescent="0.25">
      <c r="A154" s="17" t="s">
        <v>3308</v>
      </c>
      <c r="B154" s="17" t="s">
        <v>3309</v>
      </c>
      <c r="C154" s="17" t="s">
        <v>1406</v>
      </c>
      <c r="D154" s="17" t="s">
        <v>1407</v>
      </c>
      <c r="E154" s="17" t="s">
        <v>1407</v>
      </c>
      <c r="F154" s="17" t="s">
        <v>2167</v>
      </c>
      <c r="G154" s="17">
        <v>1</v>
      </c>
      <c r="H154" s="17" t="s">
        <v>2257</v>
      </c>
      <c r="I154" s="17" t="s">
        <v>34</v>
      </c>
      <c r="J154" s="17" t="s">
        <v>80</v>
      </c>
      <c r="K154" s="17" t="s">
        <v>658</v>
      </c>
      <c r="L154" s="17" t="s">
        <v>3310</v>
      </c>
    </row>
    <row r="155" spans="1:13" x14ac:dyDescent="0.25">
      <c r="A155" s="17" t="s">
        <v>3311</v>
      </c>
      <c r="B155" s="17" t="s">
        <v>3309</v>
      </c>
      <c r="C155" s="17" t="s">
        <v>1406</v>
      </c>
      <c r="D155" s="17" t="s">
        <v>1407</v>
      </c>
      <c r="E155" s="17" t="s">
        <v>1407</v>
      </c>
      <c r="F155" s="17" t="s">
        <v>2167</v>
      </c>
      <c r="G155" s="17">
        <v>1</v>
      </c>
      <c r="H155" s="17" t="s">
        <v>2257</v>
      </c>
      <c r="I155" s="17" t="s">
        <v>34</v>
      </c>
      <c r="J155" s="17" t="s">
        <v>80</v>
      </c>
      <c r="K155" s="17" t="s">
        <v>658</v>
      </c>
      <c r="L155" s="17" t="s">
        <v>3312</v>
      </c>
    </row>
    <row r="156" spans="1:13" x14ac:dyDescent="0.25">
      <c r="A156" s="17" t="s">
        <v>3313</v>
      </c>
      <c r="B156" s="17" t="s">
        <v>3309</v>
      </c>
      <c r="C156" s="17" t="s">
        <v>1406</v>
      </c>
      <c r="D156" s="17" t="s">
        <v>1407</v>
      </c>
      <c r="E156" s="17" t="s">
        <v>1407</v>
      </c>
      <c r="F156" s="17" t="s">
        <v>2167</v>
      </c>
      <c r="G156" s="17">
        <v>1</v>
      </c>
      <c r="H156" s="17" t="s">
        <v>2257</v>
      </c>
      <c r="I156" s="17" t="s">
        <v>34</v>
      </c>
      <c r="J156" s="17" t="s">
        <v>80</v>
      </c>
      <c r="K156" s="17" t="s">
        <v>658</v>
      </c>
      <c r="L156" s="17" t="s">
        <v>3314</v>
      </c>
    </row>
    <row r="157" spans="1:13" x14ac:dyDescent="0.25">
      <c r="A157" s="17" t="s">
        <v>3315</v>
      </c>
      <c r="B157" s="17" t="s">
        <v>3309</v>
      </c>
      <c r="C157" s="17" t="s">
        <v>1406</v>
      </c>
      <c r="D157" s="17" t="s">
        <v>1407</v>
      </c>
      <c r="E157" s="17" t="s">
        <v>1407</v>
      </c>
      <c r="F157" s="17" t="s">
        <v>2167</v>
      </c>
      <c r="G157" s="17">
        <v>1</v>
      </c>
      <c r="H157" s="17" t="s">
        <v>2257</v>
      </c>
      <c r="I157" s="17" t="s">
        <v>34</v>
      </c>
      <c r="J157" s="17" t="s">
        <v>80</v>
      </c>
      <c r="K157" s="17" t="s">
        <v>658</v>
      </c>
      <c r="L157" s="17" t="s">
        <v>3316</v>
      </c>
    </row>
    <row r="158" spans="1:13" x14ac:dyDescent="0.25">
      <c r="A158" s="17" t="s">
        <v>3317</v>
      </c>
      <c r="B158" s="17" t="s">
        <v>3309</v>
      </c>
      <c r="C158" s="17" t="s">
        <v>1406</v>
      </c>
      <c r="D158" s="17" t="s">
        <v>1407</v>
      </c>
      <c r="E158" s="17" t="s">
        <v>1407</v>
      </c>
      <c r="F158" s="17" t="s">
        <v>2167</v>
      </c>
      <c r="G158" s="17">
        <v>1</v>
      </c>
      <c r="H158" s="17" t="s">
        <v>2257</v>
      </c>
      <c r="I158" s="17" t="s">
        <v>34</v>
      </c>
      <c r="J158" s="17" t="s">
        <v>80</v>
      </c>
      <c r="K158" s="17" t="s">
        <v>658</v>
      </c>
      <c r="L158" s="17" t="s">
        <v>3318</v>
      </c>
    </row>
    <row r="159" spans="1:13" x14ac:dyDescent="0.25">
      <c r="A159" s="17" t="s">
        <v>3319</v>
      </c>
      <c r="B159" s="17" t="s">
        <v>3309</v>
      </c>
      <c r="C159" s="17" t="s">
        <v>1406</v>
      </c>
      <c r="D159" s="17" t="s">
        <v>1407</v>
      </c>
      <c r="E159" s="17" t="s">
        <v>1407</v>
      </c>
      <c r="F159" s="17" t="s">
        <v>2167</v>
      </c>
      <c r="G159" s="17">
        <v>1</v>
      </c>
      <c r="H159" s="17" t="s">
        <v>2257</v>
      </c>
      <c r="I159" s="17" t="s">
        <v>34</v>
      </c>
      <c r="J159" s="17" t="s">
        <v>80</v>
      </c>
      <c r="K159" s="17" t="s">
        <v>658</v>
      </c>
      <c r="L159" s="17" t="s">
        <v>3320</v>
      </c>
    </row>
    <row r="160" spans="1:13" x14ac:dyDescent="0.25">
      <c r="A160" s="17" t="s">
        <v>3321</v>
      </c>
      <c r="B160" s="17" t="s">
        <v>3309</v>
      </c>
      <c r="C160" s="17" t="s">
        <v>1406</v>
      </c>
      <c r="D160" s="17" t="s">
        <v>1407</v>
      </c>
      <c r="E160" s="17" t="s">
        <v>1407</v>
      </c>
      <c r="F160" s="17" t="s">
        <v>2167</v>
      </c>
      <c r="G160" s="17">
        <v>1</v>
      </c>
      <c r="H160" s="17" t="s">
        <v>2257</v>
      </c>
      <c r="I160" s="17" t="s">
        <v>34</v>
      </c>
      <c r="J160" s="17" t="s">
        <v>80</v>
      </c>
      <c r="K160" s="17" t="s">
        <v>658</v>
      </c>
      <c r="L160" s="17" t="s">
        <v>3322</v>
      </c>
    </row>
    <row r="161" spans="1:13" x14ac:dyDescent="0.25">
      <c r="A161" s="17" t="s">
        <v>3323</v>
      </c>
      <c r="B161" s="17" t="s">
        <v>3309</v>
      </c>
      <c r="C161" s="17" t="s">
        <v>1406</v>
      </c>
      <c r="D161" s="17" t="s">
        <v>1407</v>
      </c>
      <c r="E161" s="17" t="s">
        <v>1407</v>
      </c>
      <c r="F161" s="17" t="s">
        <v>2167</v>
      </c>
      <c r="G161" s="17">
        <v>1</v>
      </c>
      <c r="H161" s="17" t="s">
        <v>2257</v>
      </c>
      <c r="I161" s="17" t="s">
        <v>34</v>
      </c>
      <c r="J161" s="17" t="s">
        <v>80</v>
      </c>
      <c r="K161" s="17" t="s">
        <v>658</v>
      </c>
      <c r="L161" s="17" t="s">
        <v>3324</v>
      </c>
    </row>
    <row r="162" spans="1:13" x14ac:dyDescent="0.25">
      <c r="A162" s="17" t="s">
        <v>3325</v>
      </c>
      <c r="B162" s="17" t="s">
        <v>3309</v>
      </c>
      <c r="C162" s="17" t="s">
        <v>1406</v>
      </c>
      <c r="D162" s="17" t="s">
        <v>1407</v>
      </c>
      <c r="E162" s="17" t="s">
        <v>1407</v>
      </c>
      <c r="F162" s="17" t="s">
        <v>2167</v>
      </c>
      <c r="G162" s="17">
        <v>1</v>
      </c>
      <c r="H162" s="17" t="s">
        <v>2257</v>
      </c>
      <c r="I162" s="17" t="s">
        <v>34</v>
      </c>
      <c r="J162" s="17" t="s">
        <v>80</v>
      </c>
      <c r="K162" s="17" t="s">
        <v>658</v>
      </c>
      <c r="L162" s="17" t="s">
        <v>3326</v>
      </c>
    </row>
    <row r="163" spans="1:13" x14ac:dyDescent="0.25">
      <c r="A163" s="17" t="s">
        <v>3327</v>
      </c>
      <c r="B163" s="17" t="s">
        <v>3328</v>
      </c>
      <c r="C163" s="17" t="s">
        <v>1257</v>
      </c>
      <c r="D163" s="17" t="s">
        <v>3329</v>
      </c>
      <c r="E163" s="17" t="s">
        <v>3329</v>
      </c>
      <c r="F163" s="17" t="s">
        <v>3330</v>
      </c>
      <c r="G163" s="17">
        <v>1</v>
      </c>
      <c r="H163" s="17" t="s">
        <v>656</v>
      </c>
      <c r="I163" s="17" t="s">
        <v>34</v>
      </c>
      <c r="J163" s="17" t="s">
        <v>59</v>
      </c>
      <c r="K163" s="17" t="s">
        <v>1175</v>
      </c>
      <c r="L163" s="17" t="s">
        <v>3331</v>
      </c>
    </row>
    <row r="164" spans="1:13" x14ac:dyDescent="0.25">
      <c r="A164" s="17" t="s">
        <v>3332</v>
      </c>
      <c r="B164" s="17" t="s">
        <v>3333</v>
      </c>
      <c r="C164" s="17" t="s">
        <v>1375</v>
      </c>
      <c r="D164" s="17" t="s">
        <v>1376</v>
      </c>
      <c r="E164" s="17" t="s">
        <v>1376</v>
      </c>
      <c r="F164" s="17" t="s">
        <v>3130</v>
      </c>
      <c r="G164" s="17">
        <v>1</v>
      </c>
      <c r="H164" s="17" t="s">
        <v>656</v>
      </c>
      <c r="I164" s="17" t="s">
        <v>23</v>
      </c>
      <c r="J164" s="17" t="s">
        <v>23</v>
      </c>
      <c r="K164" s="17" t="s">
        <v>1175</v>
      </c>
      <c r="L164" s="17" t="s">
        <v>3334</v>
      </c>
      <c r="M164" s="17" t="s">
        <v>3335</v>
      </c>
    </row>
    <row r="165" spans="1:13" x14ac:dyDescent="0.25">
      <c r="A165" s="17" t="s">
        <v>3336</v>
      </c>
      <c r="B165" s="17" t="s">
        <v>3337</v>
      </c>
      <c r="C165" s="17" t="s">
        <v>634</v>
      </c>
      <c r="D165" s="17" t="s">
        <v>635</v>
      </c>
      <c r="E165" s="17" t="s">
        <v>635</v>
      </c>
      <c r="F165" s="17" t="s">
        <v>2346</v>
      </c>
      <c r="G165" s="17">
        <v>1</v>
      </c>
      <c r="H165" s="17" t="s">
        <v>2252</v>
      </c>
      <c r="I165" s="17" t="s">
        <v>23</v>
      </c>
      <c r="J165" s="17" t="s">
        <v>662</v>
      </c>
      <c r="K165" s="17" t="s">
        <v>1175</v>
      </c>
      <c r="L165" s="17" t="s">
        <v>3338</v>
      </c>
      <c r="M165" s="17" t="s">
        <v>3339</v>
      </c>
    </row>
    <row r="166" spans="1:13" x14ac:dyDescent="0.25">
      <c r="A166" s="17" t="s">
        <v>3340</v>
      </c>
      <c r="B166" s="17" t="s">
        <v>3341</v>
      </c>
      <c r="C166" s="17" t="s">
        <v>1811</v>
      </c>
      <c r="D166" s="17" t="s">
        <v>1854</v>
      </c>
      <c r="E166" s="17" t="s">
        <v>1854</v>
      </c>
      <c r="F166" s="17" t="s">
        <v>2556</v>
      </c>
      <c r="G166" s="17">
        <v>1</v>
      </c>
      <c r="H166" s="17" t="s">
        <v>2189</v>
      </c>
      <c r="I166" s="17" t="s">
        <v>34</v>
      </c>
      <c r="J166" s="17" t="s">
        <v>80</v>
      </c>
      <c r="K166" s="17" t="s">
        <v>1175</v>
      </c>
      <c r="L166" s="17" t="s">
        <v>3342</v>
      </c>
    </row>
    <row r="167" spans="1:13" x14ac:dyDescent="0.25">
      <c r="A167" s="17" t="s">
        <v>3340</v>
      </c>
      <c r="B167" s="17" t="s">
        <v>3341</v>
      </c>
      <c r="C167" s="17" t="s">
        <v>1811</v>
      </c>
      <c r="D167" s="17" t="s">
        <v>1854</v>
      </c>
      <c r="E167" s="17" t="s">
        <v>1854</v>
      </c>
      <c r="F167" s="17" t="s">
        <v>2556</v>
      </c>
      <c r="G167" s="17">
        <v>1</v>
      </c>
      <c r="H167" s="17" t="s">
        <v>2189</v>
      </c>
      <c r="I167" s="17" t="s">
        <v>14</v>
      </c>
      <c r="J167" s="17" t="s">
        <v>80</v>
      </c>
      <c r="K167" s="17" t="s">
        <v>15</v>
      </c>
      <c r="L167" s="17" t="s">
        <v>3343</v>
      </c>
      <c r="M167" s="17" t="s">
        <v>3344</v>
      </c>
    </row>
    <row r="168" spans="1:13" x14ac:dyDescent="0.25">
      <c r="A168" s="17" t="s">
        <v>3345</v>
      </c>
      <c r="B168" s="17" t="s">
        <v>3309</v>
      </c>
      <c r="C168" s="17" t="s">
        <v>1406</v>
      </c>
      <c r="D168" s="17" t="s">
        <v>1407</v>
      </c>
      <c r="E168" s="17" t="s">
        <v>1407</v>
      </c>
      <c r="F168" s="17" t="s">
        <v>2167</v>
      </c>
      <c r="G168" s="17">
        <v>1</v>
      </c>
      <c r="H168" s="17" t="s">
        <v>2257</v>
      </c>
      <c r="I168" s="17" t="s">
        <v>34</v>
      </c>
      <c r="J168" s="17" t="s">
        <v>80</v>
      </c>
      <c r="K168" s="17" t="s">
        <v>658</v>
      </c>
      <c r="L168" s="17" t="s">
        <v>3346</v>
      </c>
    </row>
    <row r="169" spans="1:13" x14ac:dyDescent="0.25">
      <c r="A169" s="17" t="s">
        <v>3347</v>
      </c>
      <c r="B169" s="17" t="s">
        <v>3348</v>
      </c>
      <c r="C169" s="17" t="s">
        <v>1398</v>
      </c>
      <c r="D169" s="17" t="s">
        <v>2040</v>
      </c>
      <c r="E169" s="17" t="s">
        <v>2040</v>
      </c>
      <c r="F169" s="17" t="s">
        <v>2210</v>
      </c>
      <c r="G169" s="17">
        <v>1</v>
      </c>
      <c r="H169" s="17" t="s">
        <v>2406</v>
      </c>
      <c r="I169" s="17" t="s">
        <v>34</v>
      </c>
      <c r="J169" s="17" t="s">
        <v>59</v>
      </c>
      <c r="K169" s="17" t="s">
        <v>1175</v>
      </c>
      <c r="L169" s="17" t="s">
        <v>3349</v>
      </c>
    </row>
    <row r="170" spans="1:13" x14ac:dyDescent="0.25">
      <c r="A170" s="17" t="s">
        <v>3350</v>
      </c>
      <c r="B170" s="17" t="s">
        <v>3351</v>
      </c>
      <c r="C170" s="17" t="s">
        <v>2034</v>
      </c>
      <c r="D170" s="17" t="s">
        <v>2353</v>
      </c>
      <c r="E170" s="17" t="s">
        <v>2353</v>
      </c>
      <c r="F170" s="17" t="s">
        <v>3352</v>
      </c>
      <c r="G170" s="17">
        <v>1</v>
      </c>
      <c r="H170" s="17" t="s">
        <v>29</v>
      </c>
      <c r="I170" s="17" t="s">
        <v>34</v>
      </c>
      <c r="J170" s="17" t="s">
        <v>27</v>
      </c>
      <c r="K170" s="17" t="s">
        <v>1175</v>
      </c>
      <c r="L170" s="17" t="s">
        <v>3353</v>
      </c>
    </row>
    <row r="171" spans="1:13" x14ac:dyDescent="0.25">
      <c r="A171" s="17" t="s">
        <v>3354</v>
      </c>
      <c r="B171" s="17" t="s">
        <v>3355</v>
      </c>
      <c r="C171" s="17" t="s">
        <v>1346</v>
      </c>
      <c r="D171" s="17" t="s">
        <v>1345</v>
      </c>
      <c r="E171" s="17" t="s">
        <v>1345</v>
      </c>
      <c r="F171" s="17" t="s">
        <v>2030</v>
      </c>
      <c r="G171" s="17">
        <v>1</v>
      </c>
      <c r="H171" s="17" t="s">
        <v>2179</v>
      </c>
      <c r="I171" s="17" t="s">
        <v>34</v>
      </c>
      <c r="J171" s="17" t="s">
        <v>23</v>
      </c>
      <c r="K171" s="17" t="s">
        <v>1175</v>
      </c>
      <c r="L171" s="17" t="s">
        <v>3356</v>
      </c>
    </row>
    <row r="172" spans="1:13" x14ac:dyDescent="0.25">
      <c r="A172" s="17" t="s">
        <v>3357</v>
      </c>
      <c r="B172" s="17" t="s">
        <v>3358</v>
      </c>
      <c r="C172" s="17" t="s">
        <v>1384</v>
      </c>
      <c r="D172" s="17" t="s">
        <v>3359</v>
      </c>
      <c r="E172" s="17" t="s">
        <v>3359</v>
      </c>
      <c r="F172" s="17" t="s">
        <v>2028</v>
      </c>
      <c r="G172" s="17">
        <v>1</v>
      </c>
      <c r="H172" s="17" t="s">
        <v>636</v>
      </c>
      <c r="I172" s="17" t="s">
        <v>34</v>
      </c>
      <c r="J172" s="17" t="s">
        <v>35</v>
      </c>
      <c r="K172" s="17" t="s">
        <v>1175</v>
      </c>
      <c r="L172" s="17" t="s">
        <v>3360</v>
      </c>
    </row>
    <row r="173" spans="1:13" x14ac:dyDescent="0.25">
      <c r="A173" s="17" t="s">
        <v>3361</v>
      </c>
      <c r="B173" s="17" t="s">
        <v>3362</v>
      </c>
      <c r="C173" s="17" t="s">
        <v>2381</v>
      </c>
      <c r="D173" s="17" t="s">
        <v>3363</v>
      </c>
      <c r="E173" s="17" t="s">
        <v>3363</v>
      </c>
      <c r="F173" s="17" t="s">
        <v>3364</v>
      </c>
      <c r="G173" s="17">
        <v>1</v>
      </c>
      <c r="H173" s="17" t="s">
        <v>2605</v>
      </c>
      <c r="I173" s="17" t="s">
        <v>14</v>
      </c>
      <c r="J173" s="17" t="s">
        <v>87</v>
      </c>
      <c r="K173" s="17" t="s">
        <v>15</v>
      </c>
      <c r="L173" s="17" t="s">
        <v>3365</v>
      </c>
    </row>
    <row r="174" spans="1:13" x14ac:dyDescent="0.25">
      <c r="A174" s="17" t="s">
        <v>3366</v>
      </c>
      <c r="B174" s="17" t="s">
        <v>3367</v>
      </c>
      <c r="C174" s="17" t="s">
        <v>2417</v>
      </c>
      <c r="D174" s="17" t="s">
        <v>2418</v>
      </c>
      <c r="E174" s="17" t="s">
        <v>2418</v>
      </c>
      <c r="F174" s="17" t="s">
        <v>3368</v>
      </c>
      <c r="G174" s="17">
        <v>1</v>
      </c>
      <c r="H174" s="17" t="s">
        <v>656</v>
      </c>
      <c r="I174" s="17" t="s">
        <v>23</v>
      </c>
      <c r="J174" s="17" t="s">
        <v>23</v>
      </c>
      <c r="K174" s="17" t="s">
        <v>1175</v>
      </c>
      <c r="L174" s="17" t="s">
        <v>3369</v>
      </c>
      <c r="M174" s="17" t="s">
        <v>3370</v>
      </c>
    </row>
    <row r="175" spans="1:13" x14ac:dyDescent="0.25">
      <c r="A175" s="17" t="s">
        <v>3371</v>
      </c>
      <c r="B175" s="17" t="s">
        <v>3372</v>
      </c>
      <c r="C175" s="17" t="s">
        <v>1346</v>
      </c>
      <c r="D175" s="17" t="s">
        <v>1345</v>
      </c>
      <c r="E175" s="17" t="s">
        <v>1345</v>
      </c>
      <c r="F175" s="17" t="s">
        <v>2188</v>
      </c>
      <c r="G175" s="17">
        <v>1</v>
      </c>
      <c r="H175" s="17" t="s">
        <v>636</v>
      </c>
      <c r="I175" s="17" t="s">
        <v>34</v>
      </c>
      <c r="J175" s="17" t="s">
        <v>27</v>
      </c>
      <c r="K175" s="17" t="s">
        <v>1175</v>
      </c>
      <c r="L175" s="17" t="s">
        <v>3373</v>
      </c>
    </row>
    <row r="176" spans="1:13" x14ac:dyDescent="0.25">
      <c r="A176" s="17" t="s">
        <v>3374</v>
      </c>
      <c r="B176" s="17" t="s">
        <v>3375</v>
      </c>
      <c r="C176" s="17" t="s">
        <v>1805</v>
      </c>
      <c r="D176" s="17" t="s">
        <v>1853</v>
      </c>
      <c r="E176" s="17" t="s">
        <v>1853</v>
      </c>
      <c r="F176" s="17" t="s">
        <v>2556</v>
      </c>
      <c r="G176" s="17">
        <v>1</v>
      </c>
      <c r="H176" s="17" t="s">
        <v>2306</v>
      </c>
      <c r="I176" s="17" t="s">
        <v>14</v>
      </c>
      <c r="J176" s="17" t="s">
        <v>66</v>
      </c>
      <c r="K176" s="17" t="s">
        <v>15</v>
      </c>
      <c r="L176" s="17" t="s">
        <v>3376</v>
      </c>
    </row>
    <row r="177" spans="1:12" x14ac:dyDescent="0.25">
      <c r="A177" s="17" t="s">
        <v>3374</v>
      </c>
      <c r="B177" s="17" t="s">
        <v>3375</v>
      </c>
      <c r="C177" s="17" t="s">
        <v>1805</v>
      </c>
      <c r="D177" s="17" t="s">
        <v>1853</v>
      </c>
      <c r="E177" s="17" t="s">
        <v>1853</v>
      </c>
      <c r="F177" s="17" t="s">
        <v>2556</v>
      </c>
      <c r="G177" s="17">
        <v>1</v>
      </c>
      <c r="H177" s="17" t="s">
        <v>2306</v>
      </c>
      <c r="I177" s="17" t="s">
        <v>14</v>
      </c>
      <c r="J177" s="17" t="s">
        <v>66</v>
      </c>
      <c r="K177" s="17" t="s">
        <v>15</v>
      </c>
      <c r="L177" s="17" t="s">
        <v>3377</v>
      </c>
    </row>
    <row r="178" spans="1:12" x14ac:dyDescent="0.25">
      <c r="A178" s="17" t="s">
        <v>3378</v>
      </c>
      <c r="B178" s="17" t="s">
        <v>3379</v>
      </c>
      <c r="C178" s="17" t="s">
        <v>1995</v>
      </c>
      <c r="D178" s="17" t="s">
        <v>2407</v>
      </c>
      <c r="E178" s="17" t="s">
        <v>2407</v>
      </c>
      <c r="F178" s="17" t="s">
        <v>2408</v>
      </c>
      <c r="G178" s="17">
        <v>1</v>
      </c>
      <c r="H178" s="17" t="s">
        <v>41</v>
      </c>
      <c r="I178" s="17" t="s">
        <v>34</v>
      </c>
      <c r="J178" s="17" t="s">
        <v>23</v>
      </c>
      <c r="K178" s="17" t="s">
        <v>1175</v>
      </c>
      <c r="L178" s="17" t="s">
        <v>3380</v>
      </c>
    </row>
    <row r="179" spans="1:12" x14ac:dyDescent="0.25">
      <c r="A179" s="17" t="s">
        <v>3381</v>
      </c>
      <c r="B179" s="17" t="s">
        <v>3382</v>
      </c>
      <c r="C179" s="17" t="s">
        <v>2461</v>
      </c>
      <c r="D179" s="17" t="s">
        <v>2517</v>
      </c>
      <c r="E179" s="17" t="s">
        <v>2517</v>
      </c>
      <c r="F179" s="17" t="s">
        <v>2385</v>
      </c>
      <c r="G179" s="17">
        <v>1</v>
      </c>
      <c r="H179" s="17" t="s">
        <v>18</v>
      </c>
      <c r="I179" s="17" t="s">
        <v>34</v>
      </c>
      <c r="J179" s="17" t="s">
        <v>59</v>
      </c>
      <c r="K179" s="17" t="s">
        <v>1175</v>
      </c>
      <c r="L179" s="17" t="s">
        <v>3383</v>
      </c>
    </row>
    <row r="180" spans="1:12" x14ac:dyDescent="0.25">
      <c r="A180" s="17" t="s">
        <v>3384</v>
      </c>
      <c r="B180" s="17" t="s">
        <v>3385</v>
      </c>
      <c r="C180" s="17" t="s">
        <v>2560</v>
      </c>
      <c r="D180" s="17" t="s">
        <v>2561</v>
      </c>
      <c r="E180" s="17" t="s">
        <v>2561</v>
      </c>
      <c r="F180" s="17" t="s">
        <v>2562</v>
      </c>
      <c r="G180" s="17">
        <v>1</v>
      </c>
      <c r="H180" s="17" t="s">
        <v>29</v>
      </c>
      <c r="I180" s="17" t="s">
        <v>14</v>
      </c>
      <c r="J180" s="17" t="s">
        <v>27</v>
      </c>
      <c r="K180" s="17" t="s">
        <v>15</v>
      </c>
      <c r="L180" s="17" t="s">
        <v>3386</v>
      </c>
    </row>
    <row r="181" spans="1:12" x14ac:dyDescent="0.25">
      <c r="A181" s="17" t="s">
        <v>3387</v>
      </c>
      <c r="B181" s="17" t="s">
        <v>3388</v>
      </c>
      <c r="C181" s="17" t="s">
        <v>2115</v>
      </c>
      <c r="D181" s="17" t="s">
        <v>2287</v>
      </c>
      <c r="E181" s="17" t="s">
        <v>2287</v>
      </c>
      <c r="F181" s="17" t="s">
        <v>2435</v>
      </c>
      <c r="G181" s="17">
        <v>1</v>
      </c>
      <c r="H181" s="17" t="s">
        <v>18</v>
      </c>
      <c r="I181" s="17" t="s">
        <v>34</v>
      </c>
      <c r="J181" s="17" t="s">
        <v>27</v>
      </c>
      <c r="K181" s="17" t="s">
        <v>1175</v>
      </c>
      <c r="L181" s="17" t="s">
        <v>3389</v>
      </c>
    </row>
    <row r="182" spans="1:12" x14ac:dyDescent="0.25">
      <c r="A182" s="17" t="s">
        <v>3390</v>
      </c>
      <c r="B182" s="17" t="s">
        <v>3391</v>
      </c>
      <c r="C182" s="17" t="s">
        <v>1395</v>
      </c>
      <c r="D182" s="17" t="s">
        <v>1396</v>
      </c>
      <c r="E182" s="17" t="s">
        <v>1396</v>
      </c>
      <c r="F182" s="17" t="s">
        <v>2039</v>
      </c>
      <c r="G182" s="17">
        <v>1</v>
      </c>
      <c r="H182" s="17" t="s">
        <v>626</v>
      </c>
      <c r="I182" s="17" t="s">
        <v>34</v>
      </c>
      <c r="J182" s="17" t="s">
        <v>80</v>
      </c>
      <c r="K182" s="17" t="s">
        <v>1175</v>
      </c>
      <c r="L182" s="17" t="s">
        <v>3392</v>
      </c>
    </row>
    <row r="183" spans="1:12" x14ac:dyDescent="0.25">
      <c r="A183" s="17" t="s">
        <v>3393</v>
      </c>
      <c r="B183" s="17" t="s">
        <v>3394</v>
      </c>
      <c r="C183" s="17" t="s">
        <v>2709</v>
      </c>
      <c r="D183" s="17" t="s">
        <v>2710</v>
      </c>
      <c r="E183" s="17" t="s">
        <v>2710</v>
      </c>
      <c r="F183" s="17" t="s">
        <v>3395</v>
      </c>
      <c r="G183" s="17">
        <v>1</v>
      </c>
      <c r="H183" s="17" t="s">
        <v>41</v>
      </c>
      <c r="I183" s="17" t="s">
        <v>34</v>
      </c>
      <c r="J183" s="17" t="s">
        <v>23</v>
      </c>
      <c r="K183" s="17" t="s">
        <v>1175</v>
      </c>
      <c r="L183" s="17" t="s">
        <v>3396</v>
      </c>
    </row>
    <row r="184" spans="1:12" x14ac:dyDescent="0.25">
      <c r="A184" s="17" t="s">
        <v>3397</v>
      </c>
      <c r="B184" s="17" t="s">
        <v>3398</v>
      </c>
      <c r="C184" s="17" t="s">
        <v>2696</v>
      </c>
      <c r="D184" s="17" t="s">
        <v>2697</v>
      </c>
      <c r="E184" s="17" t="s">
        <v>2697</v>
      </c>
      <c r="F184" s="17" t="s">
        <v>2698</v>
      </c>
      <c r="G184" s="17">
        <v>1</v>
      </c>
      <c r="H184" s="17" t="s">
        <v>636</v>
      </c>
      <c r="I184" s="17" t="s">
        <v>34</v>
      </c>
      <c r="J184" s="17" t="s">
        <v>80</v>
      </c>
      <c r="K184" s="17" t="s">
        <v>1175</v>
      </c>
      <c r="L184" s="17" t="s">
        <v>3399</v>
      </c>
    </row>
    <row r="185" spans="1:12" x14ac:dyDescent="0.25">
      <c r="A185" s="17" t="s">
        <v>3400</v>
      </c>
      <c r="B185" s="17" t="s">
        <v>3401</v>
      </c>
      <c r="C185" s="17" t="s">
        <v>2510</v>
      </c>
      <c r="D185" s="17" t="s">
        <v>2511</v>
      </c>
      <c r="E185" s="17" t="s">
        <v>2511</v>
      </c>
      <c r="F185" s="17" t="s">
        <v>2512</v>
      </c>
      <c r="G185" s="17">
        <v>1</v>
      </c>
      <c r="H185" s="17" t="s">
        <v>18</v>
      </c>
      <c r="I185" s="17" t="s">
        <v>34</v>
      </c>
      <c r="J185" s="17" t="s">
        <v>59</v>
      </c>
      <c r="K185" s="17" t="s">
        <v>1175</v>
      </c>
      <c r="L185" s="17" t="s">
        <v>3402</v>
      </c>
    </row>
    <row r="186" spans="1:12" x14ac:dyDescent="0.25">
      <c r="A186" s="17" t="s">
        <v>3403</v>
      </c>
      <c r="B186" s="17" t="s">
        <v>3404</v>
      </c>
      <c r="C186" s="17" t="s">
        <v>1990</v>
      </c>
      <c r="D186" s="17" t="s">
        <v>2334</v>
      </c>
      <c r="E186" s="17" t="s">
        <v>2334</v>
      </c>
      <c r="F186" s="17" t="s">
        <v>2335</v>
      </c>
      <c r="G186" s="17">
        <v>1</v>
      </c>
      <c r="H186" s="17" t="s">
        <v>656</v>
      </c>
      <c r="I186" s="17" t="s">
        <v>34</v>
      </c>
      <c r="J186" s="17" t="s">
        <v>59</v>
      </c>
      <c r="K186" s="17" t="s">
        <v>1175</v>
      </c>
      <c r="L186" s="17" t="s">
        <v>3405</v>
      </c>
    </row>
    <row r="187" spans="1:12" x14ac:dyDescent="0.25">
      <c r="A187" s="17" t="s">
        <v>3406</v>
      </c>
      <c r="B187" s="17" t="s">
        <v>3407</v>
      </c>
      <c r="C187" s="17" t="s">
        <v>1906</v>
      </c>
      <c r="D187" s="17" t="s">
        <v>3408</v>
      </c>
      <c r="E187" s="17" t="s">
        <v>3408</v>
      </c>
      <c r="F187" s="17" t="s">
        <v>3409</v>
      </c>
      <c r="G187" s="17">
        <v>1</v>
      </c>
      <c r="H187" s="17" t="s">
        <v>656</v>
      </c>
      <c r="I187" s="17" t="s">
        <v>34</v>
      </c>
      <c r="J187" s="17" t="s">
        <v>80</v>
      </c>
      <c r="K187" s="17" t="s">
        <v>1175</v>
      </c>
      <c r="L187" s="17" t="s">
        <v>3410</v>
      </c>
    </row>
    <row r="188" spans="1:12" x14ac:dyDescent="0.25">
      <c r="A188" s="17" t="s">
        <v>3411</v>
      </c>
      <c r="B188" s="17" t="s">
        <v>3412</v>
      </c>
      <c r="C188" s="17" t="s">
        <v>1341</v>
      </c>
      <c r="D188" s="17" t="s">
        <v>1340</v>
      </c>
      <c r="E188" s="17" t="s">
        <v>1340</v>
      </c>
      <c r="F188" s="17" t="s">
        <v>2162</v>
      </c>
      <c r="G188" s="17">
        <v>1</v>
      </c>
      <c r="H188" s="17" t="s">
        <v>2439</v>
      </c>
      <c r="I188" s="17" t="s">
        <v>14</v>
      </c>
      <c r="J188" s="17" t="s">
        <v>87</v>
      </c>
      <c r="K188" s="17" t="s">
        <v>658</v>
      </c>
    </row>
    <row r="189" spans="1:12" x14ac:dyDescent="0.25">
      <c r="A189" s="17" t="s">
        <v>3413</v>
      </c>
      <c r="B189" s="17" t="s">
        <v>3414</v>
      </c>
      <c r="C189" s="17" t="s">
        <v>1095</v>
      </c>
      <c r="D189" s="17" t="s">
        <v>1141</v>
      </c>
      <c r="E189" s="17" t="s">
        <v>1141</v>
      </c>
      <c r="F189" s="17" t="s">
        <v>2602</v>
      </c>
      <c r="G189" s="17">
        <v>1</v>
      </c>
      <c r="H189" s="17" t="s">
        <v>29</v>
      </c>
      <c r="I189" s="17" t="s">
        <v>34</v>
      </c>
      <c r="J189" s="17" t="s">
        <v>660</v>
      </c>
      <c r="K189" s="17" t="s">
        <v>1175</v>
      </c>
      <c r="L189" s="17" t="s">
        <v>3415</v>
      </c>
    </row>
    <row r="190" spans="1:12" x14ac:dyDescent="0.25">
      <c r="A190" s="17" t="s">
        <v>3416</v>
      </c>
      <c r="B190" s="17" t="s">
        <v>3417</v>
      </c>
      <c r="C190" s="17" t="s">
        <v>2215</v>
      </c>
      <c r="D190" s="17" t="s">
        <v>2216</v>
      </c>
      <c r="E190" s="17" t="s">
        <v>2216</v>
      </c>
      <c r="F190" s="17" t="s">
        <v>3418</v>
      </c>
      <c r="G190" s="17">
        <v>1</v>
      </c>
      <c r="H190" s="17" t="s">
        <v>3419</v>
      </c>
      <c r="I190" s="17" t="s">
        <v>34</v>
      </c>
      <c r="J190" s="17" t="s">
        <v>23</v>
      </c>
      <c r="K190" s="17" t="s">
        <v>1175</v>
      </c>
      <c r="L190" s="17" t="s">
        <v>3420</v>
      </c>
    </row>
    <row r="191" spans="1:12" x14ac:dyDescent="0.25">
      <c r="A191" s="17" t="s">
        <v>3421</v>
      </c>
      <c r="B191" s="17" t="s">
        <v>3422</v>
      </c>
      <c r="C191" s="17" t="s">
        <v>1395</v>
      </c>
      <c r="D191" s="17" t="s">
        <v>1396</v>
      </c>
      <c r="E191" s="17" t="s">
        <v>1396</v>
      </c>
      <c r="F191" s="17" t="s">
        <v>2039</v>
      </c>
      <c r="G191" s="17">
        <v>1</v>
      </c>
      <c r="H191" s="17" t="s">
        <v>2406</v>
      </c>
      <c r="I191" s="17" t="s">
        <v>34</v>
      </c>
      <c r="J191" s="17" t="s">
        <v>80</v>
      </c>
      <c r="K191" s="17" t="s">
        <v>1175</v>
      </c>
      <c r="L191" s="17" t="s">
        <v>3423</v>
      </c>
    </row>
    <row r="192" spans="1:12" x14ac:dyDescent="0.25">
      <c r="A192" s="17" t="s">
        <v>3424</v>
      </c>
      <c r="B192" s="17" t="s">
        <v>3425</v>
      </c>
      <c r="C192" s="17" t="s">
        <v>1491</v>
      </c>
      <c r="D192" s="17" t="s">
        <v>2085</v>
      </c>
      <c r="E192" s="17" t="s">
        <v>2085</v>
      </c>
      <c r="F192" s="17" t="s">
        <v>2428</v>
      </c>
      <c r="G192" s="17">
        <v>1</v>
      </c>
      <c r="H192" s="17" t="s">
        <v>18</v>
      </c>
      <c r="I192" s="17" t="s">
        <v>657</v>
      </c>
      <c r="J192" s="17" t="s">
        <v>629</v>
      </c>
      <c r="K192" s="17" t="s">
        <v>658</v>
      </c>
      <c r="L192" s="17" t="s">
        <v>3426</v>
      </c>
    </row>
    <row r="193" spans="1:13" x14ac:dyDescent="0.25">
      <c r="A193" s="17" t="s">
        <v>3427</v>
      </c>
      <c r="B193" s="17" t="s">
        <v>3428</v>
      </c>
      <c r="C193" s="17" t="s">
        <v>1094</v>
      </c>
      <c r="D193" s="17" t="s">
        <v>2241</v>
      </c>
      <c r="E193" s="17" t="s">
        <v>2241</v>
      </c>
      <c r="F193" s="17" t="s">
        <v>2555</v>
      </c>
      <c r="G193" s="17">
        <v>1</v>
      </c>
      <c r="H193" s="17" t="s">
        <v>2189</v>
      </c>
      <c r="I193" s="17" t="s">
        <v>34</v>
      </c>
      <c r="J193" s="17" t="s">
        <v>27</v>
      </c>
      <c r="K193" s="17" t="s">
        <v>1175</v>
      </c>
      <c r="L193" s="17" t="s">
        <v>3429</v>
      </c>
    </row>
    <row r="194" spans="1:13" x14ac:dyDescent="0.25">
      <c r="A194" s="17" t="s">
        <v>3430</v>
      </c>
      <c r="B194" s="17" t="s">
        <v>3431</v>
      </c>
      <c r="C194" s="17" t="s">
        <v>1139</v>
      </c>
      <c r="D194" s="17" t="s">
        <v>1140</v>
      </c>
      <c r="E194" s="17" t="s">
        <v>1140</v>
      </c>
      <c r="F194" s="17" t="s">
        <v>2347</v>
      </c>
      <c r="G194" s="17">
        <v>1</v>
      </c>
      <c r="H194" s="17" t="s">
        <v>29</v>
      </c>
      <c r="I194" s="17" t="s">
        <v>23</v>
      </c>
      <c r="J194" s="17" t="s">
        <v>59</v>
      </c>
      <c r="K194" s="17" t="s">
        <v>1175</v>
      </c>
      <c r="L194" s="17" t="s">
        <v>3432</v>
      </c>
      <c r="M194" s="17" t="s">
        <v>3433</v>
      </c>
    </row>
    <row r="195" spans="1:13" x14ac:dyDescent="0.25">
      <c r="A195" s="17" t="s">
        <v>3434</v>
      </c>
      <c r="B195" s="17" t="s">
        <v>3435</v>
      </c>
      <c r="C195" s="17" t="s">
        <v>1444</v>
      </c>
      <c r="D195" s="17" t="s">
        <v>2236</v>
      </c>
      <c r="E195" s="17" t="s">
        <v>2236</v>
      </c>
      <c r="F195" s="17" t="s">
        <v>2048</v>
      </c>
      <c r="G195" s="17">
        <v>1</v>
      </c>
      <c r="H195" s="17" t="s">
        <v>2690</v>
      </c>
      <c r="I195" s="17" t="s">
        <v>14</v>
      </c>
      <c r="J195" s="17" t="s">
        <v>80</v>
      </c>
      <c r="K195" s="17" t="s">
        <v>15</v>
      </c>
      <c r="L195" s="17" t="s">
        <v>3436</v>
      </c>
      <c r="M195" s="17" t="s">
        <v>3437</v>
      </c>
    </row>
    <row r="196" spans="1:13" x14ac:dyDescent="0.25">
      <c r="A196" s="17" t="s">
        <v>3438</v>
      </c>
      <c r="B196" s="17" t="s">
        <v>3439</v>
      </c>
      <c r="C196" s="17" t="s">
        <v>1435</v>
      </c>
      <c r="D196" s="17" t="s">
        <v>1895</v>
      </c>
      <c r="E196" s="17" t="s">
        <v>1895</v>
      </c>
      <c r="F196" s="17" t="s">
        <v>2581</v>
      </c>
      <c r="G196" s="17">
        <v>1</v>
      </c>
      <c r="H196" s="17" t="s">
        <v>2274</v>
      </c>
      <c r="I196" s="17" t="s">
        <v>34</v>
      </c>
      <c r="J196" s="17" t="s">
        <v>59</v>
      </c>
      <c r="K196" s="17" t="s">
        <v>1175</v>
      </c>
      <c r="L196" s="17" t="s">
        <v>3440</v>
      </c>
    </row>
    <row r="197" spans="1:13" x14ac:dyDescent="0.25">
      <c r="A197" s="17" t="s">
        <v>3441</v>
      </c>
      <c r="B197" s="17" t="s">
        <v>3442</v>
      </c>
      <c r="C197" s="17" t="s">
        <v>2492</v>
      </c>
      <c r="D197" s="17" t="s">
        <v>2493</v>
      </c>
      <c r="E197" s="17" t="s">
        <v>2493</v>
      </c>
      <c r="F197" s="17" t="s">
        <v>3443</v>
      </c>
      <c r="G197" s="17">
        <v>1</v>
      </c>
      <c r="H197" s="17" t="s">
        <v>2265</v>
      </c>
      <c r="I197" s="17" t="s">
        <v>34</v>
      </c>
      <c r="J197" s="17" t="s">
        <v>27</v>
      </c>
      <c r="K197" s="17" t="s">
        <v>1175</v>
      </c>
      <c r="L197" s="17" t="s">
        <v>3444</v>
      </c>
    </row>
    <row r="198" spans="1:13" x14ac:dyDescent="0.25">
      <c r="A198" s="17" t="s">
        <v>3445</v>
      </c>
      <c r="B198" s="17" t="s">
        <v>3446</v>
      </c>
      <c r="C198" s="17" t="s">
        <v>895</v>
      </c>
      <c r="D198" s="17" t="s">
        <v>896</v>
      </c>
      <c r="E198" s="17" t="s">
        <v>896</v>
      </c>
      <c r="F198" s="17" t="s">
        <v>2581</v>
      </c>
      <c r="G198" s="17">
        <v>1</v>
      </c>
      <c r="H198" s="17" t="s">
        <v>29</v>
      </c>
      <c r="I198" s="17" t="s">
        <v>34</v>
      </c>
      <c r="J198" s="17" t="s">
        <v>23</v>
      </c>
      <c r="K198" s="17" t="s">
        <v>1175</v>
      </c>
      <c r="L198" s="17" t="s">
        <v>3447</v>
      </c>
    </row>
    <row r="199" spans="1:13" x14ac:dyDescent="0.25">
      <c r="A199" s="17" t="s">
        <v>3448</v>
      </c>
      <c r="B199" s="17" t="s">
        <v>3449</v>
      </c>
      <c r="C199" s="17" t="s">
        <v>2794</v>
      </c>
      <c r="D199" s="17" t="s">
        <v>3450</v>
      </c>
      <c r="E199" s="17" t="s">
        <v>3450</v>
      </c>
      <c r="F199" s="17" t="s">
        <v>2028</v>
      </c>
      <c r="G199" s="17">
        <v>1</v>
      </c>
      <c r="H199" s="17" t="s">
        <v>636</v>
      </c>
      <c r="I199" s="17" t="s">
        <v>657</v>
      </c>
      <c r="J199" s="17" t="s">
        <v>23</v>
      </c>
      <c r="K199" s="17" t="s">
        <v>658</v>
      </c>
      <c r="L199" s="17" t="s">
        <v>3451</v>
      </c>
    </row>
    <row r="200" spans="1:13" x14ac:dyDescent="0.25">
      <c r="A200" s="17" t="s">
        <v>3452</v>
      </c>
      <c r="B200" s="17" t="s">
        <v>3453</v>
      </c>
      <c r="C200" s="17" t="s">
        <v>2192</v>
      </c>
      <c r="D200" s="17" t="s">
        <v>2674</v>
      </c>
      <c r="E200" s="17" t="s">
        <v>2674</v>
      </c>
      <c r="F200" s="17" t="s">
        <v>3454</v>
      </c>
      <c r="G200" s="17">
        <v>1</v>
      </c>
      <c r="H200" s="17" t="s">
        <v>627</v>
      </c>
      <c r="I200" s="17" t="s">
        <v>23</v>
      </c>
      <c r="J200" s="17" t="s">
        <v>639</v>
      </c>
      <c r="K200" s="17" t="s">
        <v>1175</v>
      </c>
      <c r="L200" s="17" t="s">
        <v>3455</v>
      </c>
      <c r="M200" s="17" t="s">
        <v>3456</v>
      </c>
    </row>
    <row r="201" spans="1:13" x14ac:dyDescent="0.25">
      <c r="A201" s="17" t="s">
        <v>3457</v>
      </c>
      <c r="B201" s="17" t="s">
        <v>3458</v>
      </c>
      <c r="C201" s="17" t="s">
        <v>2464</v>
      </c>
      <c r="D201" s="17" t="s">
        <v>2673</v>
      </c>
      <c r="E201" s="17" t="s">
        <v>2673</v>
      </c>
      <c r="F201" s="17" t="s">
        <v>2669</v>
      </c>
      <c r="G201" s="17">
        <v>1</v>
      </c>
      <c r="H201" s="17" t="s">
        <v>626</v>
      </c>
      <c r="I201" s="17" t="s">
        <v>14</v>
      </c>
      <c r="J201" s="17" t="s">
        <v>776</v>
      </c>
      <c r="K201" s="17" t="s">
        <v>15</v>
      </c>
      <c r="L201" s="17" t="s">
        <v>3459</v>
      </c>
    </row>
    <row r="202" spans="1:13" x14ac:dyDescent="0.25">
      <c r="A202" s="17" t="s">
        <v>3460</v>
      </c>
      <c r="B202" s="17" t="s">
        <v>3461</v>
      </c>
      <c r="C202" s="17" t="s">
        <v>1398</v>
      </c>
      <c r="D202" s="17" t="s">
        <v>2040</v>
      </c>
      <c r="E202" s="17" t="s">
        <v>2040</v>
      </c>
      <c r="F202" s="17" t="s">
        <v>2028</v>
      </c>
      <c r="G202" s="17">
        <v>1</v>
      </c>
      <c r="H202" s="17" t="s">
        <v>18</v>
      </c>
      <c r="I202" s="17" t="s">
        <v>14</v>
      </c>
      <c r="J202" s="17" t="s">
        <v>87</v>
      </c>
      <c r="K202" s="17" t="s">
        <v>15</v>
      </c>
      <c r="L202" s="17" t="s">
        <v>3462</v>
      </c>
    </row>
    <row r="203" spans="1:13" x14ac:dyDescent="0.25">
      <c r="A203" s="17" t="s">
        <v>3463</v>
      </c>
      <c r="B203" s="17" t="s">
        <v>3464</v>
      </c>
      <c r="C203" s="17" t="s">
        <v>2363</v>
      </c>
      <c r="D203" s="17" t="s">
        <v>3465</v>
      </c>
      <c r="E203" s="17" t="s">
        <v>3465</v>
      </c>
      <c r="F203" s="17" t="s">
        <v>3466</v>
      </c>
      <c r="G203" s="17">
        <v>1</v>
      </c>
      <c r="H203" s="17" t="s">
        <v>41</v>
      </c>
      <c r="I203" s="17" t="s">
        <v>34</v>
      </c>
      <c r="J203" s="17" t="s">
        <v>27</v>
      </c>
      <c r="K203" s="17" t="s">
        <v>1175</v>
      </c>
      <c r="L203" s="17" t="s">
        <v>3467</v>
      </c>
    </row>
    <row r="204" spans="1:13" x14ac:dyDescent="0.25">
      <c r="A204" s="17" t="s">
        <v>3468</v>
      </c>
      <c r="B204" s="17" t="s">
        <v>3469</v>
      </c>
      <c r="C204" s="17" t="s">
        <v>1335</v>
      </c>
      <c r="D204" s="17" t="s">
        <v>3470</v>
      </c>
      <c r="E204" s="17" t="s">
        <v>3470</v>
      </c>
      <c r="F204" s="17" t="s">
        <v>2010</v>
      </c>
      <c r="G204" s="17">
        <v>1</v>
      </c>
      <c r="H204" s="17" t="s">
        <v>18</v>
      </c>
      <c r="I204" s="17" t="s">
        <v>34</v>
      </c>
      <c r="J204" s="17" t="s">
        <v>27</v>
      </c>
      <c r="K204" s="17" t="s">
        <v>1175</v>
      </c>
      <c r="L204" s="17" t="s">
        <v>3471</v>
      </c>
    </row>
    <row r="205" spans="1:13" x14ac:dyDescent="0.25">
      <c r="A205" s="17" t="s">
        <v>3472</v>
      </c>
      <c r="B205" s="17" t="s">
        <v>3473</v>
      </c>
      <c r="C205" s="17" t="s">
        <v>1096</v>
      </c>
      <c r="D205" s="17" t="s">
        <v>2603</v>
      </c>
      <c r="E205" s="17" t="s">
        <v>2603</v>
      </c>
      <c r="F205" s="17" t="s">
        <v>2604</v>
      </c>
      <c r="G205" s="17">
        <v>1</v>
      </c>
      <c r="H205" s="17" t="s">
        <v>29</v>
      </c>
      <c r="I205" s="17" t="s">
        <v>34</v>
      </c>
      <c r="J205" s="17" t="s">
        <v>23</v>
      </c>
      <c r="K205" s="17" t="s">
        <v>1175</v>
      </c>
      <c r="L205" s="17" t="s">
        <v>3474</v>
      </c>
    </row>
    <row r="206" spans="1:13" x14ac:dyDescent="0.25">
      <c r="A206" s="17" t="s">
        <v>3475</v>
      </c>
      <c r="B206" s="17" t="s">
        <v>3473</v>
      </c>
      <c r="C206" s="17" t="s">
        <v>1100</v>
      </c>
      <c r="D206" s="17" t="s">
        <v>2656</v>
      </c>
      <c r="E206" s="17" t="s">
        <v>2656</v>
      </c>
      <c r="F206" s="17" t="s">
        <v>2604</v>
      </c>
      <c r="G206" s="17">
        <v>1</v>
      </c>
      <c r="H206" s="17" t="s">
        <v>29</v>
      </c>
      <c r="I206" s="17" t="s">
        <v>14</v>
      </c>
      <c r="J206" s="17" t="s">
        <v>23</v>
      </c>
      <c r="K206" s="17" t="s">
        <v>15</v>
      </c>
      <c r="L206" s="17" t="s">
        <v>3476</v>
      </c>
      <c r="M206" s="17" t="s">
        <v>3477</v>
      </c>
    </row>
    <row r="207" spans="1:13" x14ac:dyDescent="0.25">
      <c r="A207" s="17" t="s">
        <v>3478</v>
      </c>
      <c r="B207" s="17" t="s">
        <v>3479</v>
      </c>
      <c r="C207" s="17" t="s">
        <v>1892</v>
      </c>
      <c r="D207" s="17" t="s">
        <v>2337</v>
      </c>
      <c r="E207" s="17" t="s">
        <v>2337</v>
      </c>
      <c r="F207" s="17" t="s">
        <v>2442</v>
      </c>
      <c r="G207" s="17">
        <v>1</v>
      </c>
      <c r="H207" s="17" t="s">
        <v>656</v>
      </c>
      <c r="I207" s="17" t="s">
        <v>34</v>
      </c>
      <c r="J207" s="17" t="s">
        <v>23</v>
      </c>
      <c r="K207" s="17" t="s">
        <v>1175</v>
      </c>
      <c r="L207" s="17" t="s">
        <v>3480</v>
      </c>
    </row>
    <row r="208" spans="1:13" x14ac:dyDescent="0.25">
      <c r="A208" s="17" t="s">
        <v>3481</v>
      </c>
      <c r="B208" s="17" t="s">
        <v>3482</v>
      </c>
      <c r="C208" s="17" t="s">
        <v>1811</v>
      </c>
      <c r="D208" s="17" t="s">
        <v>1854</v>
      </c>
      <c r="E208" s="17" t="s">
        <v>1854</v>
      </c>
      <c r="F208" s="17" t="s">
        <v>2556</v>
      </c>
      <c r="G208" s="17">
        <v>1</v>
      </c>
      <c r="H208" s="17" t="s">
        <v>2189</v>
      </c>
      <c r="I208" s="17" t="s">
        <v>14</v>
      </c>
      <c r="J208" s="17" t="s">
        <v>80</v>
      </c>
      <c r="K208" s="17" t="s">
        <v>15</v>
      </c>
      <c r="L208" s="17" t="s">
        <v>3483</v>
      </c>
      <c r="M208" s="17" t="s">
        <v>3484</v>
      </c>
    </row>
    <row r="209" spans="1:13" x14ac:dyDescent="0.25">
      <c r="A209" s="17" t="s">
        <v>3485</v>
      </c>
      <c r="B209" s="17" t="s">
        <v>3486</v>
      </c>
      <c r="C209" s="17" t="s">
        <v>1346</v>
      </c>
      <c r="D209" s="17" t="s">
        <v>1345</v>
      </c>
      <c r="E209" s="17" t="s">
        <v>1345</v>
      </c>
      <c r="F209" s="17" t="s">
        <v>2030</v>
      </c>
      <c r="G209" s="17">
        <v>1</v>
      </c>
      <c r="H209" s="17" t="s">
        <v>626</v>
      </c>
      <c r="I209" s="17" t="s">
        <v>14</v>
      </c>
      <c r="J209" s="17" t="s">
        <v>87</v>
      </c>
      <c r="K209" s="17" t="s">
        <v>15</v>
      </c>
      <c r="L209" s="17" t="s">
        <v>3487</v>
      </c>
    </row>
    <row r="210" spans="1:13" x14ac:dyDescent="0.25">
      <c r="A210" s="17" t="s">
        <v>3488</v>
      </c>
      <c r="B210" s="17" t="s">
        <v>3489</v>
      </c>
      <c r="C210" s="17" t="s">
        <v>3490</v>
      </c>
      <c r="D210" s="17" t="s">
        <v>3491</v>
      </c>
      <c r="E210" s="17" t="s">
        <v>3491</v>
      </c>
      <c r="F210" s="17" t="s">
        <v>2028</v>
      </c>
      <c r="G210" s="17">
        <v>1</v>
      </c>
      <c r="H210" s="17" t="s">
        <v>626</v>
      </c>
      <c r="I210" s="17" t="s">
        <v>34</v>
      </c>
      <c r="J210" s="17" t="s">
        <v>23</v>
      </c>
      <c r="K210" s="17" t="s">
        <v>1175</v>
      </c>
      <c r="L210" s="17" t="s">
        <v>3492</v>
      </c>
    </row>
    <row r="211" spans="1:13" x14ac:dyDescent="0.25">
      <c r="A211" s="17" t="s">
        <v>3493</v>
      </c>
      <c r="B211" s="17" t="s">
        <v>3494</v>
      </c>
      <c r="C211" s="17" t="s">
        <v>1892</v>
      </c>
      <c r="D211" s="17" t="s">
        <v>2337</v>
      </c>
      <c r="E211" s="17" t="s">
        <v>2337</v>
      </c>
      <c r="F211" s="17" t="s">
        <v>2442</v>
      </c>
      <c r="G211" s="17">
        <v>1</v>
      </c>
      <c r="H211" s="17" t="s">
        <v>29</v>
      </c>
      <c r="I211" s="17" t="s">
        <v>34</v>
      </c>
      <c r="J211" s="17" t="s">
        <v>27</v>
      </c>
      <c r="K211" s="17" t="s">
        <v>1175</v>
      </c>
      <c r="L211" s="17" t="s">
        <v>2700</v>
      </c>
    </row>
    <row r="212" spans="1:13" x14ac:dyDescent="0.25">
      <c r="A212" s="17" t="s">
        <v>3495</v>
      </c>
      <c r="B212" s="17" t="s">
        <v>3496</v>
      </c>
      <c r="C212" s="17" t="s">
        <v>1346</v>
      </c>
      <c r="D212" s="17" t="s">
        <v>1345</v>
      </c>
      <c r="E212" s="17" t="s">
        <v>1345</v>
      </c>
      <c r="F212" s="17" t="s">
        <v>2188</v>
      </c>
      <c r="G212" s="17">
        <v>1</v>
      </c>
      <c r="H212" s="17" t="s">
        <v>626</v>
      </c>
      <c r="I212" s="17" t="s">
        <v>14</v>
      </c>
      <c r="J212" s="17" t="s">
        <v>776</v>
      </c>
      <c r="K212" s="17" t="s">
        <v>15</v>
      </c>
      <c r="L212" s="17" t="s">
        <v>3497</v>
      </c>
    </row>
    <row r="213" spans="1:13" x14ac:dyDescent="0.25">
      <c r="A213" s="17" t="s">
        <v>3498</v>
      </c>
      <c r="B213" s="17" t="s">
        <v>3499</v>
      </c>
      <c r="C213" s="17" t="s">
        <v>1802</v>
      </c>
      <c r="D213" s="17" t="s">
        <v>1852</v>
      </c>
      <c r="E213" s="17" t="s">
        <v>1852</v>
      </c>
      <c r="F213" s="17" t="s">
        <v>2580</v>
      </c>
      <c r="G213" s="17">
        <v>1</v>
      </c>
      <c r="H213" s="17" t="s">
        <v>656</v>
      </c>
      <c r="I213" s="17" t="s">
        <v>14</v>
      </c>
      <c r="J213" s="17" t="s">
        <v>27</v>
      </c>
      <c r="K213" s="17" t="s">
        <v>15</v>
      </c>
      <c r="L213" s="17" t="s">
        <v>3500</v>
      </c>
    </row>
    <row r="214" spans="1:13" x14ac:dyDescent="0.25">
      <c r="A214" s="17" t="s">
        <v>3501</v>
      </c>
      <c r="B214" s="17" t="s">
        <v>3502</v>
      </c>
      <c r="C214" s="17" t="s">
        <v>1356</v>
      </c>
      <c r="D214" s="17" t="s">
        <v>3503</v>
      </c>
      <c r="E214" s="17" t="s">
        <v>3503</v>
      </c>
      <c r="F214" s="17" t="s">
        <v>3504</v>
      </c>
      <c r="G214" s="17">
        <v>1</v>
      </c>
      <c r="H214" s="17" t="s">
        <v>2260</v>
      </c>
      <c r="I214" s="17" t="s">
        <v>14</v>
      </c>
      <c r="J214" s="17" t="s">
        <v>23</v>
      </c>
      <c r="K214" s="17" t="s">
        <v>15</v>
      </c>
      <c r="L214" s="17" t="s">
        <v>3505</v>
      </c>
      <c r="M214" s="17" t="s">
        <v>3506</v>
      </c>
    </row>
    <row r="215" spans="1:13" x14ac:dyDescent="0.25">
      <c r="A215" s="17" t="s">
        <v>3507</v>
      </c>
      <c r="B215" s="17" t="s">
        <v>3508</v>
      </c>
      <c r="C215" s="17" t="s">
        <v>1143</v>
      </c>
      <c r="D215" s="17" t="s">
        <v>1144</v>
      </c>
      <c r="E215" s="17" t="s">
        <v>1144</v>
      </c>
      <c r="F215" s="17" t="s">
        <v>2315</v>
      </c>
      <c r="G215" s="17">
        <v>1</v>
      </c>
      <c r="H215" s="17" t="s">
        <v>18</v>
      </c>
      <c r="I215" s="17" t="s">
        <v>34</v>
      </c>
      <c r="J215" s="17" t="s">
        <v>23</v>
      </c>
      <c r="K215" s="17" t="s">
        <v>1175</v>
      </c>
      <c r="L215" s="17" t="s">
        <v>3509</v>
      </c>
    </row>
    <row r="216" spans="1:13" x14ac:dyDescent="0.25">
      <c r="A216" s="17" t="s">
        <v>3510</v>
      </c>
      <c r="B216" s="17" t="s">
        <v>3511</v>
      </c>
      <c r="C216" s="17" t="s">
        <v>1801</v>
      </c>
      <c r="D216" s="17" t="s">
        <v>3512</v>
      </c>
      <c r="E216" s="17" t="s">
        <v>3512</v>
      </c>
      <c r="F216" s="17" t="s">
        <v>2405</v>
      </c>
      <c r="G216" s="17">
        <v>1</v>
      </c>
      <c r="H216" s="17" t="s">
        <v>18</v>
      </c>
      <c r="I216" s="17" t="s">
        <v>14</v>
      </c>
      <c r="J216" s="17" t="s">
        <v>23</v>
      </c>
      <c r="K216" s="17" t="s">
        <v>15</v>
      </c>
      <c r="L216" s="17" t="s">
        <v>3513</v>
      </c>
      <c r="M216" s="17" t="s">
        <v>3514</v>
      </c>
    </row>
    <row r="217" spans="1:13" x14ac:dyDescent="0.25">
      <c r="A217" s="17" t="s">
        <v>3515</v>
      </c>
      <c r="B217" s="17" t="s">
        <v>3516</v>
      </c>
      <c r="C217" s="17" t="s">
        <v>2330</v>
      </c>
      <c r="D217" s="17" t="s">
        <v>2438</v>
      </c>
      <c r="E217" s="17" t="s">
        <v>2438</v>
      </c>
      <c r="F217" s="17" t="s">
        <v>2663</v>
      </c>
      <c r="G217" s="17">
        <v>1</v>
      </c>
      <c r="H217" s="17" t="s">
        <v>41</v>
      </c>
      <c r="I217" s="17" t="s">
        <v>34</v>
      </c>
      <c r="J217" s="17" t="s">
        <v>59</v>
      </c>
      <c r="K217" s="17" t="s">
        <v>1175</v>
      </c>
      <c r="L217" s="17" t="s">
        <v>3517</v>
      </c>
    </row>
    <row r="218" spans="1:13" x14ac:dyDescent="0.25">
      <c r="A218" s="17" t="s">
        <v>3518</v>
      </c>
      <c r="B218" s="17" t="s">
        <v>3519</v>
      </c>
      <c r="C218" s="17" t="s">
        <v>2766</v>
      </c>
      <c r="D218" s="17" t="s">
        <v>2615</v>
      </c>
      <c r="E218" s="17" t="s">
        <v>2615</v>
      </c>
      <c r="F218" s="17" t="s">
        <v>3108</v>
      </c>
      <c r="G218" s="17">
        <v>1</v>
      </c>
      <c r="H218" s="17" t="s">
        <v>41</v>
      </c>
      <c r="I218" s="17" t="s">
        <v>34</v>
      </c>
      <c r="J218" s="17" t="s">
        <v>23</v>
      </c>
      <c r="K218" s="17" t="s">
        <v>1175</v>
      </c>
      <c r="L218" s="17" t="s">
        <v>3520</v>
      </c>
    </row>
    <row r="219" spans="1:13" x14ac:dyDescent="0.25">
      <c r="A219" s="17" t="s">
        <v>3521</v>
      </c>
      <c r="B219" s="17" t="s">
        <v>3522</v>
      </c>
      <c r="C219" s="17" t="s">
        <v>2375</v>
      </c>
      <c r="D219" s="17" t="s">
        <v>2376</v>
      </c>
      <c r="E219" s="17" t="s">
        <v>2376</v>
      </c>
      <c r="F219" s="17" t="s">
        <v>2384</v>
      </c>
      <c r="G219" s="17">
        <v>1</v>
      </c>
      <c r="H219" s="17" t="s">
        <v>29</v>
      </c>
      <c r="I219" s="17" t="s">
        <v>34</v>
      </c>
      <c r="J219" s="17" t="s">
        <v>23</v>
      </c>
      <c r="K219" s="17" t="s">
        <v>1175</v>
      </c>
      <c r="L219" s="17" t="s">
        <v>3523</v>
      </c>
    </row>
    <row r="220" spans="1:13" x14ac:dyDescent="0.25">
      <c r="A220" s="17" t="s">
        <v>3524</v>
      </c>
      <c r="B220" s="17" t="s">
        <v>3525</v>
      </c>
      <c r="C220" s="17" t="s">
        <v>1398</v>
      </c>
      <c r="D220" s="17" t="s">
        <v>2040</v>
      </c>
      <c r="E220" s="17" t="s">
        <v>2040</v>
      </c>
      <c r="F220" s="17" t="s">
        <v>2028</v>
      </c>
      <c r="G220" s="17">
        <v>1</v>
      </c>
      <c r="H220" s="17" t="s">
        <v>636</v>
      </c>
      <c r="I220" s="17" t="s">
        <v>34</v>
      </c>
      <c r="J220" s="17" t="s">
        <v>66</v>
      </c>
      <c r="K220" s="17" t="s">
        <v>1175</v>
      </c>
      <c r="L220" s="17" t="s">
        <v>3526</v>
      </c>
    </row>
    <row r="221" spans="1:13" x14ac:dyDescent="0.25">
      <c r="A221" s="17" t="s">
        <v>3527</v>
      </c>
      <c r="B221" s="17" t="s">
        <v>3528</v>
      </c>
      <c r="C221" s="17" t="s">
        <v>2075</v>
      </c>
      <c r="D221" s="17" t="s">
        <v>2076</v>
      </c>
      <c r="E221" s="17" t="s">
        <v>2076</v>
      </c>
      <c r="F221" s="17" t="s">
        <v>2035</v>
      </c>
      <c r="G221" s="17">
        <v>1</v>
      </c>
      <c r="H221" s="17" t="s">
        <v>2258</v>
      </c>
      <c r="I221" s="17" t="s">
        <v>34</v>
      </c>
      <c r="J221" s="17" t="s">
        <v>3529</v>
      </c>
      <c r="K221" s="17" t="s">
        <v>1175</v>
      </c>
      <c r="L221" s="17" t="s">
        <v>3530</v>
      </c>
    </row>
    <row r="222" spans="1:13" x14ac:dyDescent="0.25">
      <c r="A222" s="17" t="s">
        <v>3531</v>
      </c>
      <c r="B222" s="17" t="s">
        <v>3532</v>
      </c>
      <c r="C222" s="17" t="s">
        <v>1994</v>
      </c>
      <c r="D222" s="17" t="s">
        <v>2324</v>
      </c>
      <c r="E222" s="17" t="s">
        <v>2324</v>
      </c>
      <c r="F222" s="17" t="s">
        <v>2325</v>
      </c>
      <c r="G222" s="17">
        <v>1</v>
      </c>
      <c r="H222" s="17" t="s">
        <v>41</v>
      </c>
      <c r="I222" s="17" t="s">
        <v>34</v>
      </c>
      <c r="J222" s="17" t="s">
        <v>59</v>
      </c>
      <c r="K222" s="17" t="s">
        <v>1175</v>
      </c>
      <c r="L222" s="17" t="s">
        <v>3533</v>
      </c>
    </row>
    <row r="223" spans="1:13" x14ac:dyDescent="0.25">
      <c r="A223" s="17" t="s">
        <v>3534</v>
      </c>
      <c r="B223" s="17" t="s">
        <v>3535</v>
      </c>
      <c r="C223" s="17" t="s">
        <v>1408</v>
      </c>
      <c r="D223" s="17" t="s">
        <v>2049</v>
      </c>
      <c r="E223" s="17" t="s">
        <v>2049</v>
      </c>
      <c r="F223" s="17" t="s">
        <v>2161</v>
      </c>
      <c r="G223" s="17">
        <v>1</v>
      </c>
      <c r="H223" s="17" t="s">
        <v>636</v>
      </c>
      <c r="I223" s="17" t="s">
        <v>34</v>
      </c>
      <c r="J223" s="17" t="s">
        <v>23</v>
      </c>
      <c r="K223" s="17" t="s">
        <v>1175</v>
      </c>
      <c r="L223" s="17" t="s">
        <v>3536</v>
      </c>
    </row>
    <row r="224" spans="1:13" x14ac:dyDescent="0.25">
      <c r="A224" s="17" t="s">
        <v>3537</v>
      </c>
      <c r="B224" s="17" t="s">
        <v>3538</v>
      </c>
      <c r="C224" s="17" t="s">
        <v>3539</v>
      </c>
      <c r="D224" s="17" t="s">
        <v>3540</v>
      </c>
      <c r="E224" s="17" t="s">
        <v>3540</v>
      </c>
      <c r="F224" s="17" t="s">
        <v>2318</v>
      </c>
      <c r="G224" s="17">
        <v>1</v>
      </c>
      <c r="H224" s="17" t="s">
        <v>2189</v>
      </c>
      <c r="I224" s="17" t="s">
        <v>14</v>
      </c>
      <c r="J224" s="17" t="s">
        <v>80</v>
      </c>
      <c r="K224" s="17" t="s">
        <v>15</v>
      </c>
      <c r="L224" s="17" t="s">
        <v>3541</v>
      </c>
      <c r="M224" s="17" t="s">
        <v>2695</v>
      </c>
    </row>
    <row r="225" spans="1:13" x14ac:dyDescent="0.25">
      <c r="A225" s="17" t="s">
        <v>3542</v>
      </c>
      <c r="B225" s="17" t="s">
        <v>3543</v>
      </c>
      <c r="C225" s="17" t="s">
        <v>1369</v>
      </c>
      <c r="D225" s="17" t="s">
        <v>2029</v>
      </c>
      <c r="E225" s="17" t="s">
        <v>2029</v>
      </c>
      <c r="F225" s="17" t="s">
        <v>2188</v>
      </c>
      <c r="G225" s="17">
        <v>1</v>
      </c>
      <c r="H225" s="17" t="s">
        <v>636</v>
      </c>
      <c r="I225" s="17" t="s">
        <v>657</v>
      </c>
      <c r="J225" s="17" t="s">
        <v>87</v>
      </c>
      <c r="K225" s="17" t="s">
        <v>658</v>
      </c>
      <c r="L225" s="17" t="s">
        <v>3544</v>
      </c>
    </row>
    <row r="226" spans="1:13" x14ac:dyDescent="0.25">
      <c r="A226" s="17" t="s">
        <v>3545</v>
      </c>
      <c r="B226" s="17" t="s">
        <v>3546</v>
      </c>
      <c r="C226" s="17" t="s">
        <v>1812</v>
      </c>
      <c r="D226" s="17" t="s">
        <v>1889</v>
      </c>
      <c r="E226" s="17" t="s">
        <v>1889</v>
      </c>
      <c r="F226" s="17" t="s">
        <v>2556</v>
      </c>
      <c r="G226" s="17">
        <v>1</v>
      </c>
      <c r="H226" s="17" t="s">
        <v>29</v>
      </c>
      <c r="I226" s="17" t="s">
        <v>34</v>
      </c>
      <c r="J226" s="17" t="s">
        <v>27</v>
      </c>
      <c r="K226" s="17" t="s">
        <v>1175</v>
      </c>
      <c r="L226" s="17" t="s">
        <v>3547</v>
      </c>
    </row>
    <row r="227" spans="1:13" x14ac:dyDescent="0.25">
      <c r="A227" s="17" t="s">
        <v>3545</v>
      </c>
      <c r="B227" s="17" t="s">
        <v>3546</v>
      </c>
      <c r="C227" s="17" t="s">
        <v>1812</v>
      </c>
      <c r="D227" s="17" t="s">
        <v>1889</v>
      </c>
      <c r="E227" s="17" t="s">
        <v>1889</v>
      </c>
      <c r="F227" s="17" t="s">
        <v>2556</v>
      </c>
      <c r="G227" s="17">
        <v>1</v>
      </c>
      <c r="H227" s="17" t="s">
        <v>29</v>
      </c>
      <c r="I227" s="17" t="s">
        <v>14</v>
      </c>
      <c r="J227" s="17" t="s">
        <v>27</v>
      </c>
      <c r="K227" s="17" t="s">
        <v>15</v>
      </c>
      <c r="L227" s="17" t="s">
        <v>3548</v>
      </c>
    </row>
    <row r="228" spans="1:13" x14ac:dyDescent="0.25">
      <c r="A228" s="17" t="s">
        <v>3545</v>
      </c>
      <c r="B228" s="17" t="s">
        <v>3546</v>
      </c>
      <c r="C228" s="17" t="s">
        <v>1812</v>
      </c>
      <c r="D228" s="17" t="s">
        <v>1889</v>
      </c>
      <c r="E228" s="17" t="s">
        <v>1889</v>
      </c>
      <c r="F228" s="17" t="s">
        <v>2556</v>
      </c>
      <c r="G228" s="17">
        <v>1</v>
      </c>
      <c r="H228" s="17" t="s">
        <v>29</v>
      </c>
      <c r="I228" s="17" t="s">
        <v>34</v>
      </c>
      <c r="J228" s="17" t="s">
        <v>27</v>
      </c>
      <c r="K228" s="17" t="s">
        <v>1175</v>
      </c>
      <c r="L228" s="17" t="s">
        <v>3549</v>
      </c>
    </row>
    <row r="229" spans="1:13" x14ac:dyDescent="0.25">
      <c r="A229" s="17" t="s">
        <v>3550</v>
      </c>
      <c r="B229" s="17" t="s">
        <v>3546</v>
      </c>
      <c r="C229" s="17" t="s">
        <v>1808</v>
      </c>
      <c r="D229" s="17" t="s">
        <v>1898</v>
      </c>
      <c r="E229" s="17" t="s">
        <v>1898</v>
      </c>
      <c r="F229" s="17" t="s">
        <v>2556</v>
      </c>
      <c r="G229" s="17">
        <v>1</v>
      </c>
      <c r="H229" s="17" t="s">
        <v>29</v>
      </c>
      <c r="I229" s="17" t="s">
        <v>34</v>
      </c>
      <c r="J229" s="17" t="s">
        <v>27</v>
      </c>
      <c r="K229" s="17" t="s">
        <v>1175</v>
      </c>
      <c r="L229" s="17" t="s">
        <v>3551</v>
      </c>
    </row>
    <row r="230" spans="1:13" x14ac:dyDescent="0.25">
      <c r="A230" s="17" t="s">
        <v>3552</v>
      </c>
      <c r="B230" s="17" t="s">
        <v>3553</v>
      </c>
      <c r="C230" s="17" t="s">
        <v>1375</v>
      </c>
      <c r="D230" s="17" t="s">
        <v>1376</v>
      </c>
      <c r="E230" s="17" t="s">
        <v>1376</v>
      </c>
      <c r="F230" s="17" t="s">
        <v>2254</v>
      </c>
      <c r="G230" s="17">
        <v>1</v>
      </c>
      <c r="H230" s="17" t="s">
        <v>2257</v>
      </c>
      <c r="I230" s="17" t="s">
        <v>23</v>
      </c>
      <c r="J230" s="17" t="s">
        <v>23</v>
      </c>
      <c r="K230" s="17" t="s">
        <v>1175</v>
      </c>
      <c r="L230" s="17" t="s">
        <v>3554</v>
      </c>
      <c r="M230" s="17" t="s">
        <v>3555</v>
      </c>
    </row>
    <row r="231" spans="1:13" x14ac:dyDescent="0.25">
      <c r="A231" s="17" t="s">
        <v>3556</v>
      </c>
      <c r="B231" s="17" t="s">
        <v>3557</v>
      </c>
      <c r="C231" s="17" t="s">
        <v>1110</v>
      </c>
      <c r="D231" s="17" t="s">
        <v>2666</v>
      </c>
      <c r="E231" s="17" t="s">
        <v>2666</v>
      </c>
      <c r="F231" s="17" t="s">
        <v>2856</v>
      </c>
      <c r="G231" s="17">
        <v>1</v>
      </c>
      <c r="H231" s="17" t="s">
        <v>656</v>
      </c>
      <c r="I231" s="17" t="s">
        <v>34</v>
      </c>
      <c r="J231" s="17" t="s">
        <v>35</v>
      </c>
      <c r="K231" s="17" t="s">
        <v>1175</v>
      </c>
      <c r="L231" s="17" t="s">
        <v>3558</v>
      </c>
    </row>
    <row r="232" spans="1:13" x14ac:dyDescent="0.25">
      <c r="A232" s="17" t="s">
        <v>3559</v>
      </c>
      <c r="B232" s="17" t="s">
        <v>3560</v>
      </c>
      <c r="C232" s="17" t="s">
        <v>1802</v>
      </c>
      <c r="D232" s="17" t="s">
        <v>1852</v>
      </c>
      <c r="E232" s="17" t="s">
        <v>1852</v>
      </c>
      <c r="F232" s="17" t="s">
        <v>2556</v>
      </c>
      <c r="G232" s="17">
        <v>1</v>
      </c>
      <c r="H232" s="17" t="s">
        <v>41</v>
      </c>
      <c r="I232" s="17" t="s">
        <v>34</v>
      </c>
      <c r="J232" s="17" t="s">
        <v>27</v>
      </c>
      <c r="K232" s="17" t="s">
        <v>1175</v>
      </c>
      <c r="L232" s="17" t="s">
        <v>3561</v>
      </c>
    </row>
    <row r="233" spans="1:13" x14ac:dyDescent="0.25">
      <c r="A233" s="17" t="s">
        <v>3562</v>
      </c>
      <c r="B233" s="17" t="s">
        <v>3563</v>
      </c>
      <c r="C233" s="17" t="s">
        <v>1808</v>
      </c>
      <c r="D233" s="17" t="s">
        <v>1898</v>
      </c>
      <c r="E233" s="17" t="s">
        <v>1898</v>
      </c>
      <c r="F233" s="17" t="s">
        <v>2556</v>
      </c>
      <c r="G233" s="17">
        <v>1</v>
      </c>
      <c r="H233" s="17" t="s">
        <v>2189</v>
      </c>
      <c r="I233" s="17" t="s">
        <v>14</v>
      </c>
      <c r="J233" s="17" t="s">
        <v>27</v>
      </c>
      <c r="K233" s="17" t="s">
        <v>15</v>
      </c>
      <c r="L233" s="17" t="s">
        <v>3564</v>
      </c>
    </row>
    <row r="234" spans="1:13" x14ac:dyDescent="0.25">
      <c r="A234" s="17" t="s">
        <v>3562</v>
      </c>
      <c r="B234" s="17" t="s">
        <v>3563</v>
      </c>
      <c r="C234" s="17" t="s">
        <v>1808</v>
      </c>
      <c r="D234" s="17" t="s">
        <v>1898</v>
      </c>
      <c r="E234" s="17" t="s">
        <v>1898</v>
      </c>
      <c r="F234" s="17" t="s">
        <v>2556</v>
      </c>
      <c r="G234" s="17">
        <v>1</v>
      </c>
      <c r="H234" s="17" t="s">
        <v>2189</v>
      </c>
      <c r="I234" s="17" t="s">
        <v>14</v>
      </c>
      <c r="J234" s="17" t="s">
        <v>27</v>
      </c>
      <c r="K234" s="17" t="s">
        <v>15</v>
      </c>
      <c r="L234" s="17" t="s">
        <v>3565</v>
      </c>
    </row>
    <row r="235" spans="1:13" x14ac:dyDescent="0.25">
      <c r="A235" s="17" t="s">
        <v>3566</v>
      </c>
      <c r="B235" s="17" t="s">
        <v>3567</v>
      </c>
      <c r="C235" s="17" t="s">
        <v>2696</v>
      </c>
      <c r="D235" s="17" t="s">
        <v>2697</v>
      </c>
      <c r="E235" s="17" t="s">
        <v>2697</v>
      </c>
      <c r="F235" s="17" t="s">
        <v>2698</v>
      </c>
      <c r="G235" s="17">
        <v>1</v>
      </c>
      <c r="H235" s="17" t="s">
        <v>41</v>
      </c>
      <c r="I235" s="17" t="s">
        <v>34</v>
      </c>
      <c r="J235" s="17" t="s">
        <v>59</v>
      </c>
      <c r="K235" s="17" t="s">
        <v>1175</v>
      </c>
      <c r="L235" s="17" t="s">
        <v>3568</v>
      </c>
    </row>
    <row r="236" spans="1:13" x14ac:dyDescent="0.25">
      <c r="A236" s="17" t="s">
        <v>3569</v>
      </c>
      <c r="B236" s="17" t="s">
        <v>3570</v>
      </c>
      <c r="C236" s="17" t="s">
        <v>2308</v>
      </c>
      <c r="D236" s="17" t="s">
        <v>3571</v>
      </c>
      <c r="E236" s="17" t="s">
        <v>3571</v>
      </c>
      <c r="F236" s="17" t="s">
        <v>3572</v>
      </c>
      <c r="G236" s="17">
        <v>1</v>
      </c>
      <c r="H236" s="17" t="s">
        <v>656</v>
      </c>
      <c r="I236" s="17" t="s">
        <v>14</v>
      </c>
      <c r="J236" s="17" t="s">
        <v>59</v>
      </c>
      <c r="K236" s="17" t="s">
        <v>15</v>
      </c>
      <c r="L236" s="17" t="s">
        <v>3573</v>
      </c>
      <c r="M236" s="17" t="s">
        <v>3574</v>
      </c>
    </row>
    <row r="237" spans="1:13" x14ac:dyDescent="0.25">
      <c r="A237" s="17" t="s">
        <v>3575</v>
      </c>
      <c r="B237" s="17" t="s">
        <v>3576</v>
      </c>
      <c r="C237" s="17" t="s">
        <v>2232</v>
      </c>
      <c r="D237" s="17" t="s">
        <v>2619</v>
      </c>
      <c r="E237" s="17" t="s">
        <v>2619</v>
      </c>
      <c r="F237" s="17" t="s">
        <v>2736</v>
      </c>
      <c r="G237" s="17">
        <v>1</v>
      </c>
      <c r="H237" s="17" t="s">
        <v>41</v>
      </c>
      <c r="I237" s="17" t="s">
        <v>34</v>
      </c>
      <c r="J237" s="17" t="s">
        <v>59</v>
      </c>
      <c r="K237" s="17" t="s">
        <v>1175</v>
      </c>
      <c r="L237" s="17" t="s">
        <v>3577</v>
      </c>
    </row>
    <row r="238" spans="1:13" x14ac:dyDescent="0.25">
      <c r="A238" s="17" t="s">
        <v>3578</v>
      </c>
      <c r="B238" s="17" t="s">
        <v>3579</v>
      </c>
      <c r="C238" s="17" t="s">
        <v>2074</v>
      </c>
      <c r="D238" s="17" t="s">
        <v>3580</v>
      </c>
      <c r="E238" s="17" t="s">
        <v>3580</v>
      </c>
      <c r="F238" s="17" t="s">
        <v>3581</v>
      </c>
      <c r="G238" s="17">
        <v>1</v>
      </c>
      <c r="H238" s="17" t="s">
        <v>656</v>
      </c>
      <c r="I238" s="17" t="s">
        <v>34</v>
      </c>
      <c r="J238" s="17" t="s">
        <v>27</v>
      </c>
      <c r="K238" s="17" t="s">
        <v>1175</v>
      </c>
      <c r="L238" s="17" t="s">
        <v>3582</v>
      </c>
    </row>
    <row r="239" spans="1:13" x14ac:dyDescent="0.25">
      <c r="A239" s="17" t="s">
        <v>3583</v>
      </c>
      <c r="B239" s="17" t="s">
        <v>3584</v>
      </c>
      <c r="C239" s="17" t="s">
        <v>3585</v>
      </c>
      <c r="D239" s="17" t="s">
        <v>2455</v>
      </c>
      <c r="E239" s="17" t="s">
        <v>2455</v>
      </c>
      <c r="F239" s="17" t="s">
        <v>2360</v>
      </c>
      <c r="G239" s="17">
        <v>1</v>
      </c>
      <c r="H239" s="17" t="s">
        <v>18</v>
      </c>
      <c r="I239" s="17" t="s">
        <v>23</v>
      </c>
      <c r="J239" s="17" t="s">
        <v>23</v>
      </c>
      <c r="K239" s="17" t="s">
        <v>1175</v>
      </c>
      <c r="L239" s="17" t="s">
        <v>3586</v>
      </c>
      <c r="M239" s="17" t="s">
        <v>3587</v>
      </c>
    </row>
    <row r="240" spans="1:13" x14ac:dyDescent="0.25">
      <c r="A240" s="17" t="s">
        <v>3588</v>
      </c>
      <c r="B240" s="17" t="s">
        <v>3589</v>
      </c>
      <c r="C240" s="17" t="s">
        <v>1093</v>
      </c>
      <c r="D240" s="17" t="s">
        <v>2397</v>
      </c>
      <c r="E240" s="17" t="s">
        <v>2397</v>
      </c>
      <c r="F240" s="17" t="s">
        <v>2578</v>
      </c>
      <c r="G240" s="17">
        <v>1</v>
      </c>
      <c r="H240" s="17" t="s">
        <v>18</v>
      </c>
      <c r="I240" s="17" t="s">
        <v>14</v>
      </c>
      <c r="J240" s="17" t="s">
        <v>27</v>
      </c>
      <c r="K240" s="17" t="s">
        <v>15</v>
      </c>
      <c r="L240" s="17" t="s">
        <v>3590</v>
      </c>
    </row>
    <row r="241" spans="1:13" x14ac:dyDescent="0.25">
      <c r="A241" s="17" t="s">
        <v>3591</v>
      </c>
      <c r="B241" s="17" t="s">
        <v>3592</v>
      </c>
      <c r="C241" s="17" t="s">
        <v>1812</v>
      </c>
      <c r="D241" s="17" t="s">
        <v>1889</v>
      </c>
      <c r="E241" s="17" t="s">
        <v>1889</v>
      </c>
      <c r="F241" s="17" t="s">
        <v>2556</v>
      </c>
      <c r="G241" s="17">
        <v>1</v>
      </c>
      <c r="H241" s="17" t="s">
        <v>29</v>
      </c>
      <c r="I241" s="17" t="s">
        <v>34</v>
      </c>
      <c r="J241" s="17" t="s">
        <v>27</v>
      </c>
      <c r="K241" s="17" t="s">
        <v>1175</v>
      </c>
      <c r="L241" s="17" t="s">
        <v>3593</v>
      </c>
    </row>
    <row r="242" spans="1:13" x14ac:dyDescent="0.25">
      <c r="A242" s="17" t="s">
        <v>3594</v>
      </c>
      <c r="B242" s="17" t="s">
        <v>3595</v>
      </c>
      <c r="C242" s="17" t="s">
        <v>2472</v>
      </c>
      <c r="D242" s="17" t="s">
        <v>2548</v>
      </c>
      <c r="E242" s="17" t="s">
        <v>2548</v>
      </c>
      <c r="F242" s="17" t="s">
        <v>2185</v>
      </c>
      <c r="G242" s="17">
        <v>1</v>
      </c>
      <c r="H242" s="17" t="s">
        <v>18</v>
      </c>
      <c r="I242" s="17" t="s">
        <v>14</v>
      </c>
      <c r="J242" s="17" t="s">
        <v>64</v>
      </c>
      <c r="K242" s="17" t="s">
        <v>15</v>
      </c>
      <c r="L242" s="17" t="s">
        <v>3596</v>
      </c>
    </row>
    <row r="243" spans="1:13" x14ac:dyDescent="0.25">
      <c r="A243" s="17" t="s">
        <v>3597</v>
      </c>
      <c r="B243" s="17" t="s">
        <v>3598</v>
      </c>
      <c r="C243" s="17" t="s">
        <v>1107</v>
      </c>
      <c r="D243" s="17" t="s">
        <v>3599</v>
      </c>
      <c r="E243" s="17" t="s">
        <v>3599</v>
      </c>
      <c r="F243" s="17" t="s">
        <v>3600</v>
      </c>
      <c r="G243" s="17">
        <v>1</v>
      </c>
      <c r="H243" s="17" t="s">
        <v>636</v>
      </c>
      <c r="I243" s="17" t="s">
        <v>14</v>
      </c>
      <c r="J243" s="17" t="s">
        <v>27</v>
      </c>
      <c r="K243" s="17" t="s">
        <v>15</v>
      </c>
      <c r="L243" s="17" t="s">
        <v>3601</v>
      </c>
      <c r="M243" s="17" t="s">
        <v>3602</v>
      </c>
    </row>
    <row r="244" spans="1:13" x14ac:dyDescent="0.25">
      <c r="A244" s="17" t="s">
        <v>3603</v>
      </c>
      <c r="B244" s="17" t="s">
        <v>3604</v>
      </c>
      <c r="C244" s="17" t="s">
        <v>1406</v>
      </c>
      <c r="D244" s="17" t="s">
        <v>1407</v>
      </c>
      <c r="E244" s="17" t="s">
        <v>1407</v>
      </c>
      <c r="F244" s="17" t="s">
        <v>2167</v>
      </c>
      <c r="G244" s="17">
        <v>1</v>
      </c>
      <c r="H244" s="17" t="s">
        <v>18</v>
      </c>
      <c r="I244" s="17" t="s">
        <v>34</v>
      </c>
      <c r="J244" s="17" t="s">
        <v>59</v>
      </c>
      <c r="K244" s="17" t="s">
        <v>1175</v>
      </c>
      <c r="L244" s="17" t="s">
        <v>3605</v>
      </c>
    </row>
    <row r="245" spans="1:13" x14ac:dyDescent="0.25">
      <c r="A245" s="17" t="s">
        <v>3606</v>
      </c>
      <c r="B245" s="17" t="s">
        <v>3607</v>
      </c>
      <c r="C245" s="17" t="s">
        <v>736</v>
      </c>
      <c r="D245" s="17" t="s">
        <v>737</v>
      </c>
      <c r="E245" s="17" t="s">
        <v>737</v>
      </c>
      <c r="F245" s="17" t="s">
        <v>2042</v>
      </c>
      <c r="G245" s="17">
        <v>1</v>
      </c>
      <c r="H245" s="17" t="s">
        <v>626</v>
      </c>
      <c r="I245" s="17" t="s">
        <v>657</v>
      </c>
      <c r="J245" s="17" t="s">
        <v>27</v>
      </c>
      <c r="K245" s="17" t="s">
        <v>658</v>
      </c>
      <c r="L245" s="17" t="s">
        <v>3608</v>
      </c>
    </row>
    <row r="246" spans="1:13" x14ac:dyDescent="0.25">
      <c r="A246" s="17" t="s">
        <v>3609</v>
      </c>
      <c r="B246" s="17" t="s">
        <v>3610</v>
      </c>
      <c r="C246" s="17" t="s">
        <v>1373</v>
      </c>
      <c r="D246" s="17" t="s">
        <v>2031</v>
      </c>
      <c r="E246" s="17" t="s">
        <v>2031</v>
      </c>
      <c r="F246" s="17" t="s">
        <v>2032</v>
      </c>
      <c r="G246" s="17">
        <v>1</v>
      </c>
      <c r="H246" s="17" t="s">
        <v>2259</v>
      </c>
      <c r="I246" s="17" t="s">
        <v>34</v>
      </c>
      <c r="J246" s="17" t="s">
        <v>23</v>
      </c>
      <c r="K246" s="17" t="s">
        <v>1175</v>
      </c>
      <c r="L246" s="17" t="s">
        <v>3611</v>
      </c>
    </row>
    <row r="247" spans="1:13" x14ac:dyDescent="0.25">
      <c r="A247" s="17" t="s">
        <v>3612</v>
      </c>
      <c r="B247" s="17" t="s">
        <v>3613</v>
      </c>
      <c r="C247" s="17" t="s">
        <v>2846</v>
      </c>
      <c r="D247" s="17" t="s">
        <v>2327</v>
      </c>
      <c r="E247" s="17" t="s">
        <v>2327</v>
      </c>
      <c r="F247" s="17" t="s">
        <v>2643</v>
      </c>
      <c r="G247" s="17">
        <v>1</v>
      </c>
      <c r="H247" s="17" t="s">
        <v>18</v>
      </c>
      <c r="I247" s="17" t="s">
        <v>34</v>
      </c>
      <c r="J247" s="17" t="s">
        <v>27</v>
      </c>
      <c r="K247" s="17" t="s">
        <v>1175</v>
      </c>
      <c r="L247" s="17" t="s">
        <v>3614</v>
      </c>
    </row>
    <row r="248" spans="1:13" x14ac:dyDescent="0.25">
      <c r="A248" s="17" t="s">
        <v>3615</v>
      </c>
      <c r="B248" s="17" t="s">
        <v>3616</v>
      </c>
      <c r="C248" s="17" t="s">
        <v>1409</v>
      </c>
      <c r="D248" s="17" t="s">
        <v>2051</v>
      </c>
      <c r="E248" s="17" t="s">
        <v>2051</v>
      </c>
      <c r="F248" s="17" t="s">
        <v>2010</v>
      </c>
      <c r="G248" s="17">
        <v>1</v>
      </c>
      <c r="H248" s="17" t="s">
        <v>2257</v>
      </c>
      <c r="I248" s="17" t="s">
        <v>34</v>
      </c>
      <c r="J248" s="17" t="s">
        <v>80</v>
      </c>
      <c r="K248" s="17" t="s">
        <v>1175</v>
      </c>
      <c r="L248" s="17" t="s">
        <v>3617</v>
      </c>
    </row>
    <row r="249" spans="1:13" x14ac:dyDescent="0.25">
      <c r="A249" s="17" t="s">
        <v>3618</v>
      </c>
      <c r="B249" s="17" t="s">
        <v>3619</v>
      </c>
      <c r="C249" s="17" t="s">
        <v>2755</v>
      </c>
      <c r="D249" s="17" t="s">
        <v>3033</v>
      </c>
      <c r="E249" s="17" t="s">
        <v>3033</v>
      </c>
      <c r="F249" s="17" t="s">
        <v>3034</v>
      </c>
      <c r="G249" s="17">
        <v>1</v>
      </c>
      <c r="H249" s="17" t="s">
        <v>656</v>
      </c>
      <c r="I249" s="17" t="s">
        <v>14</v>
      </c>
      <c r="J249" s="17" t="s">
        <v>27</v>
      </c>
      <c r="K249" s="17" t="s">
        <v>15</v>
      </c>
      <c r="L249" s="17" t="s">
        <v>3620</v>
      </c>
    </row>
    <row r="250" spans="1:13" x14ac:dyDescent="0.25">
      <c r="A250" s="17" t="s">
        <v>3621</v>
      </c>
      <c r="B250" s="17" t="s">
        <v>3622</v>
      </c>
      <c r="C250" s="17" t="s">
        <v>1154</v>
      </c>
      <c r="D250" s="17" t="s">
        <v>2546</v>
      </c>
      <c r="E250" s="17" t="s">
        <v>2546</v>
      </c>
      <c r="F250" s="17" t="s">
        <v>2316</v>
      </c>
      <c r="G250" s="17">
        <v>1</v>
      </c>
      <c r="H250" s="17" t="s">
        <v>41</v>
      </c>
      <c r="I250" s="17" t="s">
        <v>14</v>
      </c>
      <c r="J250" s="17" t="s">
        <v>27</v>
      </c>
      <c r="K250" s="17" t="s">
        <v>15</v>
      </c>
      <c r="L250" s="17" t="s">
        <v>3623</v>
      </c>
    </row>
    <row r="251" spans="1:13" x14ac:dyDescent="0.25">
      <c r="A251" s="17" t="s">
        <v>3624</v>
      </c>
      <c r="B251" s="17" t="s">
        <v>3625</v>
      </c>
      <c r="C251" s="17" t="s">
        <v>1395</v>
      </c>
      <c r="D251" s="17" t="s">
        <v>1396</v>
      </c>
      <c r="E251" s="17" t="s">
        <v>1396</v>
      </c>
      <c r="F251" s="17" t="s">
        <v>2039</v>
      </c>
      <c r="G251" s="17">
        <v>1</v>
      </c>
      <c r="H251" s="17" t="s">
        <v>636</v>
      </c>
      <c r="I251" s="17" t="s">
        <v>34</v>
      </c>
      <c r="J251" s="17" t="s">
        <v>27</v>
      </c>
      <c r="K251" s="17" t="s">
        <v>1175</v>
      </c>
      <c r="L251" s="17" t="s">
        <v>3626</v>
      </c>
    </row>
    <row r="252" spans="1:13" x14ac:dyDescent="0.25">
      <c r="A252" s="17" t="s">
        <v>3627</v>
      </c>
      <c r="B252" s="17" t="s">
        <v>3628</v>
      </c>
      <c r="C252" s="17" t="s">
        <v>1161</v>
      </c>
      <c r="D252" s="17" t="s">
        <v>2011</v>
      </c>
      <c r="E252" s="17" t="s">
        <v>2011</v>
      </c>
      <c r="F252" s="17" t="s">
        <v>2168</v>
      </c>
      <c r="G252" s="17">
        <v>1</v>
      </c>
      <c r="H252" s="17" t="s">
        <v>626</v>
      </c>
      <c r="I252" s="17" t="s">
        <v>34</v>
      </c>
      <c r="J252" s="17" t="s">
        <v>64</v>
      </c>
      <c r="K252" s="17" t="s">
        <v>1175</v>
      </c>
      <c r="L252" s="17" t="s">
        <v>3629</v>
      </c>
    </row>
    <row r="253" spans="1:13" x14ac:dyDescent="0.25">
      <c r="A253" s="17" t="s">
        <v>3630</v>
      </c>
      <c r="B253" s="17" t="s">
        <v>3631</v>
      </c>
      <c r="C253" s="17" t="s">
        <v>890</v>
      </c>
      <c r="D253" s="17" t="s">
        <v>891</v>
      </c>
      <c r="E253" s="17" t="s">
        <v>891</v>
      </c>
      <c r="F253" s="17" t="s">
        <v>2581</v>
      </c>
      <c r="G253" s="17">
        <v>1</v>
      </c>
      <c r="H253" s="17" t="s">
        <v>18</v>
      </c>
      <c r="I253" s="17" t="s">
        <v>34</v>
      </c>
      <c r="J253" s="17" t="s">
        <v>80</v>
      </c>
      <c r="K253" s="17" t="s">
        <v>1175</v>
      </c>
      <c r="L253" s="17" t="s">
        <v>3632</v>
      </c>
    </row>
    <row r="254" spans="1:13" x14ac:dyDescent="0.25">
      <c r="A254" s="17" t="s">
        <v>3633</v>
      </c>
      <c r="B254" s="17" t="s">
        <v>3634</v>
      </c>
      <c r="C254" s="17" t="s">
        <v>1393</v>
      </c>
      <c r="D254" s="17" t="s">
        <v>1394</v>
      </c>
      <c r="E254" s="17" t="s">
        <v>1394</v>
      </c>
      <c r="F254" s="17" t="s">
        <v>2733</v>
      </c>
      <c r="G254" s="17">
        <v>1</v>
      </c>
      <c r="H254" s="17" t="s">
        <v>626</v>
      </c>
      <c r="I254" s="17" t="s">
        <v>34</v>
      </c>
      <c r="J254" s="17" t="s">
        <v>42</v>
      </c>
      <c r="K254" s="17" t="s">
        <v>658</v>
      </c>
      <c r="L254" s="17" t="s">
        <v>3635</v>
      </c>
    </row>
    <row r="255" spans="1:13" x14ac:dyDescent="0.25">
      <c r="A255" s="17" t="s">
        <v>3636</v>
      </c>
      <c r="B255" s="17" t="s">
        <v>3637</v>
      </c>
      <c r="C255" s="17" t="s">
        <v>1375</v>
      </c>
      <c r="D255" s="17" t="s">
        <v>1376</v>
      </c>
      <c r="E255" s="17" t="s">
        <v>1376</v>
      </c>
      <c r="F255" s="17" t="s">
        <v>3130</v>
      </c>
      <c r="G255" s="17">
        <v>1</v>
      </c>
      <c r="H255" s="17" t="s">
        <v>29</v>
      </c>
      <c r="I255" s="17" t="s">
        <v>34</v>
      </c>
      <c r="J255" s="17" t="s">
        <v>80</v>
      </c>
      <c r="K255" s="17" t="s">
        <v>1175</v>
      </c>
      <c r="L255" s="17" t="s">
        <v>3638</v>
      </c>
    </row>
    <row r="256" spans="1:13" x14ac:dyDescent="0.25">
      <c r="A256" s="17" t="s">
        <v>3639</v>
      </c>
      <c r="B256" s="17" t="s">
        <v>3640</v>
      </c>
      <c r="C256" s="17" t="s">
        <v>908</v>
      </c>
      <c r="D256" s="17" t="s">
        <v>909</v>
      </c>
      <c r="E256" s="17" t="s">
        <v>909</v>
      </c>
      <c r="F256" s="17" t="s">
        <v>2602</v>
      </c>
      <c r="G256" s="17">
        <v>1</v>
      </c>
      <c r="H256" s="17" t="s">
        <v>41</v>
      </c>
      <c r="I256" s="17" t="s">
        <v>14</v>
      </c>
      <c r="J256" s="17" t="s">
        <v>80</v>
      </c>
      <c r="K256" s="17" t="s">
        <v>15</v>
      </c>
      <c r="L256" s="17" t="s">
        <v>3641</v>
      </c>
      <c r="M256" s="17" t="s">
        <v>3642</v>
      </c>
    </row>
    <row r="257" spans="1:13" x14ac:dyDescent="0.25">
      <c r="A257" s="17" t="s">
        <v>3643</v>
      </c>
      <c r="B257" s="17" t="s">
        <v>3644</v>
      </c>
      <c r="C257" s="17" t="s">
        <v>2594</v>
      </c>
      <c r="D257" s="17" t="s">
        <v>2595</v>
      </c>
      <c r="E257" s="17" t="s">
        <v>2595</v>
      </c>
      <c r="F257" s="17" t="s">
        <v>2596</v>
      </c>
      <c r="G257" s="17">
        <v>1</v>
      </c>
      <c r="H257" s="17" t="s">
        <v>656</v>
      </c>
      <c r="I257" s="17" t="s">
        <v>14</v>
      </c>
      <c r="J257" s="17" t="s">
        <v>80</v>
      </c>
      <c r="K257" s="17" t="s">
        <v>15</v>
      </c>
      <c r="L257" s="17" t="s">
        <v>3645</v>
      </c>
      <c r="M257" s="17" t="s">
        <v>3646</v>
      </c>
    </row>
    <row r="258" spans="1:13" x14ac:dyDescent="0.25">
      <c r="A258" s="17" t="s">
        <v>3647</v>
      </c>
      <c r="B258" s="17" t="s">
        <v>3648</v>
      </c>
      <c r="C258" s="17" t="s">
        <v>1990</v>
      </c>
      <c r="D258" s="17" t="s">
        <v>2334</v>
      </c>
      <c r="E258" s="17" t="s">
        <v>2334</v>
      </c>
      <c r="F258" s="17" t="s">
        <v>2335</v>
      </c>
      <c r="G258" s="17">
        <v>1</v>
      </c>
      <c r="H258" s="17" t="s">
        <v>41</v>
      </c>
      <c r="I258" s="17" t="s">
        <v>34</v>
      </c>
      <c r="J258" s="17" t="s">
        <v>66</v>
      </c>
      <c r="K258" s="17" t="s">
        <v>1175</v>
      </c>
      <c r="L258" s="17" t="s">
        <v>3649</v>
      </c>
    </row>
    <row r="259" spans="1:13" x14ac:dyDescent="0.25">
      <c r="A259" s="17" t="s">
        <v>3650</v>
      </c>
      <c r="B259" s="17" t="s">
        <v>3651</v>
      </c>
      <c r="C259" s="17" t="s">
        <v>1204</v>
      </c>
      <c r="D259" s="17" t="s">
        <v>1399</v>
      </c>
      <c r="E259" s="17" t="s">
        <v>1399</v>
      </c>
      <c r="F259" s="17" t="s">
        <v>2050</v>
      </c>
      <c r="G259" s="17">
        <v>1</v>
      </c>
      <c r="H259" s="17" t="s">
        <v>626</v>
      </c>
      <c r="I259" s="17" t="s">
        <v>14</v>
      </c>
      <c r="J259" s="17" t="s">
        <v>59</v>
      </c>
      <c r="K259" s="17" t="s">
        <v>15</v>
      </c>
      <c r="L259" s="17" t="s">
        <v>3652</v>
      </c>
    </row>
    <row r="260" spans="1:13" x14ac:dyDescent="0.25">
      <c r="A260" s="17" t="s">
        <v>3653</v>
      </c>
      <c r="B260" s="17" t="s">
        <v>3654</v>
      </c>
      <c r="C260" s="17" t="s">
        <v>1375</v>
      </c>
      <c r="D260" s="17" t="s">
        <v>1376</v>
      </c>
      <c r="E260" s="17" t="s">
        <v>1376</v>
      </c>
      <c r="F260" s="17" t="s">
        <v>3130</v>
      </c>
      <c r="G260" s="17">
        <v>1</v>
      </c>
      <c r="H260" s="17" t="s">
        <v>29</v>
      </c>
      <c r="I260" s="17" t="s">
        <v>14</v>
      </c>
      <c r="J260" s="17" t="s">
        <v>23</v>
      </c>
      <c r="K260" s="17" t="s">
        <v>1175</v>
      </c>
      <c r="L260" s="17" t="s">
        <v>3655</v>
      </c>
      <c r="M260" s="17" t="s">
        <v>3656</v>
      </c>
    </row>
    <row r="261" spans="1:13" x14ac:dyDescent="0.25">
      <c r="A261" s="17" t="s">
        <v>3657</v>
      </c>
      <c r="B261" s="17" t="s">
        <v>3658</v>
      </c>
      <c r="C261" s="17" t="s">
        <v>3217</v>
      </c>
      <c r="D261" s="17" t="s">
        <v>2668</v>
      </c>
      <c r="E261" s="17" t="s">
        <v>2668</v>
      </c>
      <c r="F261" s="17" t="s">
        <v>2669</v>
      </c>
      <c r="G261" s="17">
        <v>1</v>
      </c>
      <c r="H261" s="17" t="s">
        <v>29</v>
      </c>
      <c r="I261" s="17" t="s">
        <v>34</v>
      </c>
      <c r="J261" s="17" t="s">
        <v>80</v>
      </c>
      <c r="K261" s="17" t="s">
        <v>1175</v>
      </c>
      <c r="L261" s="17" t="s">
        <v>3659</v>
      </c>
    </row>
    <row r="262" spans="1:13" x14ac:dyDescent="0.25">
      <c r="A262" s="17" t="s">
        <v>3660</v>
      </c>
      <c r="B262" s="17" t="s">
        <v>3661</v>
      </c>
      <c r="C262" s="17" t="s">
        <v>2151</v>
      </c>
      <c r="D262" s="17" t="s">
        <v>2173</v>
      </c>
      <c r="E262" s="17" t="s">
        <v>2173</v>
      </c>
      <c r="F262" s="17" t="s">
        <v>2181</v>
      </c>
      <c r="G262" s="17">
        <v>1</v>
      </c>
      <c r="H262" s="17" t="s">
        <v>626</v>
      </c>
      <c r="I262" s="17" t="s">
        <v>14</v>
      </c>
      <c r="J262" s="17" t="s">
        <v>66</v>
      </c>
      <c r="K262" s="17" t="s">
        <v>15</v>
      </c>
      <c r="L262" s="17" t="s">
        <v>3662</v>
      </c>
      <c r="M262" s="17" t="s">
        <v>3663</v>
      </c>
    </row>
    <row r="263" spans="1:13" x14ac:dyDescent="0.25">
      <c r="A263" s="17" t="s">
        <v>3664</v>
      </c>
      <c r="B263" s="17" t="s">
        <v>3665</v>
      </c>
      <c r="C263" s="17" t="s">
        <v>2755</v>
      </c>
      <c r="D263" s="17" t="s">
        <v>3033</v>
      </c>
      <c r="E263" s="17" t="s">
        <v>3033</v>
      </c>
      <c r="F263" s="17" t="s">
        <v>3034</v>
      </c>
      <c r="G263" s="17">
        <v>1</v>
      </c>
      <c r="H263" s="17" t="s">
        <v>656</v>
      </c>
      <c r="I263" s="17" t="s">
        <v>34</v>
      </c>
      <c r="J263" s="17" t="s">
        <v>23</v>
      </c>
      <c r="K263" s="17" t="s">
        <v>1175</v>
      </c>
      <c r="L263" s="17" t="s">
        <v>3666</v>
      </c>
    </row>
    <row r="264" spans="1:13" x14ac:dyDescent="0.25">
      <c r="A264" s="17" t="s">
        <v>3667</v>
      </c>
      <c r="B264" s="17" t="s">
        <v>3668</v>
      </c>
      <c r="C264" s="17" t="s">
        <v>1099</v>
      </c>
      <c r="D264" s="17" t="s">
        <v>1156</v>
      </c>
      <c r="E264" s="17" t="s">
        <v>1156</v>
      </c>
      <c r="F264" s="17" t="s">
        <v>2555</v>
      </c>
      <c r="G264" s="17">
        <v>1</v>
      </c>
      <c r="H264" s="17" t="s">
        <v>2415</v>
      </c>
      <c r="I264" s="17" t="s">
        <v>14</v>
      </c>
      <c r="J264" s="17" t="s">
        <v>776</v>
      </c>
      <c r="K264" s="17" t="s">
        <v>15</v>
      </c>
      <c r="L264" s="17" t="s">
        <v>3669</v>
      </c>
    </row>
    <row r="265" spans="1:13" x14ac:dyDescent="0.25">
      <c r="A265" s="17" t="s">
        <v>3670</v>
      </c>
      <c r="B265" s="17" t="s">
        <v>3671</v>
      </c>
      <c r="C265" s="17" t="s">
        <v>3217</v>
      </c>
      <c r="D265" s="17" t="s">
        <v>2668</v>
      </c>
      <c r="E265" s="17" t="s">
        <v>2668</v>
      </c>
      <c r="F265" s="17" t="s">
        <v>2669</v>
      </c>
      <c r="G265" s="17">
        <v>1</v>
      </c>
      <c r="H265" s="17" t="s">
        <v>18</v>
      </c>
      <c r="I265" s="17" t="s">
        <v>34</v>
      </c>
      <c r="J265" s="17" t="s">
        <v>80</v>
      </c>
      <c r="K265" s="17" t="s">
        <v>1175</v>
      </c>
      <c r="L265" s="17" t="s">
        <v>3672</v>
      </c>
    </row>
    <row r="266" spans="1:13" x14ac:dyDescent="0.25">
      <c r="A266" s="17" t="s">
        <v>3673</v>
      </c>
      <c r="B266" s="17" t="s">
        <v>3674</v>
      </c>
      <c r="C266" s="17" t="s">
        <v>2782</v>
      </c>
      <c r="D266" s="17" t="s">
        <v>2491</v>
      </c>
      <c r="E266" s="17" t="s">
        <v>2491</v>
      </c>
      <c r="F266" s="17" t="s">
        <v>2479</v>
      </c>
      <c r="G266" s="17">
        <v>1</v>
      </c>
      <c r="H266" s="17" t="s">
        <v>656</v>
      </c>
      <c r="I266" s="17" t="s">
        <v>14</v>
      </c>
      <c r="J266" s="17" t="s">
        <v>80</v>
      </c>
      <c r="K266" s="17" t="s">
        <v>15</v>
      </c>
      <c r="L266" s="17" t="s">
        <v>3675</v>
      </c>
    </row>
    <row r="267" spans="1:13" x14ac:dyDescent="0.25">
      <c r="A267" s="17" t="s">
        <v>3676</v>
      </c>
      <c r="B267" s="17" t="s">
        <v>3677</v>
      </c>
      <c r="C267" s="17" t="s">
        <v>1812</v>
      </c>
      <c r="D267" s="17" t="s">
        <v>1889</v>
      </c>
      <c r="E267" s="17" t="s">
        <v>1889</v>
      </c>
      <c r="F267" s="17" t="s">
        <v>2556</v>
      </c>
      <c r="G267" s="17">
        <v>1</v>
      </c>
      <c r="H267" s="17" t="s">
        <v>2265</v>
      </c>
      <c r="I267" s="17" t="s">
        <v>14</v>
      </c>
      <c r="J267" s="17" t="s">
        <v>66</v>
      </c>
      <c r="K267" s="17" t="s">
        <v>15</v>
      </c>
      <c r="L267" s="17" t="s">
        <v>3678</v>
      </c>
    </row>
    <row r="268" spans="1:13" x14ac:dyDescent="0.25">
      <c r="A268" s="17" t="s">
        <v>3679</v>
      </c>
      <c r="B268" s="17" t="s">
        <v>3680</v>
      </c>
      <c r="C268" s="17" t="s">
        <v>2297</v>
      </c>
      <c r="D268" s="17" t="s">
        <v>3681</v>
      </c>
      <c r="E268" s="17" t="s">
        <v>3681</v>
      </c>
      <c r="F268" s="17" t="s">
        <v>3682</v>
      </c>
      <c r="G268" s="17">
        <v>1</v>
      </c>
      <c r="H268" s="17" t="s">
        <v>656</v>
      </c>
      <c r="I268" s="17" t="s">
        <v>34</v>
      </c>
      <c r="J268" s="17" t="s">
        <v>27</v>
      </c>
      <c r="K268" s="17" t="s">
        <v>1175</v>
      </c>
      <c r="L268" s="17" t="s">
        <v>3683</v>
      </c>
    </row>
    <row r="269" spans="1:13" x14ac:dyDescent="0.25">
      <c r="A269" s="17" t="s">
        <v>3684</v>
      </c>
      <c r="B269" s="17" t="s">
        <v>3685</v>
      </c>
      <c r="C269" s="17" t="s">
        <v>2034</v>
      </c>
      <c r="D269" s="17" t="s">
        <v>2353</v>
      </c>
      <c r="E269" s="17" t="s">
        <v>2353</v>
      </c>
      <c r="F269" s="17" t="s">
        <v>2354</v>
      </c>
      <c r="G269" s="17">
        <v>1</v>
      </c>
      <c r="H269" s="17" t="s">
        <v>41</v>
      </c>
      <c r="I269" s="17" t="s">
        <v>23</v>
      </c>
      <c r="J269" s="17" t="s">
        <v>23</v>
      </c>
      <c r="K269" s="17" t="s">
        <v>1175</v>
      </c>
      <c r="L269" s="17" t="s">
        <v>3686</v>
      </c>
      <c r="M269" s="17" t="s">
        <v>3687</v>
      </c>
    </row>
    <row r="270" spans="1:13" x14ac:dyDescent="0.25">
      <c r="A270" s="17" t="s">
        <v>3688</v>
      </c>
      <c r="B270" s="17" t="s">
        <v>3689</v>
      </c>
      <c r="C270" s="17" t="s">
        <v>1349</v>
      </c>
      <c r="D270" s="17" t="s">
        <v>3690</v>
      </c>
      <c r="E270" s="17" t="s">
        <v>3690</v>
      </c>
      <c r="F270" s="17" t="s">
        <v>3691</v>
      </c>
      <c r="G270" s="17">
        <v>1</v>
      </c>
      <c r="H270" s="17" t="s">
        <v>656</v>
      </c>
      <c r="I270" s="17" t="s">
        <v>34</v>
      </c>
      <c r="J270" s="17" t="s">
        <v>59</v>
      </c>
      <c r="K270" s="17" t="s">
        <v>1175</v>
      </c>
      <c r="L270" s="17" t="s">
        <v>3692</v>
      </c>
    </row>
    <row r="271" spans="1:13" x14ac:dyDescent="0.25">
      <c r="A271" s="17" t="s">
        <v>3693</v>
      </c>
      <c r="B271" s="17" t="s">
        <v>3694</v>
      </c>
      <c r="C271" s="17" t="s">
        <v>2144</v>
      </c>
      <c r="D271" s="17" t="s">
        <v>2180</v>
      </c>
      <c r="E271" s="17" t="s">
        <v>2180</v>
      </c>
      <c r="F271" s="17" t="s">
        <v>2181</v>
      </c>
      <c r="G271" s="17">
        <v>1</v>
      </c>
      <c r="H271" s="17" t="s">
        <v>626</v>
      </c>
      <c r="I271" s="17" t="s">
        <v>14</v>
      </c>
      <c r="J271" s="17" t="s">
        <v>64</v>
      </c>
      <c r="K271" s="17" t="s">
        <v>15</v>
      </c>
      <c r="L271" s="17" t="s">
        <v>3695</v>
      </c>
    </row>
    <row r="272" spans="1:13" x14ac:dyDescent="0.25">
      <c r="A272" s="17" t="s">
        <v>3696</v>
      </c>
      <c r="B272" s="17" t="s">
        <v>3697</v>
      </c>
      <c r="C272" s="17" t="s">
        <v>2207</v>
      </c>
      <c r="D272" s="17" t="s">
        <v>3698</v>
      </c>
      <c r="E272" s="17" t="s">
        <v>3698</v>
      </c>
      <c r="F272" s="17" t="s">
        <v>2204</v>
      </c>
      <c r="G272" s="17">
        <v>1</v>
      </c>
      <c r="H272" s="17" t="s">
        <v>41</v>
      </c>
      <c r="I272" s="17" t="s">
        <v>34</v>
      </c>
      <c r="J272" s="17" t="s">
        <v>59</v>
      </c>
      <c r="K272" s="17" t="s">
        <v>1175</v>
      </c>
      <c r="L272" s="17" t="s">
        <v>3699</v>
      </c>
    </row>
    <row r="273" spans="1:13" x14ac:dyDescent="0.25">
      <c r="A273" s="17" t="s">
        <v>3700</v>
      </c>
      <c r="B273" s="17" t="s">
        <v>3701</v>
      </c>
      <c r="C273" s="17" t="s">
        <v>1332</v>
      </c>
      <c r="D273" s="17" t="s">
        <v>1331</v>
      </c>
      <c r="E273" s="17" t="s">
        <v>1331</v>
      </c>
      <c r="F273" s="17" t="s">
        <v>2157</v>
      </c>
      <c r="G273" s="17">
        <v>1</v>
      </c>
      <c r="H273" s="17" t="s">
        <v>2257</v>
      </c>
      <c r="I273" s="17" t="s">
        <v>34</v>
      </c>
      <c r="J273" s="17" t="s">
        <v>59</v>
      </c>
      <c r="K273" s="17" t="s">
        <v>1175</v>
      </c>
      <c r="L273" s="17" t="s">
        <v>3702</v>
      </c>
    </row>
    <row r="274" spans="1:13" x14ac:dyDescent="0.25">
      <c r="A274" s="17" t="s">
        <v>3703</v>
      </c>
      <c r="B274" s="17" t="s">
        <v>3704</v>
      </c>
      <c r="C274" s="17" t="s">
        <v>2147</v>
      </c>
      <c r="D274" s="17" t="s">
        <v>2505</v>
      </c>
      <c r="E274" s="17" t="s">
        <v>2505</v>
      </c>
      <c r="F274" s="17" t="s">
        <v>2506</v>
      </c>
      <c r="G274" s="17">
        <v>1</v>
      </c>
      <c r="H274" s="17" t="s">
        <v>626</v>
      </c>
      <c r="I274" s="17" t="s">
        <v>34</v>
      </c>
      <c r="J274" s="17" t="s">
        <v>23</v>
      </c>
      <c r="K274" s="17" t="s">
        <v>1175</v>
      </c>
      <c r="L274" s="17" t="s">
        <v>3705</v>
      </c>
    </row>
    <row r="275" spans="1:13" x14ac:dyDescent="0.25">
      <c r="A275" s="17" t="s">
        <v>3706</v>
      </c>
      <c r="B275" s="17" t="s">
        <v>3707</v>
      </c>
      <c r="C275" s="17" t="s">
        <v>1369</v>
      </c>
      <c r="D275" s="17" t="s">
        <v>2029</v>
      </c>
      <c r="E275" s="17" t="s">
        <v>2029</v>
      </c>
      <c r="F275" s="17" t="s">
        <v>2188</v>
      </c>
      <c r="G275" s="17">
        <v>1</v>
      </c>
      <c r="H275" s="17" t="s">
        <v>2605</v>
      </c>
      <c r="I275" s="17" t="s">
        <v>14</v>
      </c>
      <c r="J275" s="17" t="s">
        <v>776</v>
      </c>
      <c r="K275" s="17" t="s">
        <v>15</v>
      </c>
      <c r="L275" s="17" t="s">
        <v>3708</v>
      </c>
    </row>
    <row r="276" spans="1:13" x14ac:dyDescent="0.25">
      <c r="A276" s="17" t="s">
        <v>3709</v>
      </c>
      <c r="B276" s="17" t="s">
        <v>3710</v>
      </c>
      <c r="C276" s="17" t="s">
        <v>1811</v>
      </c>
      <c r="D276" s="17" t="s">
        <v>1854</v>
      </c>
      <c r="E276" s="17" t="s">
        <v>1854</v>
      </c>
      <c r="F276" s="17" t="s">
        <v>2556</v>
      </c>
      <c r="G276" s="17">
        <v>1</v>
      </c>
      <c r="H276" s="17" t="s">
        <v>41</v>
      </c>
      <c r="I276" s="17" t="s">
        <v>34</v>
      </c>
      <c r="J276" s="17" t="s">
        <v>27</v>
      </c>
      <c r="K276" s="17" t="s">
        <v>1175</v>
      </c>
      <c r="L276" s="17" t="s">
        <v>3711</v>
      </c>
    </row>
    <row r="277" spans="1:13" x14ac:dyDescent="0.25">
      <c r="A277" s="17" t="s">
        <v>3712</v>
      </c>
      <c r="B277" s="17" t="s">
        <v>3713</v>
      </c>
      <c r="C277" s="17" t="s">
        <v>1356</v>
      </c>
      <c r="D277" s="17" t="s">
        <v>3503</v>
      </c>
      <c r="E277" s="17" t="s">
        <v>3503</v>
      </c>
      <c r="F277" s="17" t="s">
        <v>3504</v>
      </c>
      <c r="G277" s="17">
        <v>1</v>
      </c>
      <c r="H277" s="17" t="s">
        <v>29</v>
      </c>
      <c r="I277" s="17" t="s">
        <v>34</v>
      </c>
      <c r="J277" s="17" t="s">
        <v>27</v>
      </c>
      <c r="K277" s="17" t="s">
        <v>1175</v>
      </c>
      <c r="L277" s="17" t="s">
        <v>3714</v>
      </c>
    </row>
    <row r="278" spans="1:13" x14ac:dyDescent="0.25">
      <c r="A278" s="17" t="s">
        <v>3715</v>
      </c>
      <c r="B278" s="17" t="s">
        <v>3716</v>
      </c>
      <c r="C278" s="17" t="s">
        <v>1428</v>
      </c>
      <c r="D278" s="17" t="s">
        <v>2009</v>
      </c>
      <c r="E278" s="17" t="s">
        <v>2009</v>
      </c>
      <c r="F278" s="17" t="s">
        <v>2210</v>
      </c>
      <c r="G278" s="17">
        <v>1</v>
      </c>
      <c r="H278" s="17" t="s">
        <v>626</v>
      </c>
      <c r="I278" s="17" t="s">
        <v>23</v>
      </c>
      <c r="J278" s="17" t="s">
        <v>23</v>
      </c>
      <c r="K278" s="17" t="s">
        <v>1175</v>
      </c>
      <c r="L278" s="17" t="s">
        <v>3717</v>
      </c>
      <c r="M278" s="17" t="s">
        <v>3718</v>
      </c>
    </row>
    <row r="279" spans="1:13" x14ac:dyDescent="0.25">
      <c r="A279" s="17" t="s">
        <v>3719</v>
      </c>
      <c r="B279" s="17" t="s">
        <v>3720</v>
      </c>
      <c r="C279" s="17" t="s">
        <v>1332</v>
      </c>
      <c r="D279" s="17" t="s">
        <v>1331</v>
      </c>
      <c r="E279" s="17" t="s">
        <v>1331</v>
      </c>
      <c r="F279" s="17" t="s">
        <v>2157</v>
      </c>
      <c r="G279" s="17">
        <v>1</v>
      </c>
      <c r="H279" s="17" t="s">
        <v>29</v>
      </c>
      <c r="I279" s="17" t="s">
        <v>34</v>
      </c>
      <c r="J279" s="17" t="s">
        <v>66</v>
      </c>
      <c r="K279" s="17" t="s">
        <v>1175</v>
      </c>
      <c r="L279" s="17" t="s">
        <v>3721</v>
      </c>
    </row>
    <row r="280" spans="1:13" x14ac:dyDescent="0.25">
      <c r="A280" s="17" t="s">
        <v>3722</v>
      </c>
      <c r="B280" s="17" t="s">
        <v>3723</v>
      </c>
      <c r="C280" s="17" t="s">
        <v>2444</v>
      </c>
      <c r="D280" s="17" t="s">
        <v>2445</v>
      </c>
      <c r="E280" s="17" t="s">
        <v>2445</v>
      </c>
      <c r="F280" s="17" t="s">
        <v>3724</v>
      </c>
      <c r="G280" s="17">
        <v>1</v>
      </c>
      <c r="H280" s="17" t="s">
        <v>2263</v>
      </c>
      <c r="I280" s="17" t="s">
        <v>34</v>
      </c>
      <c r="J280" s="17" t="s">
        <v>59</v>
      </c>
      <c r="K280" s="17" t="s">
        <v>1175</v>
      </c>
      <c r="L280" s="17" t="s">
        <v>3725</v>
      </c>
    </row>
    <row r="281" spans="1:13" x14ac:dyDescent="0.25">
      <c r="A281" s="17" t="s">
        <v>3726</v>
      </c>
      <c r="B281" s="17" t="s">
        <v>3727</v>
      </c>
      <c r="C281" s="17" t="s">
        <v>589</v>
      </c>
      <c r="D281" s="17" t="s">
        <v>3728</v>
      </c>
      <c r="E281" s="17" t="s">
        <v>3728</v>
      </c>
      <c r="F281" s="17" t="s">
        <v>3729</v>
      </c>
      <c r="G281" s="17">
        <v>1</v>
      </c>
      <c r="H281" s="17" t="s">
        <v>3730</v>
      </c>
      <c r="I281" s="17" t="s">
        <v>14</v>
      </c>
      <c r="J281" s="17" t="s">
        <v>776</v>
      </c>
      <c r="K281" s="17" t="s">
        <v>658</v>
      </c>
      <c r="L281" s="17" t="s">
        <v>3731</v>
      </c>
    </row>
    <row r="282" spans="1:13" x14ac:dyDescent="0.25">
      <c r="A282" s="17" t="s">
        <v>3732</v>
      </c>
      <c r="B282" s="17" t="s">
        <v>3733</v>
      </c>
      <c r="C282" s="17" t="s">
        <v>1159</v>
      </c>
      <c r="D282" s="17" t="s">
        <v>2458</v>
      </c>
      <c r="E282" s="17" t="s">
        <v>2458</v>
      </c>
      <c r="F282" s="17" t="s">
        <v>2459</v>
      </c>
      <c r="G282" s="17">
        <v>1</v>
      </c>
      <c r="H282" s="17" t="s">
        <v>2189</v>
      </c>
      <c r="I282" s="17" t="s">
        <v>34</v>
      </c>
      <c r="J282" s="17" t="s">
        <v>27</v>
      </c>
      <c r="K282" s="17" t="s">
        <v>1175</v>
      </c>
      <c r="L282" s="17" t="s">
        <v>3734</v>
      </c>
    </row>
    <row r="283" spans="1:13" x14ac:dyDescent="0.25">
      <c r="A283" s="17" t="s">
        <v>3735</v>
      </c>
      <c r="B283" s="17" t="s">
        <v>3736</v>
      </c>
      <c r="C283" s="17" t="s">
        <v>2233</v>
      </c>
      <c r="D283" s="17" t="s">
        <v>3737</v>
      </c>
      <c r="E283" s="17" t="s">
        <v>3737</v>
      </c>
      <c r="F283" s="17" t="s">
        <v>3738</v>
      </c>
      <c r="G283" s="17">
        <v>1</v>
      </c>
      <c r="H283" s="17" t="s">
        <v>2259</v>
      </c>
      <c r="I283" s="17" t="s">
        <v>14</v>
      </c>
      <c r="J283" s="17" t="s">
        <v>639</v>
      </c>
      <c r="K283" s="17" t="s">
        <v>15</v>
      </c>
      <c r="L283" s="17" t="s">
        <v>3739</v>
      </c>
      <c r="M283" s="17" t="s">
        <v>3740</v>
      </c>
    </row>
    <row r="284" spans="1:13" x14ac:dyDescent="0.25">
      <c r="A284" s="17" t="s">
        <v>3741</v>
      </c>
      <c r="B284" s="17" t="s">
        <v>3742</v>
      </c>
      <c r="C284" s="17" t="s">
        <v>2560</v>
      </c>
      <c r="D284" s="17" t="s">
        <v>2561</v>
      </c>
      <c r="E284" s="17" t="s">
        <v>2561</v>
      </c>
      <c r="F284" s="17" t="s">
        <v>2562</v>
      </c>
      <c r="G284" s="17">
        <v>1</v>
      </c>
      <c r="H284" s="17" t="s">
        <v>2731</v>
      </c>
      <c r="I284" s="17" t="s">
        <v>14</v>
      </c>
      <c r="J284" s="17" t="s">
        <v>87</v>
      </c>
      <c r="K284" s="17" t="s">
        <v>15</v>
      </c>
      <c r="L284" s="17" t="s">
        <v>3743</v>
      </c>
    </row>
    <row r="285" spans="1:13" x14ac:dyDescent="0.25">
      <c r="A285" s="17" t="s">
        <v>3744</v>
      </c>
      <c r="B285" s="17" t="s">
        <v>3745</v>
      </c>
      <c r="C285" s="17" t="s">
        <v>1389</v>
      </c>
      <c r="D285" s="17" t="s">
        <v>1390</v>
      </c>
      <c r="E285" s="17" t="s">
        <v>1390</v>
      </c>
      <c r="F285" s="17" t="s">
        <v>3746</v>
      </c>
      <c r="G285" s="17">
        <v>1</v>
      </c>
      <c r="H285" s="17" t="s">
        <v>2252</v>
      </c>
      <c r="I285" s="17" t="s">
        <v>34</v>
      </c>
      <c r="J285" s="17" t="s">
        <v>27</v>
      </c>
      <c r="K285" s="17" t="s">
        <v>1175</v>
      </c>
      <c r="L285" s="17" t="s">
        <v>3747</v>
      </c>
    </row>
    <row r="286" spans="1:13" x14ac:dyDescent="0.25">
      <c r="A286" s="17" t="s">
        <v>3748</v>
      </c>
      <c r="B286" s="17" t="s">
        <v>3749</v>
      </c>
      <c r="C286" s="17" t="s">
        <v>1905</v>
      </c>
      <c r="D286" s="17" t="s">
        <v>2719</v>
      </c>
      <c r="E286" s="17" t="s">
        <v>2719</v>
      </c>
      <c r="F286" s="17" t="s">
        <v>3750</v>
      </c>
      <c r="G286" s="17">
        <v>1</v>
      </c>
      <c r="H286" s="17" t="s">
        <v>41</v>
      </c>
      <c r="I286" s="17" t="s">
        <v>14</v>
      </c>
      <c r="J286" s="17" t="s">
        <v>64</v>
      </c>
      <c r="K286" s="17" t="s">
        <v>15</v>
      </c>
      <c r="L286" s="17" t="s">
        <v>3751</v>
      </c>
    </row>
    <row r="287" spans="1:13" x14ac:dyDescent="0.25">
      <c r="A287" s="17" t="s">
        <v>3748</v>
      </c>
      <c r="B287" s="17" t="s">
        <v>3749</v>
      </c>
      <c r="C287" s="17" t="s">
        <v>1905</v>
      </c>
      <c r="D287" s="17" t="s">
        <v>2719</v>
      </c>
      <c r="E287" s="17" t="s">
        <v>2719</v>
      </c>
      <c r="F287" s="17" t="s">
        <v>3750</v>
      </c>
      <c r="G287" s="17">
        <v>1</v>
      </c>
      <c r="H287" s="17" t="s">
        <v>41</v>
      </c>
      <c r="I287" s="17" t="s">
        <v>14</v>
      </c>
      <c r="J287" s="17" t="s">
        <v>64</v>
      </c>
      <c r="K287" s="17" t="s">
        <v>15</v>
      </c>
      <c r="L287" s="17" t="s">
        <v>3752</v>
      </c>
    </row>
    <row r="288" spans="1:13" x14ac:dyDescent="0.25">
      <c r="A288" s="17" t="s">
        <v>3748</v>
      </c>
      <c r="B288" s="17" t="s">
        <v>3749</v>
      </c>
      <c r="C288" s="17" t="s">
        <v>1905</v>
      </c>
      <c r="D288" s="17" t="s">
        <v>2719</v>
      </c>
      <c r="E288" s="17" t="s">
        <v>2719</v>
      </c>
      <c r="F288" s="17" t="s">
        <v>3750</v>
      </c>
      <c r="G288" s="17">
        <v>1</v>
      </c>
      <c r="H288" s="17" t="s">
        <v>41</v>
      </c>
      <c r="I288" s="17" t="s">
        <v>14</v>
      </c>
      <c r="J288" s="17" t="s">
        <v>64</v>
      </c>
      <c r="K288" s="17" t="s">
        <v>15</v>
      </c>
      <c r="L288" s="17" t="s">
        <v>3753</v>
      </c>
    </row>
    <row r="289" spans="1:13" x14ac:dyDescent="0.25">
      <c r="A289" s="17" t="s">
        <v>3748</v>
      </c>
      <c r="B289" s="17" t="s">
        <v>3749</v>
      </c>
      <c r="C289" s="17" t="s">
        <v>1905</v>
      </c>
      <c r="D289" s="17" t="s">
        <v>2719</v>
      </c>
      <c r="E289" s="17" t="s">
        <v>2719</v>
      </c>
      <c r="F289" s="17" t="s">
        <v>3750</v>
      </c>
      <c r="G289" s="17">
        <v>1</v>
      </c>
      <c r="H289" s="17" t="s">
        <v>41</v>
      </c>
      <c r="I289" s="17" t="s">
        <v>14</v>
      </c>
      <c r="J289" s="17" t="s">
        <v>64</v>
      </c>
      <c r="K289" s="17" t="s">
        <v>15</v>
      </c>
      <c r="L289" s="17" t="s">
        <v>3754</v>
      </c>
    </row>
    <row r="290" spans="1:13" x14ac:dyDescent="0.25">
      <c r="A290" s="17" t="s">
        <v>3755</v>
      </c>
      <c r="B290" s="17" t="s">
        <v>3756</v>
      </c>
      <c r="C290" s="17" t="s">
        <v>2080</v>
      </c>
      <c r="D290" s="17" t="s">
        <v>2081</v>
      </c>
      <c r="E290" s="17" t="s">
        <v>2081</v>
      </c>
      <c r="F290" s="17" t="s">
        <v>2883</v>
      </c>
      <c r="G290" s="17">
        <v>1</v>
      </c>
      <c r="H290" s="17" t="s">
        <v>41</v>
      </c>
      <c r="I290" s="17" t="s">
        <v>14</v>
      </c>
      <c r="J290" s="17" t="s">
        <v>80</v>
      </c>
      <c r="K290" s="17" t="s">
        <v>15</v>
      </c>
      <c r="L290" s="17" t="s">
        <v>3757</v>
      </c>
    </row>
    <row r="291" spans="1:13" x14ac:dyDescent="0.25">
      <c r="A291" s="17" t="s">
        <v>3758</v>
      </c>
      <c r="B291" s="17" t="s">
        <v>3759</v>
      </c>
      <c r="C291" s="17" t="s">
        <v>1810</v>
      </c>
      <c r="D291" s="17" t="s">
        <v>1887</v>
      </c>
      <c r="E291" s="17" t="s">
        <v>1887</v>
      </c>
      <c r="F291" s="17" t="s">
        <v>2556</v>
      </c>
      <c r="G291" s="17">
        <v>1</v>
      </c>
      <c r="H291" s="17" t="s">
        <v>626</v>
      </c>
      <c r="I291" s="17" t="s">
        <v>14</v>
      </c>
      <c r="J291" s="17" t="s">
        <v>80</v>
      </c>
      <c r="K291" s="17" t="s">
        <v>15</v>
      </c>
      <c r="L291" s="17" t="s">
        <v>3760</v>
      </c>
    </row>
    <row r="292" spans="1:13" x14ac:dyDescent="0.25">
      <c r="A292" s="17" t="s">
        <v>3761</v>
      </c>
      <c r="B292" s="17" t="s">
        <v>3762</v>
      </c>
      <c r="C292" s="17" t="s">
        <v>1398</v>
      </c>
      <c r="D292" s="17" t="s">
        <v>2040</v>
      </c>
      <c r="E292" s="17" t="s">
        <v>2040</v>
      </c>
      <c r="F292" s="17" t="s">
        <v>2028</v>
      </c>
      <c r="G292" s="17">
        <v>1</v>
      </c>
      <c r="H292" s="17" t="s">
        <v>636</v>
      </c>
      <c r="I292" s="17" t="s">
        <v>34</v>
      </c>
      <c r="J292" s="17" t="s">
        <v>80</v>
      </c>
      <c r="K292" s="17" t="s">
        <v>1175</v>
      </c>
      <c r="L292" s="17" t="s">
        <v>3763</v>
      </c>
    </row>
    <row r="293" spans="1:13" x14ac:dyDescent="0.25">
      <c r="A293" s="17" t="s">
        <v>3764</v>
      </c>
      <c r="B293" s="17" t="s">
        <v>3765</v>
      </c>
      <c r="C293" s="17" t="s">
        <v>1404</v>
      </c>
      <c r="D293" s="17" t="s">
        <v>2082</v>
      </c>
      <c r="E293" s="17" t="s">
        <v>2082</v>
      </c>
      <c r="F293" s="17" t="s">
        <v>2220</v>
      </c>
      <c r="G293" s="17">
        <v>1</v>
      </c>
      <c r="H293" s="17" t="s">
        <v>18</v>
      </c>
      <c r="I293" s="17" t="s">
        <v>34</v>
      </c>
      <c r="J293" s="17" t="s">
        <v>66</v>
      </c>
      <c r="K293" s="17" t="s">
        <v>1175</v>
      </c>
      <c r="L293" s="17" t="s">
        <v>3766</v>
      </c>
    </row>
    <row r="294" spans="1:13" x14ac:dyDescent="0.25">
      <c r="A294" s="17" t="s">
        <v>3767</v>
      </c>
      <c r="B294" s="17" t="s">
        <v>3768</v>
      </c>
      <c r="C294" s="17" t="s">
        <v>1810</v>
      </c>
      <c r="D294" s="17" t="s">
        <v>1887</v>
      </c>
      <c r="E294" s="17" t="s">
        <v>1887</v>
      </c>
      <c r="F294" s="17" t="s">
        <v>2556</v>
      </c>
      <c r="G294" s="17">
        <v>1</v>
      </c>
      <c r="H294" s="17" t="s">
        <v>41</v>
      </c>
      <c r="I294" s="17" t="s">
        <v>34</v>
      </c>
      <c r="J294" s="17" t="s">
        <v>59</v>
      </c>
      <c r="K294" s="17" t="s">
        <v>1175</v>
      </c>
      <c r="L294" s="17" t="s">
        <v>3769</v>
      </c>
    </row>
    <row r="295" spans="1:13" x14ac:dyDescent="0.25">
      <c r="A295" s="17" t="s">
        <v>3770</v>
      </c>
      <c r="B295" s="17" t="s">
        <v>3771</v>
      </c>
      <c r="C295" s="17" t="s">
        <v>1202</v>
      </c>
      <c r="D295" s="17" t="s">
        <v>3772</v>
      </c>
      <c r="E295" s="17" t="s">
        <v>3772</v>
      </c>
      <c r="F295" s="17" t="s">
        <v>3773</v>
      </c>
      <c r="G295" s="17">
        <v>1</v>
      </c>
      <c r="H295" s="17" t="s">
        <v>626</v>
      </c>
      <c r="I295" s="17" t="s">
        <v>14</v>
      </c>
      <c r="J295" s="17" t="s">
        <v>27</v>
      </c>
      <c r="K295" s="17" t="s">
        <v>15</v>
      </c>
      <c r="L295" s="17" t="s">
        <v>3774</v>
      </c>
    </row>
    <row r="296" spans="1:13" x14ac:dyDescent="0.25">
      <c r="A296" s="17" t="s">
        <v>3775</v>
      </c>
      <c r="B296" s="17" t="s">
        <v>3776</v>
      </c>
      <c r="C296" s="17" t="s">
        <v>1235</v>
      </c>
      <c r="D296" s="17" t="s">
        <v>3777</v>
      </c>
      <c r="E296" s="17" t="s">
        <v>3777</v>
      </c>
      <c r="F296" s="17" t="s">
        <v>3778</v>
      </c>
      <c r="G296" s="17">
        <v>1</v>
      </c>
      <c r="H296" s="17" t="s">
        <v>3173</v>
      </c>
      <c r="I296" s="17" t="s">
        <v>14</v>
      </c>
      <c r="J296" s="17" t="s">
        <v>776</v>
      </c>
      <c r="K296" s="17" t="s">
        <v>15</v>
      </c>
      <c r="L296" s="17" t="s">
        <v>3779</v>
      </c>
    </row>
    <row r="297" spans="1:13" x14ac:dyDescent="0.25">
      <c r="A297" s="17" t="s">
        <v>3780</v>
      </c>
      <c r="B297" s="17" t="s">
        <v>3781</v>
      </c>
      <c r="C297" s="17" t="s">
        <v>2232</v>
      </c>
      <c r="D297" s="17" t="s">
        <v>2619</v>
      </c>
      <c r="E297" s="17" t="s">
        <v>2619</v>
      </c>
      <c r="F297" s="17" t="s">
        <v>2736</v>
      </c>
      <c r="G297" s="17">
        <v>1</v>
      </c>
      <c r="H297" s="17" t="s">
        <v>41</v>
      </c>
      <c r="I297" s="17" t="s">
        <v>34</v>
      </c>
      <c r="J297" s="17" t="s">
        <v>80</v>
      </c>
      <c r="K297" s="17" t="s">
        <v>1175</v>
      </c>
      <c r="L297" s="17" t="s">
        <v>3782</v>
      </c>
    </row>
    <row r="298" spans="1:13" x14ac:dyDescent="0.25">
      <c r="A298" s="17" t="s">
        <v>3783</v>
      </c>
      <c r="B298" s="17" t="s">
        <v>3784</v>
      </c>
      <c r="C298" s="17" t="s">
        <v>1373</v>
      </c>
      <c r="D298" s="17" t="s">
        <v>2031</v>
      </c>
      <c r="E298" s="17" t="s">
        <v>2031</v>
      </c>
      <c r="F298" s="17" t="s">
        <v>2032</v>
      </c>
      <c r="G298" s="17">
        <v>1</v>
      </c>
      <c r="H298" s="17" t="s">
        <v>626</v>
      </c>
      <c r="I298" s="17" t="s">
        <v>34</v>
      </c>
      <c r="J298" s="17" t="s">
        <v>23</v>
      </c>
      <c r="K298" s="17" t="s">
        <v>1175</v>
      </c>
      <c r="L298" s="17" t="s">
        <v>3785</v>
      </c>
    </row>
    <row r="299" spans="1:13" x14ac:dyDescent="0.25">
      <c r="A299" s="17" t="s">
        <v>3786</v>
      </c>
      <c r="B299" s="17" t="s">
        <v>3787</v>
      </c>
      <c r="C299" s="17" t="s">
        <v>1383</v>
      </c>
      <c r="D299" s="17" t="s">
        <v>2907</v>
      </c>
      <c r="E299" s="17" t="s">
        <v>2907</v>
      </c>
      <c r="F299" s="17" t="s">
        <v>2908</v>
      </c>
      <c r="G299" s="17">
        <v>1</v>
      </c>
      <c r="H299" s="17" t="s">
        <v>636</v>
      </c>
      <c r="I299" s="17" t="s">
        <v>657</v>
      </c>
      <c r="J299" s="17" t="s">
        <v>80</v>
      </c>
      <c r="K299" s="17" t="s">
        <v>658</v>
      </c>
      <c r="L299" s="17" t="s">
        <v>3788</v>
      </c>
    </row>
    <row r="300" spans="1:13" x14ac:dyDescent="0.25">
      <c r="A300" s="17" t="s">
        <v>3789</v>
      </c>
      <c r="B300" s="17" t="s">
        <v>3790</v>
      </c>
      <c r="C300" s="17" t="s">
        <v>1323</v>
      </c>
      <c r="D300" s="17" t="s">
        <v>2062</v>
      </c>
      <c r="E300" s="17" t="s">
        <v>2062</v>
      </c>
      <c r="F300" s="17" t="s">
        <v>2030</v>
      </c>
      <c r="G300" s="17">
        <v>1</v>
      </c>
      <c r="H300" s="17" t="s">
        <v>29</v>
      </c>
      <c r="I300" s="17" t="s">
        <v>23</v>
      </c>
      <c r="J300" s="17" t="s">
        <v>23</v>
      </c>
      <c r="K300" s="17" t="s">
        <v>1175</v>
      </c>
      <c r="L300" s="17" t="s">
        <v>3791</v>
      </c>
      <c r="M300" s="17" t="s">
        <v>3792</v>
      </c>
    </row>
    <row r="301" spans="1:13" x14ac:dyDescent="0.25">
      <c r="A301" s="17" t="s">
        <v>3793</v>
      </c>
      <c r="B301" s="17" t="s">
        <v>3794</v>
      </c>
      <c r="C301" s="17" t="s">
        <v>2284</v>
      </c>
      <c r="D301" s="17" t="s">
        <v>2649</v>
      </c>
      <c r="E301" s="17" t="s">
        <v>2649</v>
      </c>
      <c r="F301" s="17" t="s">
        <v>2195</v>
      </c>
      <c r="G301" s="17">
        <v>1</v>
      </c>
      <c r="H301" s="17" t="s">
        <v>41</v>
      </c>
      <c r="I301" s="17" t="s">
        <v>14</v>
      </c>
      <c r="J301" s="17" t="s">
        <v>2726</v>
      </c>
      <c r="K301" s="17" t="s">
        <v>15</v>
      </c>
      <c r="L301" s="17" t="s">
        <v>3795</v>
      </c>
    </row>
    <row r="302" spans="1:13" x14ac:dyDescent="0.25">
      <c r="A302" s="17" t="s">
        <v>3796</v>
      </c>
      <c r="B302" s="17" t="s">
        <v>3797</v>
      </c>
      <c r="C302" s="17" t="s">
        <v>1185</v>
      </c>
      <c r="D302" s="17" t="s">
        <v>3798</v>
      </c>
      <c r="E302" s="17" t="s">
        <v>3798</v>
      </c>
      <c r="F302" s="17" t="s">
        <v>3799</v>
      </c>
      <c r="G302" s="17">
        <v>1</v>
      </c>
      <c r="H302" s="17" t="s">
        <v>29</v>
      </c>
      <c r="I302" s="17" t="s">
        <v>14</v>
      </c>
      <c r="J302" s="17" t="s">
        <v>87</v>
      </c>
      <c r="K302" s="17" t="s">
        <v>15</v>
      </c>
      <c r="L302" s="17" t="s">
        <v>3800</v>
      </c>
    </row>
    <row r="303" spans="1:13" x14ac:dyDescent="0.25">
      <c r="A303" s="17" t="s">
        <v>3801</v>
      </c>
      <c r="B303" s="17" t="s">
        <v>3802</v>
      </c>
      <c r="C303" s="17" t="s">
        <v>2151</v>
      </c>
      <c r="D303" s="17" t="s">
        <v>2173</v>
      </c>
      <c r="E303" s="17" t="s">
        <v>2173</v>
      </c>
      <c r="F303" s="17" t="s">
        <v>2181</v>
      </c>
      <c r="G303" s="17">
        <v>1</v>
      </c>
      <c r="H303" s="17" t="s">
        <v>41</v>
      </c>
      <c r="I303" s="17" t="s">
        <v>14</v>
      </c>
      <c r="J303" s="17" t="s">
        <v>87</v>
      </c>
      <c r="K303" s="17" t="s">
        <v>15</v>
      </c>
      <c r="L303" s="17" t="s">
        <v>3803</v>
      </c>
    </row>
    <row r="304" spans="1:13" x14ac:dyDescent="0.25">
      <c r="A304" s="17" t="s">
        <v>3804</v>
      </c>
      <c r="B304" s="17" t="s">
        <v>3805</v>
      </c>
      <c r="C304" s="17" t="s">
        <v>2759</v>
      </c>
      <c r="D304" s="17" t="s">
        <v>2322</v>
      </c>
      <c r="E304" s="17" t="s">
        <v>2322</v>
      </c>
      <c r="F304" s="17" t="s">
        <v>2557</v>
      </c>
      <c r="G304" s="17">
        <v>1</v>
      </c>
      <c r="H304" s="17" t="s">
        <v>41</v>
      </c>
      <c r="I304" s="17" t="s">
        <v>34</v>
      </c>
      <c r="J304" s="17" t="s">
        <v>27</v>
      </c>
      <c r="K304" s="17" t="s">
        <v>1175</v>
      </c>
      <c r="L304" s="17" t="s">
        <v>3806</v>
      </c>
    </row>
    <row r="305" spans="1:13" x14ac:dyDescent="0.25">
      <c r="A305" s="17" t="s">
        <v>3807</v>
      </c>
      <c r="B305" s="17" t="s">
        <v>3808</v>
      </c>
      <c r="C305" s="17" t="s">
        <v>1132</v>
      </c>
      <c r="D305" s="17" t="s">
        <v>1133</v>
      </c>
      <c r="E305" s="17" t="s">
        <v>1133</v>
      </c>
      <c r="F305" s="17" t="s">
        <v>2345</v>
      </c>
      <c r="G305" s="17">
        <v>1</v>
      </c>
      <c r="H305" s="17" t="s">
        <v>2179</v>
      </c>
      <c r="I305" s="17" t="s">
        <v>23</v>
      </c>
      <c r="J305" s="17" t="s">
        <v>662</v>
      </c>
      <c r="K305" s="17" t="s">
        <v>1175</v>
      </c>
      <c r="L305" s="17" t="s">
        <v>3809</v>
      </c>
      <c r="M305" s="17" t="s">
        <v>3810</v>
      </c>
    </row>
    <row r="306" spans="1:13" x14ac:dyDescent="0.25">
      <c r="A306" s="17" t="s">
        <v>3811</v>
      </c>
      <c r="B306" s="17" t="s">
        <v>3812</v>
      </c>
      <c r="C306" s="17" t="s">
        <v>1488</v>
      </c>
      <c r="D306" s="17" t="s">
        <v>2024</v>
      </c>
      <c r="E306" s="17" t="s">
        <v>2024</v>
      </c>
      <c r="F306" s="17" t="s">
        <v>2537</v>
      </c>
      <c r="G306" s="17">
        <v>1</v>
      </c>
      <c r="H306" s="17" t="s">
        <v>656</v>
      </c>
      <c r="I306" s="17" t="s">
        <v>34</v>
      </c>
      <c r="J306" s="17" t="s">
        <v>27</v>
      </c>
      <c r="K306" s="17" t="s">
        <v>1175</v>
      </c>
      <c r="L306" s="17" t="s">
        <v>3813</v>
      </c>
    </row>
    <row r="307" spans="1:13" x14ac:dyDescent="0.25">
      <c r="A307" s="17" t="s">
        <v>3814</v>
      </c>
      <c r="B307" s="17" t="s">
        <v>3815</v>
      </c>
      <c r="C307" s="17" t="s">
        <v>1490</v>
      </c>
      <c r="D307" s="17" t="s">
        <v>2019</v>
      </c>
      <c r="E307" s="17" t="s">
        <v>2019</v>
      </c>
      <c r="F307" s="17" t="s">
        <v>2528</v>
      </c>
      <c r="G307" s="17">
        <v>1</v>
      </c>
      <c r="H307" s="17" t="s">
        <v>636</v>
      </c>
      <c r="I307" s="17" t="s">
        <v>14</v>
      </c>
      <c r="J307" s="17" t="s">
        <v>776</v>
      </c>
      <c r="K307" s="17" t="s">
        <v>15</v>
      </c>
      <c r="L307" s="17" t="s">
        <v>3816</v>
      </c>
    </row>
    <row r="308" spans="1:13" x14ac:dyDescent="0.25">
      <c r="A308" s="17" t="s">
        <v>3817</v>
      </c>
      <c r="B308" s="17" t="s">
        <v>3818</v>
      </c>
      <c r="C308" s="17" t="s">
        <v>1960</v>
      </c>
      <c r="D308" s="17" t="s">
        <v>3819</v>
      </c>
      <c r="E308" s="17" t="s">
        <v>3819</v>
      </c>
      <c r="F308" s="17" t="s">
        <v>3820</v>
      </c>
      <c r="G308" s="17">
        <v>1</v>
      </c>
      <c r="H308" s="17" t="s">
        <v>2263</v>
      </c>
      <c r="I308" s="17" t="s">
        <v>14</v>
      </c>
      <c r="J308" s="17" t="s">
        <v>660</v>
      </c>
      <c r="K308" s="17" t="s">
        <v>15</v>
      </c>
      <c r="L308" s="17" t="s">
        <v>3821</v>
      </c>
      <c r="M308" s="17" t="s">
        <v>3822</v>
      </c>
    </row>
    <row r="309" spans="1:13" x14ac:dyDescent="0.25">
      <c r="A309" s="17" t="s">
        <v>3823</v>
      </c>
      <c r="B309" s="17" t="s">
        <v>3824</v>
      </c>
      <c r="C309" s="17" t="s">
        <v>1359</v>
      </c>
      <c r="D309" s="17" t="s">
        <v>2012</v>
      </c>
      <c r="E309" s="17" t="s">
        <v>2012</v>
      </c>
      <c r="F309" s="17" t="s">
        <v>2160</v>
      </c>
      <c r="G309" s="17">
        <v>1</v>
      </c>
      <c r="H309" s="17" t="s">
        <v>656</v>
      </c>
      <c r="I309" s="17" t="s">
        <v>23</v>
      </c>
      <c r="J309" s="17" t="s">
        <v>23</v>
      </c>
      <c r="K309" s="17" t="s">
        <v>1175</v>
      </c>
      <c r="L309" s="17" t="s">
        <v>3825</v>
      </c>
      <c r="M309" s="17" t="s">
        <v>3826</v>
      </c>
    </row>
    <row r="310" spans="1:13" x14ac:dyDescent="0.25">
      <c r="A310" s="17" t="s">
        <v>3827</v>
      </c>
      <c r="B310" s="17" t="s">
        <v>3828</v>
      </c>
      <c r="C310" s="17" t="s">
        <v>2106</v>
      </c>
      <c r="D310" s="17" t="s">
        <v>3829</v>
      </c>
      <c r="E310" s="17" t="s">
        <v>3829</v>
      </c>
      <c r="F310" s="17" t="s">
        <v>3830</v>
      </c>
      <c r="G310" s="17">
        <v>1</v>
      </c>
      <c r="H310" s="17" t="s">
        <v>656</v>
      </c>
      <c r="I310" s="17" t="s">
        <v>34</v>
      </c>
      <c r="J310" s="17" t="s">
        <v>27</v>
      </c>
      <c r="K310" s="17" t="s">
        <v>1175</v>
      </c>
      <c r="L310" s="17" t="s">
        <v>3831</v>
      </c>
    </row>
    <row r="311" spans="1:13" x14ac:dyDescent="0.25">
      <c r="A311" s="17" t="s">
        <v>3832</v>
      </c>
      <c r="B311" s="17" t="s">
        <v>3833</v>
      </c>
      <c r="C311" s="17" t="s">
        <v>2111</v>
      </c>
      <c r="D311" s="17" t="s">
        <v>2988</v>
      </c>
      <c r="E311" s="17" t="s">
        <v>2988</v>
      </c>
      <c r="F311" s="17" t="s">
        <v>2989</v>
      </c>
      <c r="G311" s="17">
        <v>1</v>
      </c>
      <c r="H311" s="17" t="s">
        <v>656</v>
      </c>
      <c r="I311" s="17" t="s">
        <v>34</v>
      </c>
      <c r="J311" s="17" t="s">
        <v>59</v>
      </c>
      <c r="K311" s="17" t="s">
        <v>1175</v>
      </c>
      <c r="L311" s="17" t="s">
        <v>3834</v>
      </c>
    </row>
    <row r="312" spans="1:13" x14ac:dyDescent="0.25">
      <c r="A312" s="17" t="s">
        <v>3835</v>
      </c>
      <c r="B312" s="17" t="s">
        <v>3836</v>
      </c>
      <c r="C312" s="17" t="s">
        <v>1384</v>
      </c>
      <c r="D312" s="17" t="s">
        <v>3359</v>
      </c>
      <c r="E312" s="17" t="s">
        <v>3359</v>
      </c>
      <c r="F312" s="17" t="s">
        <v>2028</v>
      </c>
      <c r="G312" s="17">
        <v>1</v>
      </c>
      <c r="H312" s="17" t="s">
        <v>2406</v>
      </c>
      <c r="I312" s="17" t="s">
        <v>34</v>
      </c>
      <c r="J312" s="17" t="s">
        <v>27</v>
      </c>
      <c r="K312" s="17" t="s">
        <v>1175</v>
      </c>
      <c r="L312" s="17" t="s">
        <v>3837</v>
      </c>
    </row>
    <row r="313" spans="1:13" x14ac:dyDescent="0.25">
      <c r="A313" s="17" t="s">
        <v>3838</v>
      </c>
      <c r="B313" s="17" t="s">
        <v>3839</v>
      </c>
      <c r="C313" s="17" t="s">
        <v>1387</v>
      </c>
      <c r="D313" s="17" t="s">
        <v>1894</v>
      </c>
      <c r="E313" s="17" t="s">
        <v>1894</v>
      </c>
      <c r="F313" s="17" t="s">
        <v>2569</v>
      </c>
      <c r="G313" s="17">
        <v>1</v>
      </c>
      <c r="H313" s="17" t="s">
        <v>636</v>
      </c>
      <c r="I313" s="17" t="s">
        <v>14</v>
      </c>
      <c r="J313" s="17" t="s">
        <v>87</v>
      </c>
      <c r="K313" s="17" t="s">
        <v>15</v>
      </c>
      <c r="L313" s="17" t="s">
        <v>3840</v>
      </c>
    </row>
    <row r="314" spans="1:13" x14ac:dyDescent="0.25">
      <c r="A314" s="17" t="s">
        <v>3841</v>
      </c>
      <c r="B314" s="17" t="s">
        <v>3842</v>
      </c>
      <c r="C314" s="17" t="s">
        <v>1387</v>
      </c>
      <c r="D314" s="17" t="s">
        <v>1894</v>
      </c>
      <c r="E314" s="17" t="s">
        <v>1894</v>
      </c>
      <c r="F314" s="17" t="s">
        <v>2440</v>
      </c>
      <c r="G314" s="17">
        <v>1</v>
      </c>
      <c r="H314" s="17" t="s">
        <v>18</v>
      </c>
      <c r="I314" s="17" t="s">
        <v>14</v>
      </c>
      <c r="J314" s="17" t="s">
        <v>87</v>
      </c>
      <c r="K314" s="17" t="s">
        <v>15</v>
      </c>
      <c r="L314" s="17" t="s">
        <v>3843</v>
      </c>
    </row>
    <row r="315" spans="1:13" x14ac:dyDescent="0.25">
      <c r="A315" s="17" t="s">
        <v>3844</v>
      </c>
      <c r="B315" s="17" t="s">
        <v>3845</v>
      </c>
      <c r="C315" s="17" t="s">
        <v>1410</v>
      </c>
      <c r="D315" s="17" t="s">
        <v>1411</v>
      </c>
      <c r="E315" s="17" t="s">
        <v>1411</v>
      </c>
      <c r="F315" s="17" t="s">
        <v>2058</v>
      </c>
      <c r="G315" s="17">
        <v>1</v>
      </c>
      <c r="H315" s="17" t="s">
        <v>626</v>
      </c>
      <c r="I315" s="17" t="s">
        <v>23</v>
      </c>
      <c r="J315" s="17" t="s">
        <v>23</v>
      </c>
      <c r="K315" s="17" t="s">
        <v>1175</v>
      </c>
      <c r="L315" s="17" t="s">
        <v>3846</v>
      </c>
      <c r="M315" s="17" t="s">
        <v>3847</v>
      </c>
    </row>
    <row r="316" spans="1:13" x14ac:dyDescent="0.25">
      <c r="A316" s="17" t="s">
        <v>3848</v>
      </c>
      <c r="B316" s="17" t="s">
        <v>3849</v>
      </c>
      <c r="C316" s="17" t="s">
        <v>1115</v>
      </c>
      <c r="D316" s="17" t="s">
        <v>3850</v>
      </c>
      <c r="E316" s="17" t="s">
        <v>3850</v>
      </c>
      <c r="F316" s="17" t="s">
        <v>2045</v>
      </c>
      <c r="G316" s="17">
        <v>1</v>
      </c>
      <c r="H316" s="17" t="s">
        <v>2439</v>
      </c>
      <c r="I316" s="17" t="s">
        <v>14</v>
      </c>
      <c r="J316" s="17" t="s">
        <v>894</v>
      </c>
      <c r="K316" s="17" t="s">
        <v>658</v>
      </c>
    </row>
    <row r="317" spans="1:13" x14ac:dyDescent="0.25">
      <c r="A317" s="17" t="s">
        <v>3851</v>
      </c>
      <c r="B317" s="17" t="s">
        <v>3852</v>
      </c>
      <c r="C317" s="17" t="s">
        <v>1989</v>
      </c>
      <c r="D317" s="17" t="s">
        <v>2336</v>
      </c>
      <c r="E317" s="17" t="s">
        <v>2336</v>
      </c>
      <c r="F317" s="17" t="s">
        <v>2402</v>
      </c>
      <c r="G317" s="17">
        <v>1</v>
      </c>
      <c r="H317" s="17" t="s">
        <v>18</v>
      </c>
      <c r="I317" s="17" t="s">
        <v>34</v>
      </c>
      <c r="J317" s="17" t="s">
        <v>650</v>
      </c>
      <c r="K317" s="17" t="s">
        <v>1175</v>
      </c>
      <c r="L317" s="17" t="s">
        <v>3853</v>
      </c>
    </row>
    <row r="318" spans="1:13" x14ac:dyDescent="0.25">
      <c r="A318" s="17" t="s">
        <v>3854</v>
      </c>
      <c r="B318" s="17" t="s">
        <v>3855</v>
      </c>
      <c r="C318" s="17" t="s">
        <v>2072</v>
      </c>
      <c r="D318" s="17" t="s">
        <v>2703</v>
      </c>
      <c r="E318" s="17" t="s">
        <v>2703</v>
      </c>
      <c r="F318" s="17" t="s">
        <v>2055</v>
      </c>
      <c r="G318" s="17">
        <v>1</v>
      </c>
      <c r="H318" s="17" t="s">
        <v>29</v>
      </c>
      <c r="I318" s="17" t="s">
        <v>34</v>
      </c>
      <c r="J318" s="17" t="s">
        <v>27</v>
      </c>
      <c r="K318" s="17" t="s">
        <v>658</v>
      </c>
      <c r="L318" s="17" t="s">
        <v>3856</v>
      </c>
    </row>
    <row r="319" spans="1:13" x14ac:dyDescent="0.25">
      <c r="A319" s="17" t="s">
        <v>3857</v>
      </c>
      <c r="B319" s="17" t="s">
        <v>3858</v>
      </c>
      <c r="C319" s="17" t="s">
        <v>890</v>
      </c>
      <c r="D319" s="17" t="s">
        <v>891</v>
      </c>
      <c r="E319" s="17" t="s">
        <v>891</v>
      </c>
      <c r="F319" s="17" t="s">
        <v>2581</v>
      </c>
      <c r="G319" s="17">
        <v>1</v>
      </c>
      <c r="H319" s="17" t="s">
        <v>18</v>
      </c>
      <c r="I319" s="17" t="s">
        <v>14</v>
      </c>
      <c r="J319" s="17" t="s">
        <v>27</v>
      </c>
      <c r="K319" s="17" t="s">
        <v>15</v>
      </c>
      <c r="L319" s="17" t="s">
        <v>3859</v>
      </c>
    </row>
    <row r="320" spans="1:13" x14ac:dyDescent="0.25">
      <c r="A320" s="17" t="s">
        <v>3860</v>
      </c>
      <c r="B320" s="17" t="s">
        <v>3861</v>
      </c>
      <c r="C320" s="17" t="s">
        <v>1115</v>
      </c>
      <c r="D320" s="17" t="s">
        <v>3850</v>
      </c>
      <c r="E320" s="17" t="s">
        <v>3850</v>
      </c>
      <c r="F320" s="17" t="s">
        <v>3862</v>
      </c>
      <c r="G320" s="17">
        <v>1</v>
      </c>
      <c r="H320" s="17" t="s">
        <v>18</v>
      </c>
      <c r="I320" s="17" t="s">
        <v>34</v>
      </c>
      <c r="J320" s="17" t="s">
        <v>23</v>
      </c>
      <c r="K320" s="17" t="s">
        <v>1175</v>
      </c>
      <c r="L320" s="17" t="s">
        <v>3863</v>
      </c>
    </row>
    <row r="321" spans="1:13" x14ac:dyDescent="0.25">
      <c r="A321" s="17" t="s">
        <v>3864</v>
      </c>
      <c r="B321" s="17" t="s">
        <v>3865</v>
      </c>
      <c r="C321" s="17" t="s">
        <v>1811</v>
      </c>
      <c r="D321" s="17" t="s">
        <v>1854</v>
      </c>
      <c r="E321" s="17" t="s">
        <v>1854</v>
      </c>
      <c r="F321" s="17" t="s">
        <v>2556</v>
      </c>
      <c r="G321" s="17">
        <v>1</v>
      </c>
      <c r="H321" s="17" t="s">
        <v>18</v>
      </c>
      <c r="I321" s="17" t="s">
        <v>23</v>
      </c>
      <c r="J321" s="17" t="s">
        <v>23</v>
      </c>
      <c r="K321" s="17" t="s">
        <v>1175</v>
      </c>
      <c r="L321" s="17" t="s">
        <v>3866</v>
      </c>
      <c r="M321" s="17" t="s">
        <v>3867</v>
      </c>
    </row>
    <row r="322" spans="1:13" x14ac:dyDescent="0.25">
      <c r="A322" s="17" t="s">
        <v>3868</v>
      </c>
      <c r="B322" s="17" t="s">
        <v>3869</v>
      </c>
      <c r="C322" s="17" t="s">
        <v>638</v>
      </c>
      <c r="D322" s="17" t="s">
        <v>2310</v>
      </c>
      <c r="E322" s="17" t="s">
        <v>2310</v>
      </c>
      <c r="F322" s="17" t="s">
        <v>2311</v>
      </c>
      <c r="G322" s="17">
        <v>1</v>
      </c>
      <c r="H322" s="17" t="s">
        <v>2646</v>
      </c>
      <c r="I322" s="17" t="s">
        <v>14</v>
      </c>
      <c r="J322" s="17" t="s">
        <v>87</v>
      </c>
      <c r="K322" s="17" t="s">
        <v>15</v>
      </c>
      <c r="L322" s="17" t="s">
        <v>3870</v>
      </c>
    </row>
    <row r="323" spans="1:13" x14ac:dyDescent="0.25">
      <c r="A323" s="17" t="s">
        <v>3871</v>
      </c>
      <c r="B323" s="17" t="s">
        <v>3872</v>
      </c>
      <c r="C323" s="17" t="s">
        <v>1158</v>
      </c>
      <c r="D323" s="17" t="s">
        <v>1877</v>
      </c>
      <c r="E323" s="17" t="s">
        <v>1877</v>
      </c>
      <c r="F323" s="17" t="s">
        <v>2600</v>
      </c>
      <c r="G323" s="17">
        <v>1</v>
      </c>
      <c r="H323" s="17" t="s">
        <v>2879</v>
      </c>
      <c r="I323" s="17" t="s">
        <v>14</v>
      </c>
      <c r="J323" s="17" t="s">
        <v>776</v>
      </c>
      <c r="K323" s="17" t="s">
        <v>15</v>
      </c>
      <c r="L323" s="17" t="s">
        <v>3873</v>
      </c>
    </row>
    <row r="324" spans="1:13" x14ac:dyDescent="0.25">
      <c r="A324" s="17" t="s">
        <v>3874</v>
      </c>
      <c r="B324" s="17" t="s">
        <v>3875</v>
      </c>
      <c r="C324" s="17" t="s">
        <v>2570</v>
      </c>
      <c r="D324" s="17" t="s">
        <v>2376</v>
      </c>
      <c r="E324" s="17" t="s">
        <v>2376</v>
      </c>
      <c r="F324" s="17" t="s">
        <v>2384</v>
      </c>
      <c r="G324" s="17">
        <v>1</v>
      </c>
      <c r="H324" s="17" t="s">
        <v>2260</v>
      </c>
      <c r="I324" s="17" t="s">
        <v>34</v>
      </c>
      <c r="J324" s="17" t="s">
        <v>59</v>
      </c>
      <c r="K324" s="17" t="s">
        <v>1175</v>
      </c>
      <c r="L324" s="17" t="s">
        <v>3876</v>
      </c>
    </row>
    <row r="325" spans="1:13" x14ac:dyDescent="0.25">
      <c r="A325" s="17" t="s">
        <v>3877</v>
      </c>
      <c r="B325" s="17" t="s">
        <v>3878</v>
      </c>
      <c r="C325" s="17" t="s">
        <v>2399</v>
      </c>
      <c r="D325" s="17" t="s">
        <v>3879</v>
      </c>
      <c r="E325" s="17" t="s">
        <v>3879</v>
      </c>
      <c r="F325" s="17" t="s">
        <v>3880</v>
      </c>
      <c r="G325" s="17">
        <v>1</v>
      </c>
      <c r="H325" s="17" t="s">
        <v>2263</v>
      </c>
      <c r="I325" s="17" t="s">
        <v>14</v>
      </c>
      <c r="J325" s="17" t="s">
        <v>87</v>
      </c>
      <c r="K325" s="17" t="s">
        <v>15</v>
      </c>
      <c r="L325" s="17" t="s">
        <v>3881</v>
      </c>
    </row>
    <row r="326" spans="1:13" x14ac:dyDescent="0.25">
      <c r="A326" s="17" t="s">
        <v>3882</v>
      </c>
      <c r="B326" s="17" t="s">
        <v>3883</v>
      </c>
      <c r="C326" s="17" t="s">
        <v>1805</v>
      </c>
      <c r="D326" s="17" t="s">
        <v>1853</v>
      </c>
      <c r="E326" s="17" t="s">
        <v>1853</v>
      </c>
      <c r="F326" s="17" t="s">
        <v>2556</v>
      </c>
      <c r="G326" s="17">
        <v>1</v>
      </c>
      <c r="H326" s="17" t="s">
        <v>18</v>
      </c>
      <c r="I326" s="17" t="s">
        <v>14</v>
      </c>
      <c r="J326" s="17" t="s">
        <v>80</v>
      </c>
      <c r="K326" s="17" t="s">
        <v>15</v>
      </c>
      <c r="L326" s="17" t="s">
        <v>3884</v>
      </c>
    </row>
    <row r="327" spans="1:13" x14ac:dyDescent="0.25">
      <c r="A327" s="17" t="s">
        <v>3885</v>
      </c>
      <c r="B327" s="17" t="s">
        <v>3886</v>
      </c>
      <c r="C327" s="17" t="s">
        <v>1435</v>
      </c>
      <c r="D327" s="17" t="s">
        <v>1895</v>
      </c>
      <c r="E327" s="17" t="s">
        <v>1895</v>
      </c>
      <c r="F327" s="17" t="s">
        <v>2581</v>
      </c>
      <c r="G327" s="17">
        <v>1</v>
      </c>
      <c r="H327" s="17" t="s">
        <v>18</v>
      </c>
      <c r="I327" s="17" t="s">
        <v>34</v>
      </c>
      <c r="J327" s="17" t="s">
        <v>27</v>
      </c>
      <c r="K327" s="17" t="s">
        <v>1175</v>
      </c>
      <c r="L327" s="17" t="s">
        <v>3887</v>
      </c>
    </row>
    <row r="328" spans="1:13" x14ac:dyDescent="0.25">
      <c r="A328" s="17" t="s">
        <v>3888</v>
      </c>
      <c r="B328" s="17" t="s">
        <v>3889</v>
      </c>
      <c r="C328" s="17" t="s">
        <v>1224</v>
      </c>
      <c r="D328" s="17" t="s">
        <v>3890</v>
      </c>
      <c r="E328" s="17" t="s">
        <v>3890</v>
      </c>
      <c r="F328" s="17" t="s">
        <v>3891</v>
      </c>
      <c r="G328" s="17">
        <v>1</v>
      </c>
      <c r="H328" s="17" t="s">
        <v>18</v>
      </c>
      <c r="I328" s="17" t="s">
        <v>23</v>
      </c>
      <c r="J328" s="17" t="s">
        <v>59</v>
      </c>
      <c r="K328" s="17" t="s">
        <v>1175</v>
      </c>
      <c r="L328" s="17" t="s">
        <v>3892</v>
      </c>
      <c r="M328" s="17" t="s">
        <v>3893</v>
      </c>
    </row>
    <row r="329" spans="1:13" x14ac:dyDescent="0.25">
      <c r="A329" s="17" t="s">
        <v>3888</v>
      </c>
      <c r="B329" s="17" t="s">
        <v>3889</v>
      </c>
      <c r="C329" s="17" t="s">
        <v>1224</v>
      </c>
      <c r="D329" s="17" t="s">
        <v>3890</v>
      </c>
      <c r="E329" s="17" t="s">
        <v>3890</v>
      </c>
      <c r="F329" s="17" t="s">
        <v>3891</v>
      </c>
      <c r="G329" s="17">
        <v>1</v>
      </c>
      <c r="H329" s="17" t="s">
        <v>18</v>
      </c>
      <c r="I329" s="17" t="s">
        <v>23</v>
      </c>
      <c r="J329" s="17" t="s">
        <v>59</v>
      </c>
      <c r="K329" s="17" t="s">
        <v>1175</v>
      </c>
      <c r="L329" s="17" t="s">
        <v>3894</v>
      </c>
      <c r="M329" s="17" t="s">
        <v>3893</v>
      </c>
    </row>
    <row r="330" spans="1:13" x14ac:dyDescent="0.25">
      <c r="A330" s="17" t="s">
        <v>3895</v>
      </c>
      <c r="B330" s="17" t="s">
        <v>3896</v>
      </c>
      <c r="C330" s="17" t="s">
        <v>895</v>
      </c>
      <c r="D330" s="17" t="s">
        <v>896</v>
      </c>
      <c r="E330" s="17" t="s">
        <v>896</v>
      </c>
      <c r="F330" s="17" t="s">
        <v>2581</v>
      </c>
      <c r="G330" s="17">
        <v>1</v>
      </c>
      <c r="H330" s="17" t="s">
        <v>2189</v>
      </c>
      <c r="I330" s="17" t="s">
        <v>34</v>
      </c>
      <c r="J330" s="17" t="s">
        <v>35</v>
      </c>
      <c r="K330" s="17" t="s">
        <v>1175</v>
      </c>
      <c r="L330" s="17" t="s">
        <v>3897</v>
      </c>
    </row>
    <row r="331" spans="1:13" x14ac:dyDescent="0.25">
      <c r="A331" s="17" t="s">
        <v>3898</v>
      </c>
      <c r="B331" s="17" t="s">
        <v>3899</v>
      </c>
      <c r="C331" s="17" t="s">
        <v>1806</v>
      </c>
      <c r="D331" s="17" t="s">
        <v>1855</v>
      </c>
      <c r="E331" s="17" t="s">
        <v>1855</v>
      </c>
      <c r="F331" s="17" t="s">
        <v>2521</v>
      </c>
      <c r="G331" s="17">
        <v>1</v>
      </c>
      <c r="H331" s="17" t="s">
        <v>29</v>
      </c>
      <c r="I331" s="17" t="s">
        <v>34</v>
      </c>
      <c r="J331" s="17" t="s">
        <v>27</v>
      </c>
      <c r="K331" s="17" t="s">
        <v>1175</v>
      </c>
      <c r="L331" s="17" t="s">
        <v>3900</v>
      </c>
    </row>
    <row r="332" spans="1:13" x14ac:dyDescent="0.25">
      <c r="A332" s="17" t="s">
        <v>3901</v>
      </c>
      <c r="B332" s="17" t="s">
        <v>3902</v>
      </c>
      <c r="C332" s="17" t="s">
        <v>1373</v>
      </c>
      <c r="D332" s="17" t="s">
        <v>2031</v>
      </c>
      <c r="E332" s="17" t="s">
        <v>2031</v>
      </c>
      <c r="F332" s="17" t="s">
        <v>2032</v>
      </c>
      <c r="G332" s="17">
        <v>1</v>
      </c>
      <c r="H332" s="17" t="s">
        <v>626</v>
      </c>
      <c r="I332" s="17" t="s">
        <v>23</v>
      </c>
      <c r="J332" s="17" t="s">
        <v>23</v>
      </c>
      <c r="K332" s="17" t="s">
        <v>1175</v>
      </c>
      <c r="L332" s="17" t="s">
        <v>3903</v>
      </c>
      <c r="M332" s="17" t="s">
        <v>3904</v>
      </c>
    </row>
    <row r="333" spans="1:13" x14ac:dyDescent="0.25">
      <c r="A333" s="17" t="s">
        <v>3905</v>
      </c>
      <c r="B333" s="17" t="s">
        <v>3906</v>
      </c>
      <c r="C333" s="17" t="s">
        <v>1811</v>
      </c>
      <c r="D333" s="17" t="s">
        <v>1854</v>
      </c>
      <c r="E333" s="17" t="s">
        <v>1854</v>
      </c>
      <c r="F333" s="17" t="s">
        <v>2556</v>
      </c>
      <c r="G333" s="17">
        <v>1</v>
      </c>
      <c r="H333" s="17" t="s">
        <v>2189</v>
      </c>
      <c r="I333" s="17" t="s">
        <v>23</v>
      </c>
      <c r="J333" s="17" t="s">
        <v>23</v>
      </c>
      <c r="K333" s="17" t="s">
        <v>1175</v>
      </c>
      <c r="L333" s="17" t="s">
        <v>3907</v>
      </c>
      <c r="M333" s="17" t="s">
        <v>3908</v>
      </c>
    </row>
    <row r="334" spans="1:13" x14ac:dyDescent="0.25">
      <c r="A334" s="17" t="s">
        <v>3909</v>
      </c>
      <c r="B334" s="17" t="s">
        <v>3910</v>
      </c>
      <c r="C334" s="17" t="s">
        <v>1811</v>
      </c>
      <c r="D334" s="17" t="s">
        <v>1854</v>
      </c>
      <c r="E334" s="17" t="s">
        <v>1854</v>
      </c>
      <c r="F334" s="17" t="s">
        <v>2556</v>
      </c>
      <c r="G334" s="17">
        <v>1</v>
      </c>
      <c r="H334" s="17" t="s">
        <v>656</v>
      </c>
      <c r="I334" s="17" t="s">
        <v>14</v>
      </c>
      <c r="J334" s="17" t="s">
        <v>27</v>
      </c>
      <c r="K334" s="17" t="s">
        <v>15</v>
      </c>
      <c r="L334" s="17" t="s">
        <v>3911</v>
      </c>
    </row>
    <row r="335" spans="1:13" x14ac:dyDescent="0.25">
      <c r="A335" s="17" t="s">
        <v>3909</v>
      </c>
      <c r="B335" s="17" t="s">
        <v>3910</v>
      </c>
      <c r="C335" s="17" t="s">
        <v>1811</v>
      </c>
      <c r="D335" s="17" t="s">
        <v>1854</v>
      </c>
      <c r="E335" s="17" t="s">
        <v>1854</v>
      </c>
      <c r="F335" s="17" t="s">
        <v>2556</v>
      </c>
      <c r="G335" s="17">
        <v>1</v>
      </c>
      <c r="H335" s="17" t="s">
        <v>656</v>
      </c>
      <c r="I335" s="17" t="s">
        <v>14</v>
      </c>
      <c r="J335" s="17" t="s">
        <v>27</v>
      </c>
      <c r="K335" s="17" t="s">
        <v>15</v>
      </c>
      <c r="L335" s="17" t="s">
        <v>3912</v>
      </c>
    </row>
    <row r="336" spans="1:13" x14ac:dyDescent="0.25">
      <c r="A336" s="17" t="s">
        <v>3909</v>
      </c>
      <c r="B336" s="17" t="s">
        <v>3910</v>
      </c>
      <c r="C336" s="17" t="s">
        <v>1811</v>
      </c>
      <c r="D336" s="17" t="s">
        <v>1854</v>
      </c>
      <c r="E336" s="17" t="s">
        <v>1854</v>
      </c>
      <c r="F336" s="17" t="s">
        <v>2556</v>
      </c>
      <c r="G336" s="17">
        <v>1</v>
      </c>
      <c r="H336" s="17" t="s">
        <v>656</v>
      </c>
      <c r="I336" s="17" t="s">
        <v>14</v>
      </c>
      <c r="J336" s="17" t="s">
        <v>27</v>
      </c>
      <c r="K336" s="17" t="s">
        <v>15</v>
      </c>
      <c r="L336" s="17" t="s">
        <v>3913</v>
      </c>
    </row>
    <row r="337" spans="1:13" x14ac:dyDescent="0.25">
      <c r="A337" s="17" t="s">
        <v>3909</v>
      </c>
      <c r="B337" s="17" t="s">
        <v>3910</v>
      </c>
      <c r="C337" s="17" t="s">
        <v>1811</v>
      </c>
      <c r="D337" s="17" t="s">
        <v>1854</v>
      </c>
      <c r="E337" s="17" t="s">
        <v>1854</v>
      </c>
      <c r="F337" s="17" t="s">
        <v>2556</v>
      </c>
      <c r="G337" s="17">
        <v>1</v>
      </c>
      <c r="H337" s="17" t="s">
        <v>656</v>
      </c>
      <c r="I337" s="17" t="s">
        <v>34</v>
      </c>
      <c r="J337" s="17" t="s">
        <v>27</v>
      </c>
      <c r="K337" s="17" t="s">
        <v>1175</v>
      </c>
      <c r="L337" s="17" t="s">
        <v>3914</v>
      </c>
    </row>
    <row r="338" spans="1:13" x14ac:dyDescent="0.25">
      <c r="A338" s="17" t="s">
        <v>3915</v>
      </c>
      <c r="B338" s="17" t="s">
        <v>3916</v>
      </c>
      <c r="C338" s="17" t="s">
        <v>1806</v>
      </c>
      <c r="D338" s="17" t="s">
        <v>1855</v>
      </c>
      <c r="E338" s="17" t="s">
        <v>1855</v>
      </c>
      <c r="F338" s="17" t="s">
        <v>2556</v>
      </c>
      <c r="G338" s="17">
        <v>1</v>
      </c>
      <c r="H338" s="17" t="s">
        <v>29</v>
      </c>
      <c r="I338" s="17" t="s">
        <v>34</v>
      </c>
      <c r="J338" s="17" t="s">
        <v>27</v>
      </c>
      <c r="K338" s="17" t="s">
        <v>1175</v>
      </c>
      <c r="L338" s="17" t="s">
        <v>3917</v>
      </c>
    </row>
    <row r="339" spans="1:13" x14ac:dyDescent="0.25">
      <c r="A339" s="17" t="s">
        <v>3918</v>
      </c>
      <c r="B339" s="17" t="s">
        <v>3919</v>
      </c>
      <c r="C339" s="17" t="s">
        <v>2344</v>
      </c>
      <c r="D339" s="17" t="s">
        <v>3920</v>
      </c>
      <c r="E339" s="17" t="s">
        <v>3920</v>
      </c>
      <c r="F339" s="17" t="s">
        <v>3921</v>
      </c>
      <c r="G339" s="17">
        <v>1</v>
      </c>
      <c r="H339" s="17" t="s">
        <v>3922</v>
      </c>
      <c r="I339" s="17" t="s">
        <v>14</v>
      </c>
      <c r="J339" s="17" t="s">
        <v>776</v>
      </c>
      <c r="K339" s="17" t="s">
        <v>15</v>
      </c>
      <c r="L339" s="17" t="s">
        <v>3923</v>
      </c>
    </row>
    <row r="340" spans="1:13" x14ac:dyDescent="0.25">
      <c r="A340" s="17" t="s">
        <v>3924</v>
      </c>
      <c r="B340" s="17" t="s">
        <v>3925</v>
      </c>
      <c r="C340" s="17" t="s">
        <v>1810</v>
      </c>
      <c r="D340" s="17" t="s">
        <v>1887</v>
      </c>
      <c r="E340" s="17" t="s">
        <v>1887</v>
      </c>
      <c r="F340" s="17" t="s">
        <v>2556</v>
      </c>
      <c r="G340" s="17">
        <v>1</v>
      </c>
      <c r="H340" s="17" t="s">
        <v>18</v>
      </c>
      <c r="I340" s="17" t="s">
        <v>14</v>
      </c>
      <c r="J340" s="17" t="s">
        <v>80</v>
      </c>
      <c r="K340" s="17" t="s">
        <v>15</v>
      </c>
      <c r="L340" s="17" t="s">
        <v>3926</v>
      </c>
    </row>
    <row r="341" spans="1:13" x14ac:dyDescent="0.25">
      <c r="A341" s="17" t="s">
        <v>3927</v>
      </c>
      <c r="B341" s="17" t="s">
        <v>3928</v>
      </c>
      <c r="C341" s="17" t="s">
        <v>1924</v>
      </c>
      <c r="D341" s="17" t="s">
        <v>2707</v>
      </c>
      <c r="E341" s="17" t="s">
        <v>2707</v>
      </c>
      <c r="F341" s="17" t="s">
        <v>2708</v>
      </c>
      <c r="G341" s="17">
        <v>1</v>
      </c>
      <c r="H341" s="17" t="s">
        <v>656</v>
      </c>
      <c r="I341" s="17" t="s">
        <v>34</v>
      </c>
      <c r="J341" s="17" t="s">
        <v>59</v>
      </c>
      <c r="K341" s="17" t="s">
        <v>1175</v>
      </c>
      <c r="L341" s="17" t="s">
        <v>3929</v>
      </c>
    </row>
    <row r="342" spans="1:13" x14ac:dyDescent="0.25">
      <c r="A342" s="17" t="s">
        <v>3930</v>
      </c>
      <c r="B342" s="17" t="s">
        <v>3382</v>
      </c>
      <c r="C342" s="17" t="s">
        <v>3931</v>
      </c>
      <c r="D342" s="17" t="s">
        <v>2520</v>
      </c>
      <c r="E342" s="17" t="s">
        <v>2520</v>
      </c>
      <c r="F342" s="17" t="s">
        <v>2432</v>
      </c>
      <c r="G342" s="17">
        <v>1</v>
      </c>
      <c r="H342" s="17" t="s">
        <v>18</v>
      </c>
      <c r="I342" s="17" t="s">
        <v>34</v>
      </c>
      <c r="J342" s="17" t="s">
        <v>59</v>
      </c>
      <c r="K342" s="17" t="s">
        <v>1175</v>
      </c>
      <c r="L342" s="17" t="s">
        <v>3932</v>
      </c>
    </row>
    <row r="343" spans="1:13" x14ac:dyDescent="0.25">
      <c r="A343" s="17" t="s">
        <v>3933</v>
      </c>
      <c r="B343" s="17" t="s">
        <v>3934</v>
      </c>
      <c r="C343" s="17" t="s">
        <v>1221</v>
      </c>
      <c r="D343" s="17" t="s">
        <v>3935</v>
      </c>
      <c r="E343" s="17" t="s">
        <v>3935</v>
      </c>
      <c r="F343" s="17" t="s">
        <v>3936</v>
      </c>
      <c r="G343" s="17">
        <v>1</v>
      </c>
      <c r="H343" s="17" t="s">
        <v>2274</v>
      </c>
      <c r="I343" s="17" t="s">
        <v>34</v>
      </c>
      <c r="J343" s="17" t="s">
        <v>23</v>
      </c>
      <c r="K343" s="17" t="s">
        <v>1175</v>
      </c>
      <c r="L343" s="17" t="s">
        <v>3937</v>
      </c>
    </row>
    <row r="344" spans="1:13" x14ac:dyDescent="0.25">
      <c r="A344" s="17" t="s">
        <v>3938</v>
      </c>
      <c r="B344" s="17" t="s">
        <v>3939</v>
      </c>
      <c r="C344" s="17" t="s">
        <v>2495</v>
      </c>
      <c r="D344" s="17" t="s">
        <v>2487</v>
      </c>
      <c r="E344" s="17" t="s">
        <v>2487</v>
      </c>
      <c r="F344" s="17" t="s">
        <v>3940</v>
      </c>
      <c r="G344" s="17">
        <v>1</v>
      </c>
      <c r="H344" s="17" t="s">
        <v>29</v>
      </c>
      <c r="I344" s="17" t="s">
        <v>34</v>
      </c>
      <c r="J344" s="17" t="s">
        <v>27</v>
      </c>
      <c r="K344" s="17" t="s">
        <v>1175</v>
      </c>
      <c r="L344" s="17" t="s">
        <v>3941</v>
      </c>
    </row>
    <row r="345" spans="1:13" x14ac:dyDescent="0.25">
      <c r="A345" s="17" t="s">
        <v>3942</v>
      </c>
      <c r="B345" s="17" t="s">
        <v>3943</v>
      </c>
      <c r="C345" s="17" t="s">
        <v>1811</v>
      </c>
      <c r="D345" s="17" t="s">
        <v>1854</v>
      </c>
      <c r="E345" s="17" t="s">
        <v>1854</v>
      </c>
      <c r="F345" s="17" t="s">
        <v>2556</v>
      </c>
      <c r="G345" s="17">
        <v>1</v>
      </c>
      <c r="H345" s="17" t="s">
        <v>18</v>
      </c>
      <c r="I345" s="17" t="s">
        <v>14</v>
      </c>
      <c r="J345" s="17" t="s">
        <v>66</v>
      </c>
      <c r="K345" s="17" t="s">
        <v>15</v>
      </c>
      <c r="L345" s="17" t="s">
        <v>3944</v>
      </c>
      <c r="M345" s="17" t="s">
        <v>3945</v>
      </c>
    </row>
    <row r="346" spans="1:13" x14ac:dyDescent="0.25">
      <c r="A346" s="17" t="s">
        <v>3946</v>
      </c>
      <c r="B346" s="17" t="s">
        <v>3947</v>
      </c>
      <c r="C346" s="17" t="s">
        <v>1472</v>
      </c>
      <c r="D346" s="17" t="s">
        <v>2662</v>
      </c>
      <c r="E346" s="17" t="s">
        <v>2662</v>
      </c>
      <c r="F346" s="17" t="s">
        <v>2360</v>
      </c>
      <c r="G346" s="17">
        <v>1</v>
      </c>
      <c r="H346" s="17" t="s">
        <v>2189</v>
      </c>
      <c r="I346" s="17" t="s">
        <v>34</v>
      </c>
      <c r="J346" s="17" t="s">
        <v>27</v>
      </c>
      <c r="K346" s="17" t="s">
        <v>1175</v>
      </c>
      <c r="L346" s="17" t="s">
        <v>3948</v>
      </c>
    </row>
    <row r="347" spans="1:13" x14ac:dyDescent="0.25">
      <c r="A347" s="17" t="s">
        <v>3949</v>
      </c>
      <c r="B347" s="17" t="s">
        <v>3950</v>
      </c>
      <c r="C347" s="17" t="s">
        <v>2348</v>
      </c>
      <c r="D347" s="17" t="s">
        <v>2567</v>
      </c>
      <c r="E347" s="17" t="s">
        <v>2567</v>
      </c>
      <c r="F347" s="17" t="s">
        <v>2568</v>
      </c>
      <c r="G347" s="17">
        <v>1</v>
      </c>
      <c r="H347" s="17" t="s">
        <v>18</v>
      </c>
      <c r="I347" s="17" t="s">
        <v>34</v>
      </c>
      <c r="J347" s="17" t="s">
        <v>80</v>
      </c>
      <c r="K347" s="17" t="s">
        <v>1175</v>
      </c>
      <c r="L347" s="17" t="s">
        <v>3951</v>
      </c>
    </row>
    <row r="348" spans="1:13" x14ac:dyDescent="0.25">
      <c r="A348" s="17" t="s">
        <v>3952</v>
      </c>
      <c r="B348" s="17" t="s">
        <v>3953</v>
      </c>
      <c r="C348" s="17" t="s">
        <v>634</v>
      </c>
      <c r="D348" s="17" t="s">
        <v>635</v>
      </c>
      <c r="E348" s="17" t="s">
        <v>635</v>
      </c>
      <c r="F348" s="17" t="s">
        <v>2346</v>
      </c>
      <c r="G348" s="17">
        <v>1</v>
      </c>
      <c r="H348" s="17" t="s">
        <v>636</v>
      </c>
      <c r="I348" s="17" t="s">
        <v>657</v>
      </c>
      <c r="J348" s="17" t="s">
        <v>23</v>
      </c>
      <c r="K348" s="17" t="s">
        <v>658</v>
      </c>
      <c r="L348" s="17" t="s">
        <v>3954</v>
      </c>
    </row>
    <row r="349" spans="1:13" x14ac:dyDescent="0.25">
      <c r="A349" s="17" t="s">
        <v>3955</v>
      </c>
      <c r="B349" s="17" t="s">
        <v>3956</v>
      </c>
      <c r="C349" s="17" t="s">
        <v>1811</v>
      </c>
      <c r="D349" s="17" t="s">
        <v>1854</v>
      </c>
      <c r="E349" s="17" t="s">
        <v>1854</v>
      </c>
      <c r="F349" s="17" t="s">
        <v>2556</v>
      </c>
      <c r="G349" s="17">
        <v>1</v>
      </c>
      <c r="H349" s="17" t="s">
        <v>656</v>
      </c>
      <c r="I349" s="17" t="s">
        <v>14</v>
      </c>
      <c r="J349" s="17" t="s">
        <v>27</v>
      </c>
      <c r="K349" s="17" t="s">
        <v>15</v>
      </c>
      <c r="L349" s="17" t="s">
        <v>3957</v>
      </c>
      <c r="M349" s="17" t="s">
        <v>3958</v>
      </c>
    </row>
    <row r="350" spans="1:13" x14ac:dyDescent="0.25">
      <c r="A350" s="17" t="s">
        <v>3955</v>
      </c>
      <c r="B350" s="17" t="s">
        <v>3956</v>
      </c>
      <c r="C350" s="17" t="s">
        <v>1811</v>
      </c>
      <c r="D350" s="17" t="s">
        <v>1854</v>
      </c>
      <c r="E350" s="17" t="s">
        <v>1854</v>
      </c>
      <c r="F350" s="17" t="s">
        <v>2556</v>
      </c>
      <c r="G350" s="17">
        <v>1</v>
      </c>
      <c r="H350" s="17" t="s">
        <v>656</v>
      </c>
      <c r="I350" s="17" t="s">
        <v>14</v>
      </c>
      <c r="J350" s="17" t="s">
        <v>27</v>
      </c>
      <c r="K350" s="17" t="s">
        <v>15</v>
      </c>
      <c r="L350" s="17" t="s">
        <v>3959</v>
      </c>
      <c r="M350" s="17" t="s">
        <v>3958</v>
      </c>
    </row>
    <row r="351" spans="1:13" x14ac:dyDescent="0.25">
      <c r="A351" s="17" t="s">
        <v>3955</v>
      </c>
      <c r="B351" s="17" t="s">
        <v>3956</v>
      </c>
      <c r="C351" s="17" t="s">
        <v>1811</v>
      </c>
      <c r="D351" s="17" t="s">
        <v>1854</v>
      </c>
      <c r="E351" s="17" t="s">
        <v>1854</v>
      </c>
      <c r="F351" s="17" t="s">
        <v>2556</v>
      </c>
      <c r="G351" s="17">
        <v>1</v>
      </c>
      <c r="H351" s="17" t="s">
        <v>656</v>
      </c>
      <c r="I351" s="17" t="s">
        <v>14</v>
      </c>
      <c r="J351" s="17" t="s">
        <v>27</v>
      </c>
      <c r="K351" s="17" t="s">
        <v>15</v>
      </c>
      <c r="L351" s="17" t="s">
        <v>3960</v>
      </c>
      <c r="M351" s="17" t="s">
        <v>3958</v>
      </c>
    </row>
    <row r="352" spans="1:13" x14ac:dyDescent="0.25">
      <c r="A352" s="17" t="s">
        <v>3961</v>
      </c>
      <c r="B352" s="17" t="s">
        <v>3962</v>
      </c>
      <c r="C352" s="17" t="s">
        <v>1373</v>
      </c>
      <c r="D352" s="17" t="s">
        <v>2031</v>
      </c>
      <c r="E352" s="17" t="s">
        <v>2031</v>
      </c>
      <c r="F352" s="17" t="s">
        <v>2032</v>
      </c>
      <c r="G352" s="17">
        <v>1</v>
      </c>
      <c r="H352" s="17" t="s">
        <v>636</v>
      </c>
      <c r="I352" s="17" t="s">
        <v>23</v>
      </c>
      <c r="J352" s="17" t="s">
        <v>23</v>
      </c>
      <c r="K352" s="17" t="s">
        <v>1175</v>
      </c>
      <c r="L352" s="17" t="s">
        <v>3963</v>
      </c>
      <c r="M352" s="17" t="s">
        <v>3964</v>
      </c>
    </row>
    <row r="353" spans="1:13" x14ac:dyDescent="0.25">
      <c r="A353" s="17" t="s">
        <v>3965</v>
      </c>
      <c r="B353" s="17" t="s">
        <v>3966</v>
      </c>
      <c r="C353" s="17" t="s">
        <v>1332</v>
      </c>
      <c r="D353" s="17" t="s">
        <v>1331</v>
      </c>
      <c r="E353" s="17" t="s">
        <v>1331</v>
      </c>
      <c r="F353" s="17" t="s">
        <v>2157</v>
      </c>
      <c r="G353" s="17">
        <v>1</v>
      </c>
      <c r="H353" s="17" t="s">
        <v>656</v>
      </c>
      <c r="I353" s="17" t="s">
        <v>34</v>
      </c>
      <c r="J353" s="17" t="s">
        <v>80</v>
      </c>
      <c r="K353" s="17" t="s">
        <v>1175</v>
      </c>
      <c r="L353" s="17" t="s">
        <v>3967</v>
      </c>
    </row>
    <row r="354" spans="1:13" x14ac:dyDescent="0.25">
      <c r="A354" s="17" t="s">
        <v>3968</v>
      </c>
      <c r="B354" s="17" t="s">
        <v>3969</v>
      </c>
      <c r="C354" s="17" t="s">
        <v>2070</v>
      </c>
      <c r="D354" s="17" t="s">
        <v>3970</v>
      </c>
      <c r="E354" s="17" t="s">
        <v>3970</v>
      </c>
      <c r="F354" s="17" t="s">
        <v>3026</v>
      </c>
      <c r="G354" s="17">
        <v>1</v>
      </c>
      <c r="H354" s="17" t="s">
        <v>18</v>
      </c>
      <c r="I354" s="17" t="s">
        <v>23</v>
      </c>
      <c r="J354" s="17" t="s">
        <v>628</v>
      </c>
      <c r="K354" s="17" t="s">
        <v>1175</v>
      </c>
      <c r="L354" s="17" t="s">
        <v>3971</v>
      </c>
      <c r="M354" s="17" t="s">
        <v>3972</v>
      </c>
    </row>
    <row r="355" spans="1:13" x14ac:dyDescent="0.25">
      <c r="A355" s="17" t="s">
        <v>3973</v>
      </c>
      <c r="B355" s="17" t="s">
        <v>3974</v>
      </c>
      <c r="C355" s="17" t="s">
        <v>1807</v>
      </c>
      <c r="D355" s="17" t="s">
        <v>2579</v>
      </c>
      <c r="E355" s="17" t="s">
        <v>2579</v>
      </c>
      <c r="F355" s="17" t="s">
        <v>2405</v>
      </c>
      <c r="G355" s="17">
        <v>1</v>
      </c>
      <c r="H355" s="17" t="s">
        <v>18</v>
      </c>
      <c r="I355" s="17" t="s">
        <v>14</v>
      </c>
      <c r="J355" s="17" t="s">
        <v>639</v>
      </c>
      <c r="K355" s="17" t="s">
        <v>15</v>
      </c>
      <c r="L355" s="17" t="s">
        <v>3975</v>
      </c>
    </row>
    <row r="356" spans="1:13" x14ac:dyDescent="0.25">
      <c r="A356" s="17" t="s">
        <v>3976</v>
      </c>
      <c r="B356" s="17" t="s">
        <v>3977</v>
      </c>
      <c r="C356" s="17" t="s">
        <v>1349</v>
      </c>
      <c r="D356" s="17" t="s">
        <v>3690</v>
      </c>
      <c r="E356" s="17" t="s">
        <v>3690</v>
      </c>
      <c r="F356" s="17" t="s">
        <v>3691</v>
      </c>
      <c r="G356" s="17">
        <v>1</v>
      </c>
      <c r="H356" s="17" t="s">
        <v>29</v>
      </c>
      <c r="I356" s="17" t="s">
        <v>23</v>
      </c>
      <c r="J356" s="17" t="s">
        <v>23</v>
      </c>
      <c r="K356" s="17" t="s">
        <v>1175</v>
      </c>
      <c r="L356" s="17" t="s">
        <v>3978</v>
      </c>
      <c r="M356" s="17" t="s">
        <v>3979</v>
      </c>
    </row>
    <row r="357" spans="1:13" x14ac:dyDescent="0.25">
      <c r="A357" s="17" t="s">
        <v>3980</v>
      </c>
      <c r="B357" s="17" t="s">
        <v>3981</v>
      </c>
      <c r="C357" s="17" t="s">
        <v>2063</v>
      </c>
      <c r="D357" s="17" t="s">
        <v>3982</v>
      </c>
      <c r="E357" s="17" t="s">
        <v>3982</v>
      </c>
      <c r="F357" s="17" t="s">
        <v>2055</v>
      </c>
      <c r="G357" s="17">
        <v>1</v>
      </c>
      <c r="H357" s="17" t="s">
        <v>29</v>
      </c>
      <c r="I357" s="17" t="s">
        <v>23</v>
      </c>
      <c r="J357" s="17" t="s">
        <v>23</v>
      </c>
      <c r="K357" s="17" t="s">
        <v>658</v>
      </c>
      <c r="L357" s="17" t="s">
        <v>3983</v>
      </c>
      <c r="M357" s="17" t="s">
        <v>3984</v>
      </c>
    </row>
    <row r="358" spans="1:13" x14ac:dyDescent="0.25">
      <c r="A358" s="17" t="s">
        <v>3985</v>
      </c>
      <c r="B358" s="17" t="s">
        <v>3986</v>
      </c>
      <c r="C358" s="17" t="s">
        <v>2531</v>
      </c>
      <c r="D358" s="17" t="s">
        <v>2532</v>
      </c>
      <c r="E358" s="17" t="s">
        <v>2532</v>
      </c>
      <c r="F358" s="17" t="s">
        <v>2498</v>
      </c>
      <c r="G358" s="17">
        <v>1</v>
      </c>
      <c r="H358" s="17" t="s">
        <v>41</v>
      </c>
      <c r="I358" s="17" t="s">
        <v>34</v>
      </c>
      <c r="J358" s="17" t="s">
        <v>27</v>
      </c>
      <c r="K358" s="17" t="s">
        <v>1175</v>
      </c>
      <c r="L358" s="17" t="s">
        <v>3987</v>
      </c>
    </row>
    <row r="359" spans="1:13" x14ac:dyDescent="0.25">
      <c r="A359" s="17" t="s">
        <v>3988</v>
      </c>
      <c r="B359" s="17" t="s">
        <v>3989</v>
      </c>
      <c r="C359" s="17" t="s">
        <v>1892</v>
      </c>
      <c r="D359" s="17" t="s">
        <v>2337</v>
      </c>
      <c r="E359" s="17" t="s">
        <v>2337</v>
      </c>
      <c r="F359" s="17" t="s">
        <v>2442</v>
      </c>
      <c r="G359" s="17">
        <v>1</v>
      </c>
      <c r="H359" s="17" t="s">
        <v>29</v>
      </c>
      <c r="I359" s="17" t="s">
        <v>14</v>
      </c>
      <c r="J359" s="17" t="s">
        <v>23</v>
      </c>
      <c r="K359" s="17" t="s">
        <v>15</v>
      </c>
      <c r="L359" s="17" t="s">
        <v>3990</v>
      </c>
      <c r="M359" s="17" t="s">
        <v>3991</v>
      </c>
    </row>
    <row r="360" spans="1:13" x14ac:dyDescent="0.25">
      <c r="A360" s="17" t="s">
        <v>3992</v>
      </c>
      <c r="B360" s="17" t="s">
        <v>3993</v>
      </c>
      <c r="C360" s="17" t="s">
        <v>1159</v>
      </c>
      <c r="D360" s="17" t="s">
        <v>2458</v>
      </c>
      <c r="E360" s="17" t="s">
        <v>2458</v>
      </c>
      <c r="F360" s="17" t="s">
        <v>2459</v>
      </c>
      <c r="G360" s="17">
        <v>1</v>
      </c>
      <c r="H360" s="17" t="s">
        <v>2274</v>
      </c>
      <c r="I360" s="17" t="s">
        <v>34</v>
      </c>
      <c r="J360" s="17" t="s">
        <v>59</v>
      </c>
      <c r="K360" s="17" t="s">
        <v>15</v>
      </c>
      <c r="L360" s="17" t="s">
        <v>3994</v>
      </c>
    </row>
    <row r="361" spans="1:13" x14ac:dyDescent="0.25">
      <c r="A361" s="17" t="s">
        <v>3995</v>
      </c>
      <c r="B361" s="17" t="s">
        <v>3996</v>
      </c>
      <c r="C361" s="17" t="s">
        <v>1373</v>
      </c>
      <c r="D361" s="17" t="s">
        <v>2031</v>
      </c>
      <c r="E361" s="17" t="s">
        <v>2031</v>
      </c>
      <c r="F361" s="17" t="s">
        <v>2032</v>
      </c>
      <c r="G361" s="17">
        <v>1</v>
      </c>
      <c r="H361" s="17" t="s">
        <v>626</v>
      </c>
      <c r="I361" s="17" t="s">
        <v>34</v>
      </c>
      <c r="J361" s="17" t="s">
        <v>59</v>
      </c>
      <c r="K361" s="17" t="s">
        <v>1175</v>
      </c>
      <c r="L361" s="17" t="s">
        <v>3997</v>
      </c>
    </row>
    <row r="362" spans="1:13" x14ac:dyDescent="0.25">
      <c r="A362" s="17" t="s">
        <v>3998</v>
      </c>
      <c r="B362" s="17" t="s">
        <v>3999</v>
      </c>
      <c r="C362" s="17" t="s">
        <v>895</v>
      </c>
      <c r="D362" s="17" t="s">
        <v>896</v>
      </c>
      <c r="E362" s="17" t="s">
        <v>896</v>
      </c>
      <c r="F362" s="17" t="s">
        <v>2581</v>
      </c>
      <c r="G362" s="17">
        <v>1</v>
      </c>
      <c r="H362" s="17" t="s">
        <v>29</v>
      </c>
      <c r="I362" s="17" t="s">
        <v>34</v>
      </c>
      <c r="J362" s="17" t="s">
        <v>35</v>
      </c>
      <c r="K362" s="17" t="s">
        <v>1175</v>
      </c>
      <c r="L362" s="17" t="s">
        <v>4000</v>
      </c>
    </row>
    <row r="363" spans="1:13" x14ac:dyDescent="0.25">
      <c r="A363" s="17" t="s">
        <v>4001</v>
      </c>
      <c r="B363" s="17" t="s">
        <v>4002</v>
      </c>
      <c r="C363" s="17" t="s">
        <v>738</v>
      </c>
      <c r="D363" s="17" t="s">
        <v>739</v>
      </c>
      <c r="E363" s="17" t="s">
        <v>739</v>
      </c>
      <c r="F363" s="17" t="s">
        <v>2345</v>
      </c>
      <c r="G363" s="17">
        <v>1</v>
      </c>
      <c r="H363" s="17" t="s">
        <v>3419</v>
      </c>
      <c r="I363" s="17" t="s">
        <v>14</v>
      </c>
      <c r="J363" s="17" t="s">
        <v>27</v>
      </c>
      <c r="K363" s="17" t="s">
        <v>15</v>
      </c>
      <c r="L363" s="17" t="s">
        <v>4003</v>
      </c>
      <c r="M363" s="17" t="s">
        <v>4004</v>
      </c>
    </row>
    <row r="364" spans="1:13" x14ac:dyDescent="0.25">
      <c r="A364" s="17" t="s">
        <v>4005</v>
      </c>
      <c r="B364" s="17" t="s">
        <v>4006</v>
      </c>
      <c r="C364" s="17" t="s">
        <v>2594</v>
      </c>
      <c r="D364" s="17" t="s">
        <v>2595</v>
      </c>
      <c r="E364" s="17" t="s">
        <v>2595</v>
      </c>
      <c r="F364" s="17" t="s">
        <v>2596</v>
      </c>
      <c r="G364" s="17">
        <v>1</v>
      </c>
      <c r="H364" s="17" t="s">
        <v>2406</v>
      </c>
      <c r="I364" s="17" t="s">
        <v>34</v>
      </c>
      <c r="J364" s="17" t="s">
        <v>42</v>
      </c>
      <c r="K364" s="17" t="s">
        <v>1175</v>
      </c>
      <c r="L364" s="17" t="s">
        <v>4007</v>
      </c>
    </row>
    <row r="365" spans="1:13" x14ac:dyDescent="0.25">
      <c r="A365" s="17" t="s">
        <v>4008</v>
      </c>
      <c r="B365" s="17" t="s">
        <v>4009</v>
      </c>
      <c r="C365" s="17" t="s">
        <v>2448</v>
      </c>
      <c r="D365" s="17" t="s">
        <v>4010</v>
      </c>
      <c r="E365" s="17" t="s">
        <v>4010</v>
      </c>
      <c r="F365" s="17" t="s">
        <v>4011</v>
      </c>
      <c r="G365" s="17">
        <v>1</v>
      </c>
      <c r="H365" s="17" t="s">
        <v>18</v>
      </c>
      <c r="I365" s="17" t="s">
        <v>23</v>
      </c>
      <c r="J365" s="17" t="s">
        <v>59</v>
      </c>
      <c r="K365" s="17" t="s">
        <v>1175</v>
      </c>
      <c r="L365" s="17" t="s">
        <v>4012</v>
      </c>
      <c r="M365" s="17" t="s">
        <v>4013</v>
      </c>
    </row>
    <row r="366" spans="1:13" x14ac:dyDescent="0.25">
      <c r="A366" s="17" t="s">
        <v>4014</v>
      </c>
      <c r="B366" s="17" t="s">
        <v>4015</v>
      </c>
      <c r="C366" s="17" t="s">
        <v>1236</v>
      </c>
      <c r="D366" s="17" t="s">
        <v>4016</v>
      </c>
      <c r="E366" s="17" t="s">
        <v>4016</v>
      </c>
      <c r="F366" s="17" t="s">
        <v>4017</v>
      </c>
      <c r="G366" s="17">
        <v>1</v>
      </c>
      <c r="H366" s="17" t="s">
        <v>29</v>
      </c>
      <c r="I366" s="17" t="s">
        <v>34</v>
      </c>
      <c r="J366" s="17" t="s">
        <v>80</v>
      </c>
      <c r="K366" s="17" t="s">
        <v>1175</v>
      </c>
      <c r="L366" s="17" t="s">
        <v>4018</v>
      </c>
    </row>
    <row r="367" spans="1:13" x14ac:dyDescent="0.25">
      <c r="A367" s="17" t="s">
        <v>4019</v>
      </c>
      <c r="B367" s="17" t="s">
        <v>4020</v>
      </c>
      <c r="C367" s="17" t="s">
        <v>2399</v>
      </c>
      <c r="D367" s="17" t="s">
        <v>3879</v>
      </c>
      <c r="E367" s="17" t="s">
        <v>3879</v>
      </c>
      <c r="F367" s="17" t="s">
        <v>3880</v>
      </c>
      <c r="G367" s="17">
        <v>1</v>
      </c>
      <c r="H367" s="17" t="s">
        <v>2189</v>
      </c>
      <c r="I367" s="17" t="s">
        <v>14</v>
      </c>
      <c r="J367" s="17" t="s">
        <v>59</v>
      </c>
      <c r="K367" s="17" t="s">
        <v>15</v>
      </c>
      <c r="L367" s="17" t="s">
        <v>4021</v>
      </c>
      <c r="M367" s="17" t="s">
        <v>4022</v>
      </c>
    </row>
    <row r="368" spans="1:13" x14ac:dyDescent="0.25">
      <c r="A368" s="17" t="s">
        <v>4023</v>
      </c>
      <c r="B368" s="17" t="s">
        <v>4024</v>
      </c>
      <c r="C368" s="17" t="s">
        <v>2793</v>
      </c>
      <c r="D368" s="17" t="s">
        <v>2832</v>
      </c>
      <c r="E368" s="17" t="s">
        <v>2832</v>
      </c>
      <c r="F368" s="17" t="s">
        <v>2188</v>
      </c>
      <c r="G368" s="17">
        <v>1</v>
      </c>
      <c r="H368" s="17" t="s">
        <v>2179</v>
      </c>
      <c r="I368" s="17" t="s">
        <v>23</v>
      </c>
      <c r="J368" s="17" t="s">
        <v>23</v>
      </c>
      <c r="K368" s="17" t="s">
        <v>1175</v>
      </c>
      <c r="L368" s="17" t="s">
        <v>4025</v>
      </c>
      <c r="M368" s="17" t="s">
        <v>4026</v>
      </c>
    </row>
    <row r="369" spans="1:13" x14ac:dyDescent="0.25">
      <c r="A369" s="17" t="s">
        <v>4027</v>
      </c>
      <c r="B369" s="17" t="s">
        <v>4028</v>
      </c>
      <c r="C369" s="17" t="s">
        <v>2846</v>
      </c>
      <c r="D369" s="17" t="s">
        <v>2327</v>
      </c>
      <c r="E369" s="17" t="s">
        <v>4029</v>
      </c>
      <c r="F369" s="17" t="s">
        <v>2643</v>
      </c>
      <c r="G369" s="17">
        <v>1</v>
      </c>
      <c r="H369" s="17" t="s">
        <v>656</v>
      </c>
      <c r="I369" s="17" t="s">
        <v>34</v>
      </c>
      <c r="J369" s="17" t="s">
        <v>66</v>
      </c>
      <c r="K369" s="17" t="s">
        <v>1175</v>
      </c>
      <c r="L369" s="17" t="s">
        <v>4030</v>
      </c>
    </row>
    <row r="370" spans="1:13" x14ac:dyDescent="0.25">
      <c r="A370" s="17" t="s">
        <v>4031</v>
      </c>
      <c r="B370" s="17" t="s">
        <v>4032</v>
      </c>
      <c r="C370" s="17" t="s">
        <v>738</v>
      </c>
      <c r="D370" s="17" t="s">
        <v>739</v>
      </c>
      <c r="E370" s="17" t="s">
        <v>739</v>
      </c>
      <c r="F370" s="17" t="s">
        <v>2345</v>
      </c>
      <c r="G370" s="17">
        <v>1</v>
      </c>
      <c r="H370" s="17" t="s">
        <v>636</v>
      </c>
      <c r="I370" s="17" t="s">
        <v>34</v>
      </c>
      <c r="J370" s="17" t="s">
        <v>27</v>
      </c>
      <c r="K370" s="17" t="s">
        <v>1175</v>
      </c>
      <c r="L370" s="17" t="s">
        <v>4033</v>
      </c>
    </row>
    <row r="371" spans="1:13" x14ac:dyDescent="0.25">
      <c r="A371" s="17" t="s">
        <v>4034</v>
      </c>
      <c r="B371" s="17" t="s">
        <v>4035</v>
      </c>
      <c r="C371" s="17" t="s">
        <v>1139</v>
      </c>
      <c r="D371" s="17" t="s">
        <v>1140</v>
      </c>
      <c r="E371" s="17" t="s">
        <v>1140</v>
      </c>
      <c r="F371" s="17" t="s">
        <v>2347</v>
      </c>
      <c r="G371" s="17">
        <v>1</v>
      </c>
      <c r="H371" s="17" t="s">
        <v>18</v>
      </c>
      <c r="I371" s="17" t="s">
        <v>34</v>
      </c>
      <c r="J371" s="17" t="s">
        <v>23</v>
      </c>
      <c r="K371" s="17" t="s">
        <v>1175</v>
      </c>
      <c r="L371" s="17" t="s">
        <v>4036</v>
      </c>
    </row>
    <row r="372" spans="1:13" x14ac:dyDescent="0.25">
      <c r="A372" s="17" t="s">
        <v>4037</v>
      </c>
      <c r="B372" s="17" t="s">
        <v>4038</v>
      </c>
      <c r="C372" s="17" t="s">
        <v>2454</v>
      </c>
      <c r="D372" s="17" t="s">
        <v>2455</v>
      </c>
      <c r="E372" s="17" t="s">
        <v>2455</v>
      </c>
      <c r="F372" s="17" t="s">
        <v>2360</v>
      </c>
      <c r="G372" s="17">
        <v>1</v>
      </c>
      <c r="H372" s="17" t="s">
        <v>18</v>
      </c>
      <c r="I372" s="17" t="s">
        <v>14</v>
      </c>
      <c r="J372" s="17" t="s">
        <v>59</v>
      </c>
      <c r="K372" s="17" t="s">
        <v>15</v>
      </c>
      <c r="L372" s="17" t="s">
        <v>4039</v>
      </c>
      <c r="M372" s="17" t="s">
        <v>4040</v>
      </c>
    </row>
    <row r="373" spans="1:13" x14ac:dyDescent="0.25">
      <c r="A373" s="17" t="s">
        <v>4041</v>
      </c>
      <c r="B373" s="17" t="s">
        <v>4042</v>
      </c>
      <c r="C373" s="17" t="s">
        <v>1924</v>
      </c>
      <c r="D373" s="17" t="s">
        <v>2707</v>
      </c>
      <c r="E373" s="17" t="s">
        <v>2707</v>
      </c>
      <c r="F373" s="17" t="s">
        <v>2708</v>
      </c>
      <c r="G373" s="17">
        <v>1</v>
      </c>
      <c r="H373" s="17" t="s">
        <v>41</v>
      </c>
      <c r="I373" s="17" t="s">
        <v>34</v>
      </c>
      <c r="J373" s="17" t="s">
        <v>27</v>
      </c>
      <c r="K373" s="17" t="s">
        <v>1175</v>
      </c>
      <c r="L373" s="17" t="s">
        <v>4043</v>
      </c>
    </row>
    <row r="374" spans="1:13" x14ac:dyDescent="0.25">
      <c r="A374" s="17" t="s">
        <v>4044</v>
      </c>
      <c r="B374" s="17" t="s">
        <v>4045</v>
      </c>
      <c r="C374" s="17" t="s">
        <v>1812</v>
      </c>
      <c r="D374" s="17" t="s">
        <v>1889</v>
      </c>
      <c r="E374" s="17" t="s">
        <v>1889</v>
      </c>
      <c r="F374" s="17" t="s">
        <v>2556</v>
      </c>
      <c r="G374" s="17">
        <v>1</v>
      </c>
      <c r="H374" s="17" t="s">
        <v>29</v>
      </c>
      <c r="I374" s="17" t="s">
        <v>14</v>
      </c>
      <c r="J374" s="17" t="s">
        <v>59</v>
      </c>
      <c r="K374" s="17" t="s">
        <v>15</v>
      </c>
      <c r="L374" s="17" t="s">
        <v>4046</v>
      </c>
      <c r="M374" s="17" t="s">
        <v>4047</v>
      </c>
    </row>
    <row r="375" spans="1:13" x14ac:dyDescent="0.25">
      <c r="A375" s="17" t="s">
        <v>4044</v>
      </c>
      <c r="B375" s="17" t="s">
        <v>4045</v>
      </c>
      <c r="C375" s="17" t="s">
        <v>1812</v>
      </c>
      <c r="D375" s="17" t="s">
        <v>1889</v>
      </c>
      <c r="E375" s="17" t="s">
        <v>1889</v>
      </c>
      <c r="F375" s="17" t="s">
        <v>2556</v>
      </c>
      <c r="G375" s="17">
        <v>1</v>
      </c>
      <c r="H375" s="17" t="s">
        <v>29</v>
      </c>
      <c r="I375" s="17" t="s">
        <v>14</v>
      </c>
      <c r="J375" s="17" t="s">
        <v>59</v>
      </c>
      <c r="K375" s="17" t="s">
        <v>15</v>
      </c>
      <c r="L375" s="17" t="s">
        <v>4048</v>
      </c>
      <c r="M375" s="17" t="s">
        <v>4047</v>
      </c>
    </row>
    <row r="376" spans="1:13" x14ac:dyDescent="0.25">
      <c r="A376" s="17" t="s">
        <v>4044</v>
      </c>
      <c r="B376" s="17" t="s">
        <v>4045</v>
      </c>
      <c r="C376" s="17" t="s">
        <v>1812</v>
      </c>
      <c r="D376" s="17" t="s">
        <v>1889</v>
      </c>
      <c r="E376" s="17" t="s">
        <v>1889</v>
      </c>
      <c r="F376" s="17" t="s">
        <v>2556</v>
      </c>
      <c r="G376" s="17">
        <v>1</v>
      </c>
      <c r="H376" s="17" t="s">
        <v>29</v>
      </c>
      <c r="I376" s="17" t="s">
        <v>14</v>
      </c>
      <c r="J376" s="17" t="s">
        <v>59</v>
      </c>
      <c r="K376" s="17" t="s">
        <v>15</v>
      </c>
      <c r="L376" s="17" t="s">
        <v>4049</v>
      </c>
      <c r="M376" s="17" t="s">
        <v>4047</v>
      </c>
    </row>
    <row r="377" spans="1:13" x14ac:dyDescent="0.25">
      <c r="A377" s="17" t="s">
        <v>4044</v>
      </c>
      <c r="B377" s="17" t="s">
        <v>4045</v>
      </c>
      <c r="C377" s="17" t="s">
        <v>1812</v>
      </c>
      <c r="D377" s="17" t="s">
        <v>1889</v>
      </c>
      <c r="E377" s="17" t="s">
        <v>1889</v>
      </c>
      <c r="F377" s="17" t="s">
        <v>2556</v>
      </c>
      <c r="G377" s="17">
        <v>1</v>
      </c>
      <c r="H377" s="17" t="s">
        <v>29</v>
      </c>
      <c r="I377" s="17" t="s">
        <v>14</v>
      </c>
      <c r="J377" s="17" t="s">
        <v>59</v>
      </c>
      <c r="K377" s="17" t="s">
        <v>15</v>
      </c>
      <c r="L377" s="17" t="s">
        <v>4050</v>
      </c>
      <c r="M377" s="17" t="s">
        <v>4047</v>
      </c>
    </row>
    <row r="378" spans="1:13" x14ac:dyDescent="0.25">
      <c r="A378" s="17" t="s">
        <v>4051</v>
      </c>
      <c r="B378" s="17" t="s">
        <v>4052</v>
      </c>
      <c r="C378" s="17" t="s">
        <v>1475</v>
      </c>
      <c r="D378" s="17" t="s">
        <v>3048</v>
      </c>
      <c r="E378" s="17" t="s">
        <v>3048</v>
      </c>
      <c r="F378" s="17" t="s">
        <v>2385</v>
      </c>
      <c r="G378" s="17">
        <v>1</v>
      </c>
      <c r="H378" s="17" t="s">
        <v>627</v>
      </c>
      <c r="I378" s="17" t="s">
        <v>14</v>
      </c>
      <c r="J378" s="17" t="s">
        <v>59</v>
      </c>
      <c r="K378" s="17" t="s">
        <v>15</v>
      </c>
      <c r="L378" s="17" t="s">
        <v>4053</v>
      </c>
      <c r="M378" s="17" t="s">
        <v>4054</v>
      </c>
    </row>
    <row r="379" spans="1:13" x14ac:dyDescent="0.25">
      <c r="A379" s="17" t="s">
        <v>4055</v>
      </c>
      <c r="B379" s="17" t="s">
        <v>4056</v>
      </c>
      <c r="C379" s="17" t="s">
        <v>1472</v>
      </c>
      <c r="D379" s="17" t="s">
        <v>2662</v>
      </c>
      <c r="E379" s="17" t="s">
        <v>2662</v>
      </c>
      <c r="F379" s="17" t="s">
        <v>2360</v>
      </c>
      <c r="G379" s="17">
        <v>1</v>
      </c>
      <c r="H379" s="17" t="s">
        <v>2257</v>
      </c>
      <c r="I379" s="17" t="s">
        <v>34</v>
      </c>
      <c r="J379" s="17" t="s">
        <v>23</v>
      </c>
      <c r="K379" s="17" t="s">
        <v>1175</v>
      </c>
      <c r="L379" s="17" t="s">
        <v>4057</v>
      </c>
    </row>
    <row r="380" spans="1:13" x14ac:dyDescent="0.25">
      <c r="A380" s="17" t="s">
        <v>4058</v>
      </c>
      <c r="B380" s="17" t="s">
        <v>4059</v>
      </c>
      <c r="C380" s="17" t="s">
        <v>1196</v>
      </c>
      <c r="D380" s="17" t="s">
        <v>1197</v>
      </c>
      <c r="E380" s="17" t="s">
        <v>1197</v>
      </c>
      <c r="F380" s="17" t="s">
        <v>1876</v>
      </c>
      <c r="G380" s="17">
        <v>1</v>
      </c>
      <c r="H380" s="17" t="s">
        <v>2258</v>
      </c>
      <c r="I380" s="17" t="s">
        <v>34</v>
      </c>
      <c r="J380" s="17" t="s">
        <v>27</v>
      </c>
      <c r="K380" s="17" t="s">
        <v>1175</v>
      </c>
      <c r="L380" s="17" t="s">
        <v>4060</v>
      </c>
    </row>
    <row r="381" spans="1:13" x14ac:dyDescent="0.25">
      <c r="A381" s="17" t="s">
        <v>4061</v>
      </c>
      <c r="B381" s="17" t="s">
        <v>4062</v>
      </c>
      <c r="C381" s="17" t="s">
        <v>1375</v>
      </c>
      <c r="D381" s="17" t="s">
        <v>1376</v>
      </c>
      <c r="E381" s="17" t="s">
        <v>1376</v>
      </c>
      <c r="F381" s="17" t="s">
        <v>3130</v>
      </c>
      <c r="G381" s="17">
        <v>1</v>
      </c>
      <c r="H381" s="17" t="s">
        <v>18</v>
      </c>
      <c r="I381" s="17" t="s">
        <v>34</v>
      </c>
      <c r="J381" s="17" t="s">
        <v>66</v>
      </c>
      <c r="K381" s="17" t="s">
        <v>1175</v>
      </c>
      <c r="L381" s="17" t="s">
        <v>4063</v>
      </c>
    </row>
    <row r="382" spans="1:13" x14ac:dyDescent="0.25">
      <c r="A382" s="17" t="s">
        <v>4064</v>
      </c>
      <c r="B382" s="17" t="s">
        <v>4065</v>
      </c>
      <c r="C382" s="17" t="s">
        <v>4066</v>
      </c>
      <c r="D382" s="17" t="s">
        <v>4067</v>
      </c>
      <c r="E382" s="17" t="s">
        <v>4067</v>
      </c>
      <c r="F382" s="17" t="s">
        <v>2354</v>
      </c>
      <c r="G382" s="17">
        <v>1</v>
      </c>
      <c r="H382" s="17" t="s">
        <v>626</v>
      </c>
      <c r="I382" s="17" t="s">
        <v>14</v>
      </c>
      <c r="J382" s="17" t="s">
        <v>87</v>
      </c>
      <c r="K382" s="17" t="s">
        <v>15</v>
      </c>
      <c r="L382" s="17" t="s">
        <v>4068</v>
      </c>
    </row>
    <row r="383" spans="1:13" x14ac:dyDescent="0.25">
      <c r="A383" s="17" t="s">
        <v>4069</v>
      </c>
      <c r="B383" s="17" t="s">
        <v>4070</v>
      </c>
      <c r="C383" s="17" t="s">
        <v>2145</v>
      </c>
      <c r="D383" s="17" t="s">
        <v>2170</v>
      </c>
      <c r="E383" s="17" t="s">
        <v>2170</v>
      </c>
      <c r="F383" s="17" t="s">
        <v>2166</v>
      </c>
      <c r="G383" s="17">
        <v>1</v>
      </c>
      <c r="H383" s="17" t="s">
        <v>2179</v>
      </c>
      <c r="I383" s="17" t="s">
        <v>23</v>
      </c>
      <c r="J383" s="17" t="s">
        <v>23</v>
      </c>
      <c r="K383" s="17" t="s">
        <v>1175</v>
      </c>
      <c r="L383" s="17" t="s">
        <v>4071</v>
      </c>
      <c r="M383" s="17" t="s">
        <v>2750</v>
      </c>
    </row>
    <row r="384" spans="1:13" x14ac:dyDescent="0.25">
      <c r="A384" s="17" t="s">
        <v>4072</v>
      </c>
      <c r="B384" s="17" t="s">
        <v>4073</v>
      </c>
      <c r="C384" s="17" t="s">
        <v>890</v>
      </c>
      <c r="D384" s="17" t="s">
        <v>891</v>
      </c>
      <c r="E384" s="17" t="s">
        <v>891</v>
      </c>
      <c r="F384" s="17" t="s">
        <v>2581</v>
      </c>
      <c r="G384" s="17">
        <v>1</v>
      </c>
      <c r="H384" s="17" t="s">
        <v>41</v>
      </c>
      <c r="I384" s="17" t="s">
        <v>34</v>
      </c>
      <c r="J384" s="17" t="s">
        <v>59</v>
      </c>
      <c r="K384" s="17" t="s">
        <v>1175</v>
      </c>
      <c r="L384" s="17" t="s">
        <v>4074</v>
      </c>
    </row>
    <row r="385" spans="1:13" x14ac:dyDescent="0.25">
      <c r="A385" s="17" t="s">
        <v>4075</v>
      </c>
      <c r="B385" s="17" t="s">
        <v>4076</v>
      </c>
      <c r="C385" s="17" t="s">
        <v>2319</v>
      </c>
      <c r="D385" s="17" t="s">
        <v>2320</v>
      </c>
      <c r="E385" s="17" t="s">
        <v>2320</v>
      </c>
      <c r="F385" s="17" t="s">
        <v>2367</v>
      </c>
      <c r="G385" s="17">
        <v>1</v>
      </c>
      <c r="H385" s="17" t="s">
        <v>18</v>
      </c>
      <c r="I385" s="17" t="s">
        <v>34</v>
      </c>
      <c r="J385" s="17" t="s">
        <v>23</v>
      </c>
      <c r="K385" s="17" t="s">
        <v>1175</v>
      </c>
      <c r="L385" s="17" t="s">
        <v>4077</v>
      </c>
    </row>
    <row r="386" spans="1:13" x14ac:dyDescent="0.25">
      <c r="A386" s="17" t="s">
        <v>4078</v>
      </c>
      <c r="B386" s="17" t="s">
        <v>4079</v>
      </c>
      <c r="C386" s="17" t="s">
        <v>1099</v>
      </c>
      <c r="D386" s="17" t="s">
        <v>1156</v>
      </c>
      <c r="E386" s="17" t="s">
        <v>1156</v>
      </c>
      <c r="F386" s="17" t="s">
        <v>2555</v>
      </c>
      <c r="G386" s="17">
        <v>1</v>
      </c>
      <c r="H386" s="17" t="s">
        <v>29</v>
      </c>
      <c r="I386" s="17" t="s">
        <v>34</v>
      </c>
      <c r="J386" s="17" t="s">
        <v>23</v>
      </c>
      <c r="K386" s="17" t="s">
        <v>1175</v>
      </c>
      <c r="L386" s="17" t="s">
        <v>4080</v>
      </c>
    </row>
    <row r="387" spans="1:13" x14ac:dyDescent="0.25">
      <c r="A387" s="17" t="s">
        <v>4081</v>
      </c>
      <c r="B387" s="17" t="s">
        <v>4082</v>
      </c>
      <c r="C387" s="17" t="s">
        <v>2524</v>
      </c>
      <c r="D387" s="17" t="s">
        <v>4083</v>
      </c>
      <c r="E387" s="17" t="s">
        <v>4083</v>
      </c>
      <c r="F387" s="17" t="s">
        <v>2479</v>
      </c>
      <c r="G387" s="17">
        <v>1</v>
      </c>
      <c r="H387" s="17" t="s">
        <v>29</v>
      </c>
      <c r="I387" s="17" t="s">
        <v>14</v>
      </c>
      <c r="J387" s="17" t="s">
        <v>894</v>
      </c>
      <c r="K387" s="17" t="s">
        <v>15</v>
      </c>
      <c r="L387" s="17" t="s">
        <v>4084</v>
      </c>
      <c r="M387" s="17" t="s">
        <v>4085</v>
      </c>
    </row>
    <row r="388" spans="1:13" x14ac:dyDescent="0.25">
      <c r="A388" s="17" t="s">
        <v>4086</v>
      </c>
      <c r="B388" s="17" t="s">
        <v>4087</v>
      </c>
      <c r="C388" s="17" t="s">
        <v>1139</v>
      </c>
      <c r="D388" s="17" t="s">
        <v>1140</v>
      </c>
      <c r="E388" s="17" t="s">
        <v>1140</v>
      </c>
      <c r="F388" s="17" t="s">
        <v>2347</v>
      </c>
      <c r="G388" s="17">
        <v>1</v>
      </c>
      <c r="H388" s="17" t="s">
        <v>41</v>
      </c>
      <c r="I388" s="17" t="s">
        <v>34</v>
      </c>
      <c r="J388" s="17" t="s">
        <v>27</v>
      </c>
      <c r="K388" s="17" t="s">
        <v>1175</v>
      </c>
      <c r="L388" s="17" t="s">
        <v>4088</v>
      </c>
    </row>
    <row r="389" spans="1:13" x14ac:dyDescent="0.25">
      <c r="A389" s="17" t="s">
        <v>4089</v>
      </c>
      <c r="B389" s="17" t="s">
        <v>4090</v>
      </c>
      <c r="C389" s="17" t="s">
        <v>2757</v>
      </c>
      <c r="D389" s="17" t="s">
        <v>3124</v>
      </c>
      <c r="E389" s="17" t="s">
        <v>3124</v>
      </c>
      <c r="F389" s="17" t="s">
        <v>3125</v>
      </c>
      <c r="G389" s="17">
        <v>1</v>
      </c>
      <c r="H389" s="17" t="s">
        <v>2189</v>
      </c>
      <c r="I389" s="17" t="s">
        <v>34</v>
      </c>
      <c r="J389" s="17" t="s">
        <v>23</v>
      </c>
      <c r="K389" s="17" t="s">
        <v>1175</v>
      </c>
      <c r="L389" s="17" t="s">
        <v>4091</v>
      </c>
    </row>
    <row r="390" spans="1:13" x14ac:dyDescent="0.25">
      <c r="A390" s="17" t="s">
        <v>4092</v>
      </c>
      <c r="B390" s="17" t="s">
        <v>4093</v>
      </c>
      <c r="C390" s="17" t="s">
        <v>76</v>
      </c>
      <c r="D390" s="17" t="s">
        <v>4094</v>
      </c>
      <c r="E390" s="17" t="s">
        <v>4094</v>
      </c>
      <c r="F390" s="17" t="s">
        <v>4095</v>
      </c>
      <c r="G390" s="17">
        <v>1</v>
      </c>
      <c r="H390" s="17" t="s">
        <v>4096</v>
      </c>
      <c r="I390" s="17" t="s">
        <v>14</v>
      </c>
      <c r="J390" s="17" t="s">
        <v>4097</v>
      </c>
      <c r="K390" s="17" t="s">
        <v>658</v>
      </c>
      <c r="L390" s="17" t="s">
        <v>4098</v>
      </c>
      <c r="M390" s="17" t="s">
        <v>4099</v>
      </c>
    </row>
    <row r="391" spans="1:13" x14ac:dyDescent="0.25">
      <c r="A391" s="17" t="s">
        <v>4100</v>
      </c>
      <c r="B391" s="17" t="s">
        <v>4101</v>
      </c>
      <c r="C391" s="17" t="s">
        <v>2846</v>
      </c>
      <c r="D391" s="17" t="s">
        <v>2327</v>
      </c>
      <c r="E391" s="17" t="s">
        <v>2327</v>
      </c>
      <c r="F391" s="17" t="s">
        <v>2643</v>
      </c>
      <c r="G391" s="17">
        <v>1</v>
      </c>
      <c r="H391" s="17" t="s">
        <v>2406</v>
      </c>
      <c r="I391" s="17" t="s">
        <v>34</v>
      </c>
      <c r="J391" s="17" t="s">
        <v>23</v>
      </c>
      <c r="K391" s="17" t="s">
        <v>1175</v>
      </c>
      <c r="L391" s="17" t="s">
        <v>4102</v>
      </c>
    </row>
    <row r="392" spans="1:13" x14ac:dyDescent="0.25">
      <c r="A392" s="17" t="s">
        <v>4103</v>
      </c>
      <c r="B392" s="17" t="s">
        <v>4104</v>
      </c>
      <c r="C392" s="17" t="s">
        <v>1811</v>
      </c>
      <c r="D392" s="17" t="s">
        <v>1854</v>
      </c>
      <c r="E392" s="17" t="s">
        <v>1854</v>
      </c>
      <c r="F392" s="17" t="s">
        <v>2556</v>
      </c>
      <c r="G392" s="17">
        <v>1</v>
      </c>
      <c r="H392" s="17" t="s">
        <v>18</v>
      </c>
      <c r="I392" s="17" t="s">
        <v>34</v>
      </c>
      <c r="J392" s="17" t="s">
        <v>66</v>
      </c>
      <c r="K392" s="17" t="s">
        <v>1175</v>
      </c>
      <c r="L392" s="17" t="s">
        <v>4105</v>
      </c>
    </row>
    <row r="393" spans="1:13" x14ac:dyDescent="0.25">
      <c r="A393" s="17" t="s">
        <v>4106</v>
      </c>
      <c r="B393" s="17" t="s">
        <v>4107</v>
      </c>
      <c r="C393" s="17" t="s">
        <v>1913</v>
      </c>
      <c r="D393" s="17" t="s">
        <v>2163</v>
      </c>
      <c r="E393" s="17" t="s">
        <v>2163</v>
      </c>
      <c r="F393" s="17" t="s">
        <v>2379</v>
      </c>
      <c r="G393" s="17">
        <v>1</v>
      </c>
      <c r="H393" s="17" t="s">
        <v>656</v>
      </c>
      <c r="I393" s="17" t="s">
        <v>34</v>
      </c>
      <c r="J393" s="17" t="s">
        <v>27</v>
      </c>
      <c r="K393" s="17" t="s">
        <v>1175</v>
      </c>
      <c r="L393" s="17" t="s">
        <v>4108</v>
      </c>
    </row>
    <row r="394" spans="1:13" x14ac:dyDescent="0.25">
      <c r="A394" s="17" t="s">
        <v>4109</v>
      </c>
      <c r="B394" s="17" t="s">
        <v>4110</v>
      </c>
      <c r="C394" s="17" t="s">
        <v>1398</v>
      </c>
      <c r="D394" s="17" t="s">
        <v>2040</v>
      </c>
      <c r="E394" s="17" t="s">
        <v>2040</v>
      </c>
      <c r="F394" s="17" t="s">
        <v>2210</v>
      </c>
      <c r="G394" s="17">
        <v>1</v>
      </c>
      <c r="H394" s="17" t="s">
        <v>2179</v>
      </c>
      <c r="I394" s="17" t="s">
        <v>14</v>
      </c>
      <c r="J394" s="17" t="s">
        <v>27</v>
      </c>
      <c r="K394" s="17" t="s">
        <v>15</v>
      </c>
      <c r="L394" s="17" t="s">
        <v>4111</v>
      </c>
      <c r="M394" s="17" t="s">
        <v>4112</v>
      </c>
    </row>
    <row r="395" spans="1:13" x14ac:dyDescent="0.25">
      <c r="A395" s="17" t="s">
        <v>4113</v>
      </c>
      <c r="B395" s="17" t="s">
        <v>4114</v>
      </c>
      <c r="C395" s="17" t="s">
        <v>2409</v>
      </c>
      <c r="D395" s="17" t="s">
        <v>2410</v>
      </c>
      <c r="E395" s="17" t="s">
        <v>2410</v>
      </c>
      <c r="F395" s="17" t="s">
        <v>4115</v>
      </c>
      <c r="G395" s="17">
        <v>1</v>
      </c>
      <c r="H395" s="17" t="s">
        <v>29</v>
      </c>
      <c r="I395" s="17" t="s">
        <v>34</v>
      </c>
      <c r="J395" s="17" t="s">
        <v>59</v>
      </c>
      <c r="K395" s="17" t="s">
        <v>1175</v>
      </c>
      <c r="L395" s="17" t="s">
        <v>4116</v>
      </c>
    </row>
    <row r="396" spans="1:13" x14ac:dyDescent="0.25">
      <c r="A396" s="17" t="s">
        <v>4117</v>
      </c>
      <c r="B396" s="17" t="s">
        <v>4118</v>
      </c>
      <c r="C396" s="17" t="s">
        <v>2070</v>
      </c>
      <c r="D396" s="17" t="s">
        <v>3970</v>
      </c>
      <c r="E396" s="17" t="s">
        <v>3970</v>
      </c>
      <c r="F396" s="17" t="s">
        <v>4119</v>
      </c>
      <c r="G396" s="17">
        <v>1</v>
      </c>
      <c r="H396" s="17" t="s">
        <v>626</v>
      </c>
      <c r="I396" s="17" t="s">
        <v>14</v>
      </c>
      <c r="J396" s="17" t="s">
        <v>80</v>
      </c>
      <c r="K396" s="17" t="s">
        <v>15</v>
      </c>
      <c r="L396" s="17" t="s">
        <v>4120</v>
      </c>
    </row>
    <row r="397" spans="1:13" x14ac:dyDescent="0.25">
      <c r="A397" s="17" t="s">
        <v>4121</v>
      </c>
      <c r="B397" s="17" t="s">
        <v>4118</v>
      </c>
      <c r="C397" s="17" t="s">
        <v>2070</v>
      </c>
      <c r="D397" s="17" t="s">
        <v>3970</v>
      </c>
      <c r="E397" s="17" t="s">
        <v>3970</v>
      </c>
      <c r="F397" s="17" t="s">
        <v>4119</v>
      </c>
      <c r="G397" s="17">
        <v>1</v>
      </c>
      <c r="H397" s="17" t="s">
        <v>626</v>
      </c>
      <c r="I397" s="17" t="s">
        <v>14</v>
      </c>
      <c r="J397" s="17" t="s">
        <v>80</v>
      </c>
      <c r="K397" s="17" t="s">
        <v>15</v>
      </c>
      <c r="L397" s="17" t="s">
        <v>4122</v>
      </c>
    </row>
    <row r="398" spans="1:13" x14ac:dyDescent="0.25">
      <c r="A398" s="17" t="s">
        <v>4123</v>
      </c>
      <c r="B398" s="17" t="s">
        <v>4124</v>
      </c>
      <c r="C398" s="17" t="s">
        <v>1456</v>
      </c>
      <c r="D398" s="17" t="s">
        <v>2746</v>
      </c>
      <c r="E398" s="17" t="s">
        <v>2746</v>
      </c>
      <c r="F398" s="17" t="s">
        <v>2747</v>
      </c>
      <c r="G398" s="17">
        <v>1</v>
      </c>
      <c r="H398" s="17" t="s">
        <v>4125</v>
      </c>
      <c r="I398" s="17" t="s">
        <v>14</v>
      </c>
      <c r="J398" s="17" t="s">
        <v>87</v>
      </c>
      <c r="K398" s="17" t="s">
        <v>15</v>
      </c>
      <c r="L398" s="17" t="s">
        <v>4126</v>
      </c>
    </row>
    <row r="399" spans="1:13" x14ac:dyDescent="0.25">
      <c r="A399" s="17" t="s">
        <v>4127</v>
      </c>
      <c r="B399" s="17" t="s">
        <v>4128</v>
      </c>
      <c r="C399" s="17" t="s">
        <v>736</v>
      </c>
      <c r="D399" s="17" t="s">
        <v>737</v>
      </c>
      <c r="E399" s="17" t="s">
        <v>737</v>
      </c>
      <c r="F399" s="17" t="s">
        <v>2042</v>
      </c>
      <c r="G399" s="17">
        <v>1</v>
      </c>
      <c r="H399" s="17" t="s">
        <v>626</v>
      </c>
      <c r="I399" s="17" t="s">
        <v>657</v>
      </c>
      <c r="J399" s="17" t="s">
        <v>23</v>
      </c>
      <c r="K399" s="17" t="s">
        <v>658</v>
      </c>
      <c r="L399" s="17" t="s">
        <v>4129</v>
      </c>
    </row>
    <row r="400" spans="1:13" x14ac:dyDescent="0.25">
      <c r="A400" s="17" t="s">
        <v>4130</v>
      </c>
      <c r="B400" s="17" t="s">
        <v>4131</v>
      </c>
      <c r="C400" s="17" t="s">
        <v>4132</v>
      </c>
      <c r="D400" s="17" t="s">
        <v>4133</v>
      </c>
      <c r="E400" s="17" t="s">
        <v>4133</v>
      </c>
      <c r="F400" s="17" t="s">
        <v>4134</v>
      </c>
      <c r="G400" s="17">
        <v>1</v>
      </c>
      <c r="H400" s="17" t="s">
        <v>29</v>
      </c>
      <c r="I400" s="17" t="s">
        <v>34</v>
      </c>
      <c r="J400" s="17" t="s">
        <v>27</v>
      </c>
      <c r="K400" s="17" t="s">
        <v>1175</v>
      </c>
      <c r="L400" s="17" t="s">
        <v>4135</v>
      </c>
    </row>
    <row r="401" spans="1:13" x14ac:dyDescent="0.25">
      <c r="A401" s="17" t="s">
        <v>4136</v>
      </c>
      <c r="B401" s="17" t="s">
        <v>4137</v>
      </c>
      <c r="C401" s="17" t="s">
        <v>1223</v>
      </c>
      <c r="D401" s="17" t="s">
        <v>4138</v>
      </c>
      <c r="E401" s="17" t="s">
        <v>4138</v>
      </c>
      <c r="F401" s="17" t="s">
        <v>4139</v>
      </c>
      <c r="G401" s="17">
        <v>1</v>
      </c>
      <c r="H401" s="17" t="s">
        <v>2189</v>
      </c>
      <c r="I401" s="17" t="s">
        <v>34</v>
      </c>
      <c r="J401" s="17" t="s">
        <v>27</v>
      </c>
      <c r="K401" s="17" t="s">
        <v>1175</v>
      </c>
      <c r="L401" s="17" t="s">
        <v>4140</v>
      </c>
    </row>
    <row r="402" spans="1:13" x14ac:dyDescent="0.25">
      <c r="A402" s="17" t="s">
        <v>4141</v>
      </c>
      <c r="B402" s="17" t="s">
        <v>4142</v>
      </c>
      <c r="C402" s="17" t="s">
        <v>1812</v>
      </c>
      <c r="D402" s="17" t="s">
        <v>1889</v>
      </c>
      <c r="E402" s="17" t="s">
        <v>1889</v>
      </c>
      <c r="F402" s="17" t="s">
        <v>2556</v>
      </c>
      <c r="G402" s="17">
        <v>1</v>
      </c>
      <c r="H402" s="17" t="s">
        <v>18</v>
      </c>
      <c r="I402" s="17" t="s">
        <v>14</v>
      </c>
      <c r="J402" s="17" t="s">
        <v>59</v>
      </c>
      <c r="K402" s="17" t="s">
        <v>15</v>
      </c>
      <c r="L402" s="17" t="s">
        <v>4143</v>
      </c>
    </row>
    <row r="403" spans="1:13" x14ac:dyDescent="0.25">
      <c r="A403" s="17" t="s">
        <v>4144</v>
      </c>
      <c r="B403" s="17" t="s">
        <v>4145</v>
      </c>
      <c r="C403" s="17" t="s">
        <v>1812</v>
      </c>
      <c r="D403" s="17" t="s">
        <v>1889</v>
      </c>
      <c r="E403" s="17" t="s">
        <v>1889</v>
      </c>
      <c r="F403" s="17" t="s">
        <v>2556</v>
      </c>
      <c r="G403" s="17">
        <v>1</v>
      </c>
      <c r="H403" s="17" t="s">
        <v>656</v>
      </c>
      <c r="I403" s="17" t="s">
        <v>14</v>
      </c>
      <c r="J403" s="17" t="s">
        <v>27</v>
      </c>
      <c r="K403" s="17" t="s">
        <v>15</v>
      </c>
      <c r="L403" s="17" t="s">
        <v>4146</v>
      </c>
    </row>
    <row r="404" spans="1:13" x14ac:dyDescent="0.25">
      <c r="A404" s="17" t="s">
        <v>4147</v>
      </c>
      <c r="B404" s="17" t="s">
        <v>4148</v>
      </c>
      <c r="C404" s="17" t="s">
        <v>1812</v>
      </c>
      <c r="D404" s="17" t="s">
        <v>1889</v>
      </c>
      <c r="E404" s="17" t="s">
        <v>1889</v>
      </c>
      <c r="F404" s="17" t="s">
        <v>2556</v>
      </c>
      <c r="G404" s="17">
        <v>1</v>
      </c>
      <c r="H404" s="17" t="s">
        <v>656</v>
      </c>
      <c r="I404" s="17" t="s">
        <v>14</v>
      </c>
      <c r="J404" s="17" t="s">
        <v>27</v>
      </c>
      <c r="K404" s="17" t="s">
        <v>15</v>
      </c>
      <c r="L404" s="17" t="s">
        <v>2597</v>
      </c>
    </row>
    <row r="405" spans="1:13" x14ac:dyDescent="0.25">
      <c r="A405" s="17" t="s">
        <v>4147</v>
      </c>
      <c r="B405" s="17" t="s">
        <v>4148</v>
      </c>
      <c r="C405" s="17" t="s">
        <v>1812</v>
      </c>
      <c r="D405" s="17" t="s">
        <v>1889</v>
      </c>
      <c r="E405" s="17" t="s">
        <v>1889</v>
      </c>
      <c r="F405" s="17" t="s">
        <v>2556</v>
      </c>
      <c r="G405" s="17">
        <v>1</v>
      </c>
      <c r="H405" s="17" t="s">
        <v>656</v>
      </c>
      <c r="I405" s="17" t="s">
        <v>14</v>
      </c>
      <c r="J405" s="17" t="s">
        <v>27</v>
      </c>
      <c r="K405" s="17" t="s">
        <v>15</v>
      </c>
      <c r="L405" s="17" t="s">
        <v>2691</v>
      </c>
    </row>
    <row r="406" spans="1:13" x14ac:dyDescent="0.25">
      <c r="A406" s="17" t="s">
        <v>4149</v>
      </c>
      <c r="B406" s="17" t="s">
        <v>4150</v>
      </c>
      <c r="C406" s="17" t="s">
        <v>1810</v>
      </c>
      <c r="D406" s="17" t="s">
        <v>1887</v>
      </c>
      <c r="E406" s="17" t="s">
        <v>1887</v>
      </c>
      <c r="F406" s="17" t="s">
        <v>2556</v>
      </c>
      <c r="G406" s="17">
        <v>1</v>
      </c>
      <c r="H406" s="17" t="s">
        <v>2274</v>
      </c>
      <c r="I406" s="17" t="s">
        <v>14</v>
      </c>
      <c r="J406" s="17" t="s">
        <v>639</v>
      </c>
      <c r="K406" s="17" t="s">
        <v>15</v>
      </c>
      <c r="L406" s="17" t="s">
        <v>4151</v>
      </c>
    </row>
    <row r="407" spans="1:13" x14ac:dyDescent="0.25">
      <c r="A407" s="17" t="s">
        <v>4152</v>
      </c>
      <c r="B407" s="17" t="s">
        <v>4153</v>
      </c>
      <c r="C407" s="17" t="s">
        <v>2215</v>
      </c>
      <c r="D407" s="17" t="s">
        <v>2216</v>
      </c>
      <c r="E407" s="17" t="s">
        <v>2216</v>
      </c>
      <c r="F407" s="17" t="s">
        <v>4154</v>
      </c>
      <c r="G407" s="17">
        <v>1</v>
      </c>
      <c r="H407" s="17" t="s">
        <v>29</v>
      </c>
      <c r="I407" s="17" t="s">
        <v>34</v>
      </c>
      <c r="J407" s="17" t="s">
        <v>59</v>
      </c>
      <c r="K407" s="17" t="s">
        <v>1175</v>
      </c>
      <c r="L407" s="17" t="s">
        <v>4155</v>
      </c>
    </row>
    <row r="408" spans="1:13" x14ac:dyDescent="0.25">
      <c r="A408" s="17" t="s">
        <v>4156</v>
      </c>
      <c r="B408" s="17" t="s">
        <v>4157</v>
      </c>
      <c r="C408" s="17" t="s">
        <v>1804</v>
      </c>
      <c r="D408" s="17" t="s">
        <v>1893</v>
      </c>
      <c r="E408" s="17" t="s">
        <v>1893</v>
      </c>
      <c r="F408" s="17" t="s">
        <v>2556</v>
      </c>
      <c r="G408" s="17">
        <v>1</v>
      </c>
      <c r="H408" s="17" t="s">
        <v>2263</v>
      </c>
      <c r="I408" s="17" t="s">
        <v>14</v>
      </c>
      <c r="J408" s="17" t="s">
        <v>27</v>
      </c>
      <c r="K408" s="17" t="s">
        <v>15</v>
      </c>
      <c r="L408" s="17" t="s">
        <v>4158</v>
      </c>
      <c r="M408" s="17" t="s">
        <v>4159</v>
      </c>
    </row>
    <row r="409" spans="1:13" x14ac:dyDescent="0.25">
      <c r="A409" s="17" t="s">
        <v>4160</v>
      </c>
      <c r="B409" s="17" t="s">
        <v>4161</v>
      </c>
      <c r="C409" s="17" t="s">
        <v>1256</v>
      </c>
      <c r="D409" s="17" t="s">
        <v>4162</v>
      </c>
      <c r="E409" s="17" t="s">
        <v>4162</v>
      </c>
      <c r="F409" s="17" t="s">
        <v>4163</v>
      </c>
      <c r="G409" s="17">
        <v>1</v>
      </c>
      <c r="H409" s="17" t="s">
        <v>41</v>
      </c>
      <c r="I409" s="17" t="s">
        <v>34</v>
      </c>
      <c r="J409" s="17" t="s">
        <v>27</v>
      </c>
      <c r="K409" s="17" t="s">
        <v>1175</v>
      </c>
      <c r="L409" s="17" t="s">
        <v>4164</v>
      </c>
    </row>
    <row r="410" spans="1:13" x14ac:dyDescent="0.25">
      <c r="A410" s="17" t="s">
        <v>4165</v>
      </c>
      <c r="B410" s="17" t="s">
        <v>4166</v>
      </c>
      <c r="C410" s="17" t="s">
        <v>2146</v>
      </c>
      <c r="D410" s="17" t="s">
        <v>2632</v>
      </c>
      <c r="E410" s="17" t="s">
        <v>2632</v>
      </c>
      <c r="F410" s="17" t="s">
        <v>2633</v>
      </c>
      <c r="G410" s="17">
        <v>1</v>
      </c>
      <c r="H410" s="17" t="s">
        <v>4167</v>
      </c>
      <c r="I410" s="17" t="s">
        <v>14</v>
      </c>
      <c r="J410" s="17" t="s">
        <v>23</v>
      </c>
      <c r="K410" s="17" t="s">
        <v>15</v>
      </c>
      <c r="L410" s="17" t="s">
        <v>4168</v>
      </c>
      <c r="M410" s="17" t="s">
        <v>4169</v>
      </c>
    </row>
    <row r="411" spans="1:13" x14ac:dyDescent="0.25">
      <c r="A411" s="17" t="s">
        <v>4170</v>
      </c>
      <c r="B411" s="17" t="s">
        <v>4171</v>
      </c>
      <c r="C411" s="17" t="s">
        <v>2148</v>
      </c>
      <c r="D411" s="17" t="s">
        <v>4172</v>
      </c>
      <c r="E411" s="17" t="s">
        <v>4172</v>
      </c>
      <c r="F411" s="17" t="s">
        <v>2166</v>
      </c>
      <c r="G411" s="17">
        <v>1</v>
      </c>
      <c r="H411" s="17" t="s">
        <v>636</v>
      </c>
      <c r="I411" s="17" t="s">
        <v>34</v>
      </c>
      <c r="J411" s="17" t="s">
        <v>59</v>
      </c>
      <c r="K411" s="17" t="s">
        <v>1175</v>
      </c>
      <c r="L411" s="17" t="s">
        <v>4173</v>
      </c>
    </row>
    <row r="412" spans="1:13" x14ac:dyDescent="0.25">
      <c r="A412" s="17" t="s">
        <v>4174</v>
      </c>
      <c r="B412" s="17" t="s">
        <v>4175</v>
      </c>
      <c r="C412" s="17" t="s">
        <v>2377</v>
      </c>
      <c r="D412" s="17" t="s">
        <v>2378</v>
      </c>
      <c r="E412" s="17" t="s">
        <v>2378</v>
      </c>
      <c r="F412" s="17" t="s">
        <v>2611</v>
      </c>
      <c r="G412" s="17">
        <v>1</v>
      </c>
      <c r="H412" s="17" t="s">
        <v>18</v>
      </c>
      <c r="I412" s="17" t="s">
        <v>14</v>
      </c>
      <c r="J412" s="17" t="s">
        <v>80</v>
      </c>
      <c r="K412" s="17" t="s">
        <v>15</v>
      </c>
      <c r="L412" s="17" t="s">
        <v>4176</v>
      </c>
      <c r="M412" s="17" t="s">
        <v>4177</v>
      </c>
    </row>
    <row r="413" spans="1:13" x14ac:dyDescent="0.25">
      <c r="A413" s="17" t="s">
        <v>4178</v>
      </c>
      <c r="B413" s="17" t="s">
        <v>4179</v>
      </c>
      <c r="C413" s="17" t="s">
        <v>2068</v>
      </c>
      <c r="D413" s="17" t="s">
        <v>4180</v>
      </c>
      <c r="E413" s="17" t="s">
        <v>4180</v>
      </c>
      <c r="F413" s="17" t="s">
        <v>4181</v>
      </c>
      <c r="G413" s="17">
        <v>1</v>
      </c>
      <c r="H413" s="17" t="s">
        <v>2680</v>
      </c>
      <c r="I413" s="17" t="s">
        <v>14</v>
      </c>
      <c r="J413" s="17" t="s">
        <v>776</v>
      </c>
      <c r="K413" s="17" t="s">
        <v>15</v>
      </c>
      <c r="L413" s="17" t="s">
        <v>4182</v>
      </c>
    </row>
    <row r="414" spans="1:13" x14ac:dyDescent="0.25">
      <c r="A414" s="17" t="s">
        <v>4183</v>
      </c>
      <c r="B414" s="17" t="s">
        <v>4184</v>
      </c>
      <c r="C414" s="17" t="s">
        <v>1918</v>
      </c>
      <c r="D414" s="17" t="s">
        <v>4185</v>
      </c>
      <c r="E414" s="17" t="s">
        <v>4185</v>
      </c>
      <c r="F414" s="17" t="s">
        <v>4186</v>
      </c>
      <c r="G414" s="17">
        <v>1</v>
      </c>
      <c r="H414" s="17" t="s">
        <v>2189</v>
      </c>
      <c r="I414" s="17" t="s">
        <v>14</v>
      </c>
      <c r="J414" s="17" t="s">
        <v>59</v>
      </c>
      <c r="K414" s="17" t="s">
        <v>15</v>
      </c>
      <c r="L414" s="17" t="s">
        <v>4187</v>
      </c>
      <c r="M414" s="17" t="s">
        <v>4188</v>
      </c>
    </row>
    <row r="415" spans="1:13" x14ac:dyDescent="0.25">
      <c r="A415" s="17" t="s">
        <v>4183</v>
      </c>
      <c r="B415" s="17" t="s">
        <v>4184</v>
      </c>
      <c r="C415" s="17" t="s">
        <v>1918</v>
      </c>
      <c r="D415" s="17" t="s">
        <v>4185</v>
      </c>
      <c r="E415" s="17" t="s">
        <v>4185</v>
      </c>
      <c r="F415" s="17" t="s">
        <v>4186</v>
      </c>
      <c r="G415" s="17">
        <v>1</v>
      </c>
      <c r="H415" s="17" t="s">
        <v>2189</v>
      </c>
      <c r="I415" s="17" t="s">
        <v>14</v>
      </c>
      <c r="J415" s="17" t="s">
        <v>59</v>
      </c>
      <c r="K415" s="17" t="s">
        <v>15</v>
      </c>
      <c r="L415" s="17" t="s">
        <v>4189</v>
      </c>
      <c r="M415" s="17" t="s">
        <v>4188</v>
      </c>
    </row>
    <row r="416" spans="1:13" x14ac:dyDescent="0.25">
      <c r="A416" s="17" t="s">
        <v>4183</v>
      </c>
      <c r="B416" s="17" t="s">
        <v>4184</v>
      </c>
      <c r="C416" s="17" t="s">
        <v>1918</v>
      </c>
      <c r="D416" s="17" t="s">
        <v>4185</v>
      </c>
      <c r="E416" s="17" t="s">
        <v>4185</v>
      </c>
      <c r="F416" s="17" t="s">
        <v>4186</v>
      </c>
      <c r="G416" s="17">
        <v>1</v>
      </c>
      <c r="H416" s="17" t="s">
        <v>2189</v>
      </c>
      <c r="I416" s="17" t="s">
        <v>14</v>
      </c>
      <c r="J416" s="17" t="s">
        <v>59</v>
      </c>
      <c r="K416" s="17" t="s">
        <v>15</v>
      </c>
      <c r="L416" s="17" t="s">
        <v>4190</v>
      </c>
      <c r="M416" s="17" t="s">
        <v>4188</v>
      </c>
    </row>
    <row r="417" spans="1:13" x14ac:dyDescent="0.25">
      <c r="A417" s="17" t="s">
        <v>4191</v>
      </c>
      <c r="B417" s="17" t="s">
        <v>4184</v>
      </c>
      <c r="C417" s="17" t="s">
        <v>1918</v>
      </c>
      <c r="D417" s="17" t="s">
        <v>4185</v>
      </c>
      <c r="E417" s="17" t="s">
        <v>4185</v>
      </c>
      <c r="F417" s="17" t="s">
        <v>4186</v>
      </c>
      <c r="G417" s="17">
        <v>1</v>
      </c>
      <c r="H417" s="17" t="s">
        <v>2189</v>
      </c>
      <c r="I417" s="17" t="s">
        <v>14</v>
      </c>
      <c r="J417" s="17" t="s">
        <v>59</v>
      </c>
      <c r="K417" s="17" t="s">
        <v>15</v>
      </c>
      <c r="L417" s="17" t="s">
        <v>4192</v>
      </c>
      <c r="M417" s="17" t="s">
        <v>4188</v>
      </c>
    </row>
    <row r="418" spans="1:13" x14ac:dyDescent="0.25">
      <c r="A418" s="17" t="s">
        <v>4191</v>
      </c>
      <c r="B418" s="17" t="s">
        <v>4184</v>
      </c>
      <c r="C418" s="17" t="s">
        <v>1918</v>
      </c>
      <c r="D418" s="17" t="s">
        <v>4185</v>
      </c>
      <c r="E418" s="17" t="s">
        <v>4185</v>
      </c>
      <c r="F418" s="17" t="s">
        <v>4186</v>
      </c>
      <c r="G418" s="17">
        <v>1</v>
      </c>
      <c r="H418" s="17" t="s">
        <v>2189</v>
      </c>
      <c r="I418" s="17" t="s">
        <v>14</v>
      </c>
      <c r="J418" s="17" t="s">
        <v>59</v>
      </c>
      <c r="K418" s="17" t="s">
        <v>15</v>
      </c>
      <c r="L418" s="17" t="s">
        <v>4193</v>
      </c>
      <c r="M418" s="17" t="s">
        <v>4188</v>
      </c>
    </row>
    <row r="419" spans="1:13" x14ac:dyDescent="0.25">
      <c r="A419" s="17" t="s">
        <v>4191</v>
      </c>
      <c r="B419" s="17" t="s">
        <v>4184</v>
      </c>
      <c r="C419" s="17" t="s">
        <v>1918</v>
      </c>
      <c r="D419" s="17" t="s">
        <v>4185</v>
      </c>
      <c r="E419" s="17" t="s">
        <v>4185</v>
      </c>
      <c r="F419" s="17" t="s">
        <v>4186</v>
      </c>
      <c r="G419" s="17">
        <v>1</v>
      </c>
      <c r="H419" s="17" t="s">
        <v>2189</v>
      </c>
      <c r="I419" s="17" t="s">
        <v>14</v>
      </c>
      <c r="J419" s="17" t="s">
        <v>59</v>
      </c>
      <c r="K419" s="17" t="s">
        <v>15</v>
      </c>
      <c r="L419" s="17" t="s">
        <v>4194</v>
      </c>
      <c r="M419" s="17" t="s">
        <v>4188</v>
      </c>
    </row>
    <row r="420" spans="1:13" x14ac:dyDescent="0.25">
      <c r="A420" s="17" t="s">
        <v>4195</v>
      </c>
      <c r="B420" s="17" t="s">
        <v>4196</v>
      </c>
      <c r="C420" s="17" t="s">
        <v>2724</v>
      </c>
      <c r="D420" s="17" t="s">
        <v>2725</v>
      </c>
      <c r="E420" s="17" t="s">
        <v>2725</v>
      </c>
      <c r="F420" s="17" t="s">
        <v>4197</v>
      </c>
      <c r="G420" s="17">
        <v>1</v>
      </c>
      <c r="H420" s="17" t="s">
        <v>2189</v>
      </c>
      <c r="I420" s="17" t="s">
        <v>14</v>
      </c>
      <c r="J420" s="17" t="s">
        <v>27</v>
      </c>
      <c r="K420" s="17" t="s">
        <v>15</v>
      </c>
      <c r="L420" s="17" t="s">
        <v>4198</v>
      </c>
    </row>
    <row r="421" spans="1:13" x14ac:dyDescent="0.25">
      <c r="A421" s="17" t="s">
        <v>4199</v>
      </c>
      <c r="B421" s="17" t="s">
        <v>4200</v>
      </c>
      <c r="C421" s="17" t="s">
        <v>918</v>
      </c>
      <c r="D421" s="17" t="s">
        <v>2301</v>
      </c>
      <c r="E421" s="17" t="s">
        <v>2301</v>
      </c>
      <c r="F421" s="17" t="s">
        <v>2323</v>
      </c>
      <c r="G421" s="17">
        <v>1</v>
      </c>
      <c r="H421" s="17" t="s">
        <v>2189</v>
      </c>
      <c r="I421" s="17" t="s">
        <v>34</v>
      </c>
      <c r="J421" s="17" t="s">
        <v>59</v>
      </c>
      <c r="K421" s="17" t="s">
        <v>1175</v>
      </c>
      <c r="L421" s="17" t="s">
        <v>4201</v>
      </c>
    </row>
    <row r="422" spans="1:13" x14ac:dyDescent="0.25">
      <c r="A422" s="17" t="s">
        <v>4202</v>
      </c>
      <c r="B422" s="17" t="s">
        <v>4203</v>
      </c>
      <c r="C422" s="17" t="s">
        <v>2231</v>
      </c>
      <c r="D422" s="17" t="s">
        <v>4204</v>
      </c>
      <c r="E422" s="17" t="s">
        <v>4204</v>
      </c>
      <c r="F422" s="17" t="s">
        <v>4205</v>
      </c>
      <c r="G422" s="17">
        <v>1</v>
      </c>
      <c r="H422" s="17" t="s">
        <v>41</v>
      </c>
      <c r="I422" s="17" t="s">
        <v>34</v>
      </c>
      <c r="J422" s="17" t="s">
        <v>27</v>
      </c>
      <c r="K422" s="17" t="s">
        <v>1175</v>
      </c>
      <c r="L422" s="17" t="s">
        <v>4206</v>
      </c>
    </row>
    <row r="423" spans="1:13" x14ac:dyDescent="0.25">
      <c r="A423" s="17" t="s">
        <v>4207</v>
      </c>
      <c r="B423" s="17" t="s">
        <v>4208</v>
      </c>
      <c r="C423" s="17" t="s">
        <v>1914</v>
      </c>
      <c r="D423" s="17" t="s">
        <v>2688</v>
      </c>
      <c r="E423" s="17" t="s">
        <v>2688</v>
      </c>
      <c r="F423" s="17" t="s">
        <v>2689</v>
      </c>
      <c r="G423" s="17">
        <v>1</v>
      </c>
      <c r="H423" s="17" t="s">
        <v>29</v>
      </c>
      <c r="I423" s="17" t="s">
        <v>14</v>
      </c>
      <c r="J423" s="17" t="s">
        <v>59</v>
      </c>
      <c r="K423" s="17" t="s">
        <v>15</v>
      </c>
      <c r="L423" s="17" t="s">
        <v>4209</v>
      </c>
    </row>
    <row r="424" spans="1:13" x14ac:dyDescent="0.25">
      <c r="A424" s="17" t="s">
        <v>4210</v>
      </c>
      <c r="B424" s="17" t="s">
        <v>4211</v>
      </c>
      <c r="C424" s="17" t="s">
        <v>890</v>
      </c>
      <c r="D424" s="17" t="s">
        <v>891</v>
      </c>
      <c r="E424" s="17" t="s">
        <v>891</v>
      </c>
      <c r="F424" s="17" t="s">
        <v>2581</v>
      </c>
      <c r="G424" s="17">
        <v>1</v>
      </c>
      <c r="H424" s="17" t="s">
        <v>41</v>
      </c>
      <c r="I424" s="17" t="s">
        <v>34</v>
      </c>
      <c r="J424" s="17" t="s">
        <v>628</v>
      </c>
      <c r="K424" s="17" t="s">
        <v>1175</v>
      </c>
      <c r="L424" s="17" t="s">
        <v>4212</v>
      </c>
    </row>
    <row r="425" spans="1:13" x14ac:dyDescent="0.25">
      <c r="A425" s="17" t="s">
        <v>4213</v>
      </c>
      <c r="B425" s="17" t="s">
        <v>4214</v>
      </c>
      <c r="C425" s="17" t="s">
        <v>1912</v>
      </c>
      <c r="D425" s="17" t="s">
        <v>2255</v>
      </c>
      <c r="E425" s="17" t="s">
        <v>2255</v>
      </c>
      <c r="F425" s="17" t="s">
        <v>2256</v>
      </c>
      <c r="G425" s="17">
        <v>1</v>
      </c>
      <c r="H425" s="17" t="s">
        <v>18</v>
      </c>
      <c r="I425" s="17" t="s">
        <v>14</v>
      </c>
      <c r="J425" s="17" t="s">
        <v>27</v>
      </c>
      <c r="K425" s="17" t="s">
        <v>15</v>
      </c>
      <c r="L425" s="17" t="s">
        <v>4215</v>
      </c>
    </row>
    <row r="426" spans="1:13" x14ac:dyDescent="0.25">
      <c r="A426" s="17" t="s">
        <v>4216</v>
      </c>
      <c r="B426" s="17" t="s">
        <v>4217</v>
      </c>
      <c r="C426" s="17" t="s">
        <v>4218</v>
      </c>
      <c r="D426" s="17" t="s">
        <v>2388</v>
      </c>
      <c r="E426" s="17" t="s">
        <v>2388</v>
      </c>
      <c r="F426" s="17" t="s">
        <v>2389</v>
      </c>
      <c r="G426" s="17">
        <v>1</v>
      </c>
      <c r="H426" s="17" t="s">
        <v>656</v>
      </c>
      <c r="I426" s="17" t="s">
        <v>34</v>
      </c>
      <c r="J426" s="17" t="s">
        <v>27</v>
      </c>
      <c r="K426" s="17" t="s">
        <v>1175</v>
      </c>
      <c r="L426" s="17" t="s">
        <v>4219</v>
      </c>
    </row>
    <row r="427" spans="1:13" x14ac:dyDescent="0.25">
      <c r="A427" s="17" t="s">
        <v>4220</v>
      </c>
      <c r="B427" s="17" t="s">
        <v>4221</v>
      </c>
      <c r="C427" s="17" t="s">
        <v>2192</v>
      </c>
      <c r="D427" s="17" t="s">
        <v>2674</v>
      </c>
      <c r="E427" s="17" t="s">
        <v>2674</v>
      </c>
      <c r="F427" s="17" t="s">
        <v>3454</v>
      </c>
      <c r="G427" s="17">
        <v>1</v>
      </c>
      <c r="H427" s="17" t="s">
        <v>29</v>
      </c>
      <c r="I427" s="17" t="s">
        <v>23</v>
      </c>
      <c r="J427" s="17" t="s">
        <v>23</v>
      </c>
      <c r="K427" s="17" t="s">
        <v>1175</v>
      </c>
      <c r="L427" s="17" t="s">
        <v>4222</v>
      </c>
      <c r="M427" s="17" t="s">
        <v>4223</v>
      </c>
    </row>
    <row r="428" spans="1:13" x14ac:dyDescent="0.25">
      <c r="A428" s="17" t="s">
        <v>4224</v>
      </c>
      <c r="B428" s="17" t="s">
        <v>4225</v>
      </c>
      <c r="C428" s="17" t="s">
        <v>2495</v>
      </c>
      <c r="D428" s="17" t="s">
        <v>2487</v>
      </c>
      <c r="E428" s="17" t="s">
        <v>2487</v>
      </c>
      <c r="F428" s="17" t="s">
        <v>3940</v>
      </c>
      <c r="G428" s="17">
        <v>1</v>
      </c>
      <c r="H428" s="17" t="s">
        <v>18</v>
      </c>
      <c r="I428" s="17" t="s">
        <v>34</v>
      </c>
      <c r="J428" s="17" t="s">
        <v>23</v>
      </c>
      <c r="K428" s="17" t="s">
        <v>1175</v>
      </c>
      <c r="L428" s="17" t="s">
        <v>4226</v>
      </c>
    </row>
    <row r="429" spans="1:13" x14ac:dyDescent="0.25">
      <c r="A429" s="17" t="s">
        <v>4227</v>
      </c>
      <c r="B429" s="17" t="s">
        <v>4228</v>
      </c>
      <c r="C429" s="17" t="s">
        <v>2775</v>
      </c>
      <c r="D429" s="17" t="s">
        <v>2728</v>
      </c>
      <c r="E429" s="17" t="s">
        <v>2728</v>
      </c>
      <c r="F429" s="17" t="s">
        <v>2168</v>
      </c>
      <c r="G429" s="17">
        <v>1</v>
      </c>
      <c r="H429" s="17" t="s">
        <v>29</v>
      </c>
      <c r="I429" s="17" t="s">
        <v>14</v>
      </c>
      <c r="J429" s="17" t="s">
        <v>27</v>
      </c>
      <c r="K429" s="17" t="s">
        <v>15</v>
      </c>
      <c r="L429" s="17" t="s">
        <v>4229</v>
      </c>
      <c r="M429" s="17" t="s">
        <v>4230</v>
      </c>
    </row>
    <row r="430" spans="1:13" x14ac:dyDescent="0.25">
      <c r="A430" s="17" t="s">
        <v>4231</v>
      </c>
      <c r="B430" s="17" t="s">
        <v>4232</v>
      </c>
      <c r="C430" s="17" t="s">
        <v>1409</v>
      </c>
      <c r="D430" s="17" t="s">
        <v>2051</v>
      </c>
      <c r="E430" s="17" t="s">
        <v>2051</v>
      </c>
      <c r="F430" s="17" t="s">
        <v>2010</v>
      </c>
      <c r="G430" s="17">
        <v>1</v>
      </c>
      <c r="H430" s="17" t="s">
        <v>2257</v>
      </c>
      <c r="I430" s="17" t="s">
        <v>34</v>
      </c>
      <c r="J430" s="17" t="s">
        <v>23</v>
      </c>
      <c r="K430" s="17" t="s">
        <v>1175</v>
      </c>
      <c r="L430" s="17" t="s">
        <v>4233</v>
      </c>
    </row>
    <row r="431" spans="1:13" x14ac:dyDescent="0.25">
      <c r="A431" s="17" t="s">
        <v>4234</v>
      </c>
      <c r="B431" s="17" t="s">
        <v>2886</v>
      </c>
      <c r="C431" s="17" t="s">
        <v>1373</v>
      </c>
      <c r="D431" s="17" t="s">
        <v>2031</v>
      </c>
      <c r="E431" s="17" t="s">
        <v>2031</v>
      </c>
      <c r="F431" s="17" t="s">
        <v>2032</v>
      </c>
      <c r="G431" s="17">
        <v>1</v>
      </c>
      <c r="H431" s="17" t="s">
        <v>626</v>
      </c>
      <c r="I431" s="17" t="s">
        <v>23</v>
      </c>
      <c r="J431" s="17" t="s">
        <v>628</v>
      </c>
      <c r="K431" s="17" t="s">
        <v>1175</v>
      </c>
      <c r="L431" s="17" t="s">
        <v>4235</v>
      </c>
      <c r="M431" s="17" t="s">
        <v>4236</v>
      </c>
    </row>
    <row r="432" spans="1:13" x14ac:dyDescent="0.25">
      <c r="A432" s="17" t="s">
        <v>4237</v>
      </c>
      <c r="B432" s="17" t="s">
        <v>4238</v>
      </c>
      <c r="C432" s="17" t="s">
        <v>1892</v>
      </c>
      <c r="D432" s="17" t="s">
        <v>2337</v>
      </c>
      <c r="E432" s="17" t="s">
        <v>2337</v>
      </c>
      <c r="F432" s="17" t="s">
        <v>2442</v>
      </c>
      <c r="G432" s="17">
        <v>1</v>
      </c>
      <c r="H432" s="17" t="s">
        <v>18</v>
      </c>
      <c r="I432" s="17" t="s">
        <v>14</v>
      </c>
      <c r="J432" s="17" t="s">
        <v>27</v>
      </c>
      <c r="K432" s="17" t="s">
        <v>15</v>
      </c>
      <c r="L432" s="17" t="s">
        <v>4239</v>
      </c>
    </row>
    <row r="433" spans="1:13" x14ac:dyDescent="0.25">
      <c r="A433" s="17" t="s">
        <v>4240</v>
      </c>
      <c r="B433" s="17" t="s">
        <v>4241</v>
      </c>
      <c r="C433" s="17" t="s">
        <v>1811</v>
      </c>
      <c r="D433" s="17" t="s">
        <v>1854</v>
      </c>
      <c r="E433" s="17" t="s">
        <v>1854</v>
      </c>
      <c r="F433" s="17" t="s">
        <v>2481</v>
      </c>
      <c r="G433" s="17">
        <v>1</v>
      </c>
      <c r="H433" s="17" t="s">
        <v>656</v>
      </c>
      <c r="I433" s="17" t="s">
        <v>14</v>
      </c>
      <c r="J433" s="17" t="s">
        <v>27</v>
      </c>
      <c r="K433" s="17" t="s">
        <v>15</v>
      </c>
      <c r="L433" s="17" t="s">
        <v>4242</v>
      </c>
    </row>
    <row r="434" spans="1:13" x14ac:dyDescent="0.25">
      <c r="A434" s="17" t="s">
        <v>4243</v>
      </c>
      <c r="B434" s="17" t="s">
        <v>4244</v>
      </c>
      <c r="C434" s="17" t="s">
        <v>1095</v>
      </c>
      <c r="D434" s="17" t="s">
        <v>1141</v>
      </c>
      <c r="E434" s="17" t="s">
        <v>1141</v>
      </c>
      <c r="F434" s="17" t="s">
        <v>2602</v>
      </c>
      <c r="G434" s="17">
        <v>1</v>
      </c>
      <c r="H434" s="17" t="s">
        <v>29</v>
      </c>
      <c r="I434" s="17" t="s">
        <v>34</v>
      </c>
      <c r="J434" s="17" t="s">
        <v>23</v>
      </c>
      <c r="K434" s="17" t="s">
        <v>1175</v>
      </c>
      <c r="L434" s="17" t="s">
        <v>4245</v>
      </c>
    </row>
    <row r="435" spans="1:13" x14ac:dyDescent="0.25">
      <c r="A435" s="17" t="s">
        <v>4246</v>
      </c>
      <c r="B435" s="17" t="s">
        <v>4247</v>
      </c>
      <c r="C435" s="17" t="s">
        <v>1810</v>
      </c>
      <c r="D435" s="17" t="s">
        <v>1887</v>
      </c>
      <c r="E435" s="17" t="s">
        <v>1887</v>
      </c>
      <c r="F435" s="17" t="s">
        <v>2556</v>
      </c>
      <c r="G435" s="17">
        <v>1</v>
      </c>
      <c r="H435" s="17" t="s">
        <v>656</v>
      </c>
      <c r="I435" s="17" t="s">
        <v>14</v>
      </c>
      <c r="J435" s="17" t="s">
        <v>66</v>
      </c>
      <c r="K435" s="17" t="s">
        <v>15</v>
      </c>
      <c r="L435" s="17" t="s">
        <v>4248</v>
      </c>
    </row>
    <row r="436" spans="1:13" x14ac:dyDescent="0.25">
      <c r="A436" s="17" t="s">
        <v>4246</v>
      </c>
      <c r="B436" s="17" t="s">
        <v>4247</v>
      </c>
      <c r="C436" s="17" t="s">
        <v>1810</v>
      </c>
      <c r="D436" s="17" t="s">
        <v>1887</v>
      </c>
      <c r="E436" s="17" t="s">
        <v>1887</v>
      </c>
      <c r="F436" s="17" t="s">
        <v>2556</v>
      </c>
      <c r="G436" s="17">
        <v>1</v>
      </c>
      <c r="H436" s="17" t="s">
        <v>656</v>
      </c>
      <c r="I436" s="17" t="s">
        <v>34</v>
      </c>
      <c r="J436" s="17" t="s">
        <v>66</v>
      </c>
      <c r="K436" s="17" t="s">
        <v>1175</v>
      </c>
      <c r="L436" s="17" t="s">
        <v>4249</v>
      </c>
    </row>
    <row r="437" spans="1:13" x14ac:dyDescent="0.25">
      <c r="A437" s="17" t="s">
        <v>4250</v>
      </c>
      <c r="B437" s="17" t="s">
        <v>4251</v>
      </c>
      <c r="C437" s="17" t="s">
        <v>2495</v>
      </c>
      <c r="D437" s="17" t="s">
        <v>2487</v>
      </c>
      <c r="E437" s="17" t="s">
        <v>2487</v>
      </c>
      <c r="F437" s="17" t="s">
        <v>3940</v>
      </c>
      <c r="G437" s="17">
        <v>1</v>
      </c>
      <c r="H437" s="17" t="s">
        <v>626</v>
      </c>
      <c r="I437" s="17" t="s">
        <v>14</v>
      </c>
      <c r="J437" s="17" t="s">
        <v>87</v>
      </c>
      <c r="K437" s="17" t="s">
        <v>15</v>
      </c>
      <c r="L437" s="17" t="s">
        <v>4252</v>
      </c>
    </row>
    <row r="438" spans="1:13" x14ac:dyDescent="0.25">
      <c r="A438" s="17" t="s">
        <v>4253</v>
      </c>
      <c r="B438" s="17" t="s">
        <v>4254</v>
      </c>
      <c r="C438" s="17" t="s">
        <v>1811</v>
      </c>
      <c r="D438" s="17" t="s">
        <v>1854</v>
      </c>
      <c r="E438" s="17" t="s">
        <v>1854</v>
      </c>
      <c r="F438" s="17" t="s">
        <v>2556</v>
      </c>
      <c r="G438" s="17">
        <v>1</v>
      </c>
      <c r="H438" s="17" t="s">
        <v>29</v>
      </c>
      <c r="I438" s="17" t="s">
        <v>14</v>
      </c>
      <c r="J438" s="17" t="s">
        <v>80</v>
      </c>
      <c r="K438" s="17" t="s">
        <v>15</v>
      </c>
      <c r="L438" s="17" t="s">
        <v>4255</v>
      </c>
    </row>
    <row r="439" spans="1:13" x14ac:dyDescent="0.25">
      <c r="A439" s="17" t="s">
        <v>4256</v>
      </c>
      <c r="B439" s="17" t="s">
        <v>4257</v>
      </c>
      <c r="C439" s="17" t="s">
        <v>1806</v>
      </c>
      <c r="D439" s="17" t="s">
        <v>1855</v>
      </c>
      <c r="E439" s="17" t="s">
        <v>1855</v>
      </c>
      <c r="F439" s="17" t="s">
        <v>2556</v>
      </c>
      <c r="G439" s="17">
        <v>1</v>
      </c>
      <c r="H439" s="17" t="s">
        <v>41</v>
      </c>
      <c r="I439" s="17" t="s">
        <v>34</v>
      </c>
      <c r="J439" s="17" t="s">
        <v>59</v>
      </c>
      <c r="K439" s="17" t="s">
        <v>1175</v>
      </c>
      <c r="L439" s="17" t="s">
        <v>4258</v>
      </c>
    </row>
    <row r="440" spans="1:13" x14ac:dyDescent="0.25">
      <c r="A440" s="17" t="s">
        <v>4259</v>
      </c>
      <c r="B440" s="17" t="s">
        <v>4260</v>
      </c>
      <c r="C440" s="17" t="s">
        <v>1802</v>
      </c>
      <c r="D440" s="17" t="s">
        <v>1852</v>
      </c>
      <c r="E440" s="17" t="s">
        <v>1852</v>
      </c>
      <c r="F440" s="17" t="s">
        <v>2405</v>
      </c>
      <c r="G440" s="17">
        <v>1</v>
      </c>
      <c r="H440" s="17" t="s">
        <v>18</v>
      </c>
      <c r="I440" s="17" t="s">
        <v>34</v>
      </c>
      <c r="J440" s="17" t="s">
        <v>639</v>
      </c>
      <c r="K440" s="17" t="s">
        <v>1175</v>
      </c>
      <c r="L440" s="17" t="s">
        <v>4261</v>
      </c>
    </row>
    <row r="441" spans="1:13" x14ac:dyDescent="0.25">
      <c r="A441" s="17" t="s">
        <v>4262</v>
      </c>
      <c r="B441" s="17" t="s">
        <v>4263</v>
      </c>
      <c r="C441" s="17" t="s">
        <v>2129</v>
      </c>
      <c r="D441" s="17" t="s">
        <v>2182</v>
      </c>
      <c r="E441" s="17" t="s">
        <v>2182</v>
      </c>
      <c r="F441" s="17" t="s">
        <v>2201</v>
      </c>
      <c r="G441" s="17">
        <v>1</v>
      </c>
      <c r="H441" s="17" t="s">
        <v>18</v>
      </c>
      <c r="I441" s="17" t="s">
        <v>34</v>
      </c>
      <c r="J441" s="17" t="s">
        <v>27</v>
      </c>
      <c r="K441" s="17" t="s">
        <v>1175</v>
      </c>
      <c r="L441" s="17" t="s">
        <v>4264</v>
      </c>
    </row>
    <row r="442" spans="1:13" x14ac:dyDescent="0.25">
      <c r="A442" s="17" t="s">
        <v>4265</v>
      </c>
      <c r="B442" s="17" t="s">
        <v>4266</v>
      </c>
      <c r="C442" s="17" t="s">
        <v>1395</v>
      </c>
      <c r="D442" s="17" t="s">
        <v>1396</v>
      </c>
      <c r="E442" s="17" t="s">
        <v>1396</v>
      </c>
      <c r="F442" s="17" t="s">
        <v>2039</v>
      </c>
      <c r="G442" s="17">
        <v>1</v>
      </c>
      <c r="H442" s="17" t="s">
        <v>636</v>
      </c>
      <c r="I442" s="17" t="s">
        <v>34</v>
      </c>
      <c r="J442" s="17" t="s">
        <v>64</v>
      </c>
      <c r="K442" s="17" t="s">
        <v>1175</v>
      </c>
      <c r="L442" s="17" t="s">
        <v>4267</v>
      </c>
    </row>
    <row r="443" spans="1:13" x14ac:dyDescent="0.25">
      <c r="A443" s="17" t="s">
        <v>4268</v>
      </c>
      <c r="B443" s="17" t="s">
        <v>4269</v>
      </c>
      <c r="C443" s="17" t="s">
        <v>1346</v>
      </c>
      <c r="D443" s="17" t="s">
        <v>1345</v>
      </c>
      <c r="E443" s="17" t="s">
        <v>1345</v>
      </c>
      <c r="F443" s="17" t="s">
        <v>2030</v>
      </c>
      <c r="G443" s="17">
        <v>1</v>
      </c>
      <c r="H443" s="17" t="s">
        <v>656</v>
      </c>
      <c r="I443" s="17" t="s">
        <v>34</v>
      </c>
      <c r="J443" s="17" t="s">
        <v>80</v>
      </c>
      <c r="K443" s="17" t="s">
        <v>1175</v>
      </c>
      <c r="L443" s="17" t="s">
        <v>4270</v>
      </c>
    </row>
    <row r="444" spans="1:13" x14ac:dyDescent="0.25">
      <c r="A444" s="17" t="s">
        <v>4271</v>
      </c>
      <c r="B444" s="17" t="s">
        <v>4272</v>
      </c>
      <c r="C444" s="17" t="s">
        <v>1495</v>
      </c>
      <c r="D444" s="17" t="s">
        <v>1813</v>
      </c>
      <c r="E444" s="17" t="s">
        <v>1813</v>
      </c>
      <c r="F444" s="17" t="s">
        <v>2254</v>
      </c>
      <c r="G444" s="17">
        <v>1</v>
      </c>
      <c r="H444" s="17" t="s">
        <v>18</v>
      </c>
      <c r="I444" s="17" t="s">
        <v>34</v>
      </c>
      <c r="J444" s="17" t="s">
        <v>894</v>
      </c>
      <c r="K444" s="17" t="s">
        <v>658</v>
      </c>
      <c r="L444" s="17" t="s">
        <v>4273</v>
      </c>
    </row>
    <row r="445" spans="1:13" x14ac:dyDescent="0.25">
      <c r="A445" s="17" t="s">
        <v>4274</v>
      </c>
      <c r="B445" s="17" t="s">
        <v>4275</v>
      </c>
      <c r="C445" s="17" t="s">
        <v>2377</v>
      </c>
      <c r="D445" s="17" t="s">
        <v>2378</v>
      </c>
      <c r="E445" s="17" t="s">
        <v>2378</v>
      </c>
      <c r="F445" s="17" t="s">
        <v>4276</v>
      </c>
      <c r="G445" s="17">
        <v>1</v>
      </c>
      <c r="H445" s="17" t="s">
        <v>4277</v>
      </c>
      <c r="I445" s="17" t="s">
        <v>34</v>
      </c>
      <c r="J445" s="17" t="s">
        <v>35</v>
      </c>
      <c r="K445" s="17" t="s">
        <v>1175</v>
      </c>
      <c r="L445" s="17" t="s">
        <v>4278</v>
      </c>
    </row>
    <row r="446" spans="1:13" x14ac:dyDescent="0.25">
      <c r="A446" s="17" t="s">
        <v>4279</v>
      </c>
      <c r="B446" s="17" t="s">
        <v>4280</v>
      </c>
      <c r="C446" s="17" t="s">
        <v>2422</v>
      </c>
      <c r="D446" s="17" t="s">
        <v>2423</v>
      </c>
      <c r="E446" s="17" t="s">
        <v>2423</v>
      </c>
      <c r="F446" s="17" t="s">
        <v>2424</v>
      </c>
      <c r="G446" s="17">
        <v>1</v>
      </c>
      <c r="H446" s="17" t="s">
        <v>29</v>
      </c>
      <c r="I446" s="17" t="s">
        <v>14</v>
      </c>
      <c r="J446" s="17" t="s">
        <v>23</v>
      </c>
      <c r="K446" s="17" t="s">
        <v>15</v>
      </c>
      <c r="L446" s="17" t="s">
        <v>4281</v>
      </c>
    </row>
    <row r="447" spans="1:13" x14ac:dyDescent="0.25">
      <c r="A447" s="17" t="s">
        <v>4282</v>
      </c>
      <c r="B447" s="17" t="s">
        <v>4283</v>
      </c>
      <c r="C447" s="17" t="s">
        <v>2564</v>
      </c>
      <c r="D447" s="17" t="s">
        <v>2565</v>
      </c>
      <c r="E447" s="17" t="s">
        <v>2565</v>
      </c>
      <c r="F447" s="17" t="s">
        <v>2566</v>
      </c>
      <c r="G447" s="17">
        <v>1</v>
      </c>
      <c r="H447" s="17" t="s">
        <v>2259</v>
      </c>
      <c r="I447" s="17" t="s">
        <v>657</v>
      </c>
      <c r="J447" s="17" t="s">
        <v>42</v>
      </c>
      <c r="K447" s="17" t="s">
        <v>658</v>
      </c>
      <c r="L447" s="17" t="s">
        <v>4284</v>
      </c>
    </row>
    <row r="448" spans="1:13" x14ac:dyDescent="0.25">
      <c r="A448" s="17" t="s">
        <v>4285</v>
      </c>
      <c r="B448" s="17" t="s">
        <v>4286</v>
      </c>
      <c r="C448" s="17" t="s">
        <v>1395</v>
      </c>
      <c r="D448" s="17" t="s">
        <v>1396</v>
      </c>
      <c r="E448" s="17" t="s">
        <v>1396</v>
      </c>
      <c r="F448" s="17" t="s">
        <v>2039</v>
      </c>
      <c r="G448" s="17">
        <v>1</v>
      </c>
      <c r="H448" s="17" t="s">
        <v>636</v>
      </c>
      <c r="I448" s="17" t="s">
        <v>23</v>
      </c>
      <c r="J448" s="17" t="s">
        <v>23</v>
      </c>
      <c r="K448" s="17" t="s">
        <v>1175</v>
      </c>
      <c r="L448" s="17" t="s">
        <v>4287</v>
      </c>
      <c r="M448" s="17" t="s">
        <v>4288</v>
      </c>
    </row>
    <row r="449" spans="1:13" x14ac:dyDescent="0.25">
      <c r="A449" s="17" t="s">
        <v>4289</v>
      </c>
      <c r="B449" s="17" t="s">
        <v>4290</v>
      </c>
      <c r="C449" s="17" t="s">
        <v>1323</v>
      </c>
      <c r="D449" s="17" t="s">
        <v>2062</v>
      </c>
      <c r="E449" s="17" t="s">
        <v>2062</v>
      </c>
      <c r="F449" s="17" t="s">
        <v>2030</v>
      </c>
      <c r="G449" s="17">
        <v>1</v>
      </c>
      <c r="H449" s="17" t="s">
        <v>29</v>
      </c>
      <c r="I449" s="17" t="s">
        <v>34</v>
      </c>
      <c r="J449" s="17" t="s">
        <v>80</v>
      </c>
      <c r="K449" s="17" t="s">
        <v>1175</v>
      </c>
      <c r="L449" s="17" t="s">
        <v>4291</v>
      </c>
    </row>
    <row r="450" spans="1:13" x14ac:dyDescent="0.25">
      <c r="A450" s="17" t="s">
        <v>4292</v>
      </c>
      <c r="B450" s="17" t="s">
        <v>4293</v>
      </c>
      <c r="C450" s="17" t="s">
        <v>1490</v>
      </c>
      <c r="D450" s="17" t="s">
        <v>2019</v>
      </c>
      <c r="E450" s="17" t="s">
        <v>2019</v>
      </c>
      <c r="F450" s="17" t="s">
        <v>2528</v>
      </c>
      <c r="G450" s="17">
        <v>1</v>
      </c>
      <c r="H450" s="17" t="s">
        <v>18</v>
      </c>
      <c r="I450" s="17" t="s">
        <v>34</v>
      </c>
      <c r="J450" s="17" t="s">
        <v>23</v>
      </c>
      <c r="K450" s="17" t="s">
        <v>1175</v>
      </c>
      <c r="L450" s="17" t="s">
        <v>4294</v>
      </c>
    </row>
    <row r="451" spans="1:13" x14ac:dyDescent="0.25">
      <c r="A451" s="17" t="s">
        <v>4295</v>
      </c>
      <c r="B451" s="17" t="s">
        <v>4296</v>
      </c>
      <c r="C451" s="17" t="s">
        <v>1139</v>
      </c>
      <c r="D451" s="17" t="s">
        <v>1140</v>
      </c>
      <c r="E451" s="17" t="s">
        <v>1140</v>
      </c>
      <c r="F451" s="17" t="s">
        <v>2347</v>
      </c>
      <c r="G451" s="17">
        <v>1</v>
      </c>
      <c r="H451" s="17" t="s">
        <v>2263</v>
      </c>
      <c r="I451" s="17" t="s">
        <v>34</v>
      </c>
      <c r="J451" s="17" t="s">
        <v>64</v>
      </c>
      <c r="K451" s="17" t="s">
        <v>1175</v>
      </c>
      <c r="L451" s="17" t="s">
        <v>4297</v>
      </c>
    </row>
    <row r="452" spans="1:13" x14ac:dyDescent="0.25">
      <c r="A452" s="17" t="s">
        <v>4298</v>
      </c>
      <c r="B452" s="17" t="s">
        <v>4299</v>
      </c>
      <c r="C452" s="17" t="s">
        <v>1811</v>
      </c>
      <c r="D452" s="17" t="s">
        <v>1854</v>
      </c>
      <c r="E452" s="17" t="s">
        <v>1854</v>
      </c>
      <c r="F452" s="17" t="s">
        <v>2556</v>
      </c>
      <c r="G452" s="17">
        <v>1</v>
      </c>
      <c r="H452" s="17" t="s">
        <v>41</v>
      </c>
      <c r="I452" s="17" t="s">
        <v>14</v>
      </c>
      <c r="J452" s="17" t="s">
        <v>66</v>
      </c>
      <c r="K452" s="17" t="s">
        <v>15</v>
      </c>
      <c r="L452" s="17" t="s">
        <v>4300</v>
      </c>
    </row>
    <row r="453" spans="1:13" x14ac:dyDescent="0.25">
      <c r="A453" s="17" t="s">
        <v>4298</v>
      </c>
      <c r="B453" s="17" t="s">
        <v>4299</v>
      </c>
      <c r="C453" s="17" t="s">
        <v>1811</v>
      </c>
      <c r="D453" s="17" t="s">
        <v>1854</v>
      </c>
      <c r="E453" s="17" t="s">
        <v>1854</v>
      </c>
      <c r="F453" s="17" t="s">
        <v>2556</v>
      </c>
      <c r="G453" s="17">
        <v>1</v>
      </c>
      <c r="H453" s="17" t="s">
        <v>41</v>
      </c>
      <c r="I453" s="17" t="s">
        <v>14</v>
      </c>
      <c r="J453" s="17" t="s">
        <v>66</v>
      </c>
      <c r="K453" s="17" t="s">
        <v>15</v>
      </c>
      <c r="L453" s="17" t="s">
        <v>4301</v>
      </c>
    </row>
    <row r="454" spans="1:13" x14ac:dyDescent="0.25">
      <c r="A454" s="17" t="s">
        <v>4302</v>
      </c>
      <c r="B454" s="17" t="s">
        <v>4303</v>
      </c>
      <c r="C454" s="17" t="s">
        <v>736</v>
      </c>
      <c r="D454" s="17" t="s">
        <v>737</v>
      </c>
      <c r="E454" s="17" t="s">
        <v>737</v>
      </c>
      <c r="F454" s="17" t="s">
        <v>2042</v>
      </c>
      <c r="G454" s="17">
        <v>1</v>
      </c>
      <c r="H454" s="17" t="s">
        <v>626</v>
      </c>
      <c r="I454" s="17" t="s">
        <v>34</v>
      </c>
      <c r="J454" s="17" t="s">
        <v>59</v>
      </c>
      <c r="K454" s="17" t="s">
        <v>1175</v>
      </c>
      <c r="L454" s="17" t="s">
        <v>4304</v>
      </c>
    </row>
    <row r="455" spans="1:13" x14ac:dyDescent="0.25">
      <c r="A455" s="17" t="s">
        <v>4305</v>
      </c>
      <c r="B455" s="17" t="s">
        <v>4306</v>
      </c>
      <c r="C455" s="17" t="s">
        <v>2560</v>
      </c>
      <c r="D455" s="17" t="s">
        <v>2561</v>
      </c>
      <c r="E455" s="17" t="s">
        <v>2561</v>
      </c>
      <c r="F455" s="17" t="s">
        <v>2562</v>
      </c>
      <c r="G455" s="17">
        <v>1</v>
      </c>
      <c r="H455" s="17" t="s">
        <v>29</v>
      </c>
      <c r="I455" s="17" t="s">
        <v>34</v>
      </c>
      <c r="J455" s="17" t="s">
        <v>23</v>
      </c>
      <c r="K455" s="17" t="s">
        <v>1175</v>
      </c>
      <c r="L455" s="17" t="s">
        <v>4307</v>
      </c>
    </row>
    <row r="456" spans="1:13" x14ac:dyDescent="0.25">
      <c r="A456" s="17" t="s">
        <v>4308</v>
      </c>
      <c r="B456" s="17" t="s">
        <v>4309</v>
      </c>
      <c r="C456" s="17" t="s">
        <v>2774</v>
      </c>
      <c r="D456" s="17" t="s">
        <v>4310</v>
      </c>
      <c r="E456" s="17" t="s">
        <v>4310</v>
      </c>
      <c r="F456" s="17" t="s">
        <v>4197</v>
      </c>
      <c r="G456" s="17">
        <v>1</v>
      </c>
      <c r="H456" s="17" t="s">
        <v>41</v>
      </c>
      <c r="I456" s="17" t="s">
        <v>14</v>
      </c>
      <c r="J456" s="17" t="s">
        <v>27</v>
      </c>
      <c r="K456" s="17" t="s">
        <v>15</v>
      </c>
      <c r="L456" s="17" t="s">
        <v>4311</v>
      </c>
    </row>
    <row r="457" spans="1:13" x14ac:dyDescent="0.25">
      <c r="A457" s="17" t="s">
        <v>4308</v>
      </c>
      <c r="B457" s="17" t="s">
        <v>4309</v>
      </c>
      <c r="C457" s="17" t="s">
        <v>2774</v>
      </c>
      <c r="D457" s="17" t="s">
        <v>4310</v>
      </c>
      <c r="E457" s="17" t="s">
        <v>4310</v>
      </c>
      <c r="F457" s="17" t="s">
        <v>4197</v>
      </c>
      <c r="G457" s="17">
        <v>1</v>
      </c>
      <c r="H457" s="17" t="s">
        <v>41</v>
      </c>
      <c r="I457" s="17" t="s">
        <v>14</v>
      </c>
      <c r="J457" s="17" t="s">
        <v>27</v>
      </c>
      <c r="K457" s="17" t="s">
        <v>15</v>
      </c>
      <c r="L457" s="17" t="s">
        <v>4312</v>
      </c>
    </row>
    <row r="458" spans="1:13" x14ac:dyDescent="0.25">
      <c r="A458" s="17" t="s">
        <v>4313</v>
      </c>
      <c r="B458" s="17" t="s">
        <v>4314</v>
      </c>
      <c r="C458" s="17" t="s">
        <v>1809</v>
      </c>
      <c r="D458" s="17" t="s">
        <v>2701</v>
      </c>
      <c r="E458" s="17" t="s">
        <v>2701</v>
      </c>
      <c r="F458" s="17" t="s">
        <v>2556</v>
      </c>
      <c r="G458" s="17">
        <v>1</v>
      </c>
      <c r="H458" s="17" t="s">
        <v>29</v>
      </c>
      <c r="I458" s="17" t="s">
        <v>34</v>
      </c>
      <c r="J458" s="17" t="s">
        <v>27</v>
      </c>
      <c r="K458" s="17" t="s">
        <v>1175</v>
      </c>
      <c r="L458" s="17" t="s">
        <v>4315</v>
      </c>
    </row>
    <row r="459" spans="1:13" x14ac:dyDescent="0.25">
      <c r="A459" s="17" t="s">
        <v>4316</v>
      </c>
      <c r="B459" s="17" t="s">
        <v>4317</v>
      </c>
      <c r="C459" s="17" t="s">
        <v>1395</v>
      </c>
      <c r="D459" s="17" t="s">
        <v>1396</v>
      </c>
      <c r="E459" s="17" t="s">
        <v>1396</v>
      </c>
      <c r="F459" s="17" t="s">
        <v>4318</v>
      </c>
      <c r="G459" s="17">
        <v>1</v>
      </c>
      <c r="H459" s="17" t="s">
        <v>626</v>
      </c>
      <c r="I459" s="17" t="s">
        <v>23</v>
      </c>
      <c r="J459" s="17" t="s">
        <v>42</v>
      </c>
      <c r="K459" s="17" t="s">
        <v>1175</v>
      </c>
      <c r="L459" s="17" t="s">
        <v>4319</v>
      </c>
      <c r="M459" s="17" t="s">
        <v>4320</v>
      </c>
    </row>
    <row r="460" spans="1:13" x14ac:dyDescent="0.25">
      <c r="A460" s="17" t="s">
        <v>4321</v>
      </c>
      <c r="B460" s="17" t="s">
        <v>4322</v>
      </c>
      <c r="C460" s="17" t="s">
        <v>1811</v>
      </c>
      <c r="D460" s="17" t="s">
        <v>1854</v>
      </c>
      <c r="E460" s="17" t="s">
        <v>1854</v>
      </c>
      <c r="F460" s="17" t="s">
        <v>2556</v>
      </c>
      <c r="G460" s="17">
        <v>1</v>
      </c>
      <c r="H460" s="17" t="s">
        <v>627</v>
      </c>
      <c r="I460" s="17" t="s">
        <v>14</v>
      </c>
      <c r="J460" s="17" t="s">
        <v>27</v>
      </c>
      <c r="K460" s="17" t="s">
        <v>15</v>
      </c>
      <c r="L460" s="17" t="s">
        <v>4323</v>
      </c>
      <c r="M460" s="17" t="s">
        <v>4324</v>
      </c>
    </row>
    <row r="461" spans="1:13" x14ac:dyDescent="0.25">
      <c r="A461" s="17" t="s">
        <v>4325</v>
      </c>
      <c r="B461" s="17" t="s">
        <v>4326</v>
      </c>
      <c r="C461" s="17" t="s">
        <v>2495</v>
      </c>
      <c r="D461" s="17" t="s">
        <v>2487</v>
      </c>
      <c r="E461" s="17" t="s">
        <v>2487</v>
      </c>
      <c r="F461" s="17" t="s">
        <v>3940</v>
      </c>
      <c r="G461" s="17">
        <v>1</v>
      </c>
      <c r="H461" s="17" t="s">
        <v>29</v>
      </c>
      <c r="I461" s="17" t="s">
        <v>14</v>
      </c>
      <c r="J461" s="17" t="s">
        <v>23</v>
      </c>
      <c r="K461" s="17" t="s">
        <v>1175</v>
      </c>
      <c r="L461" s="17" t="s">
        <v>4327</v>
      </c>
      <c r="M461" s="17" t="s">
        <v>4328</v>
      </c>
    </row>
    <row r="462" spans="1:13" x14ac:dyDescent="0.25">
      <c r="A462" s="17" t="s">
        <v>4329</v>
      </c>
      <c r="B462" s="17" t="s">
        <v>4330</v>
      </c>
      <c r="C462" s="17" t="s">
        <v>1410</v>
      </c>
      <c r="D462" s="17" t="s">
        <v>1411</v>
      </c>
      <c r="E462" s="17" t="s">
        <v>1411</v>
      </c>
      <c r="F462" s="17" t="s">
        <v>2058</v>
      </c>
      <c r="G462" s="17">
        <v>1</v>
      </c>
      <c r="H462" s="17" t="s">
        <v>2179</v>
      </c>
      <c r="I462" s="17" t="s">
        <v>657</v>
      </c>
      <c r="J462" s="17" t="s">
        <v>87</v>
      </c>
      <c r="K462" s="17" t="s">
        <v>658</v>
      </c>
      <c r="L462" s="17" t="s">
        <v>4331</v>
      </c>
    </row>
    <row r="463" spans="1:13" x14ac:dyDescent="0.25">
      <c r="A463" s="17" t="s">
        <v>4332</v>
      </c>
      <c r="B463" s="17" t="s">
        <v>3749</v>
      </c>
      <c r="C463" s="17" t="s">
        <v>1905</v>
      </c>
      <c r="D463" s="17" t="s">
        <v>2719</v>
      </c>
      <c r="E463" s="17" t="s">
        <v>2719</v>
      </c>
      <c r="F463" s="17" t="s">
        <v>3750</v>
      </c>
      <c r="G463" s="17">
        <v>1</v>
      </c>
      <c r="H463" s="17" t="s">
        <v>41</v>
      </c>
      <c r="I463" s="17" t="s">
        <v>14</v>
      </c>
      <c r="J463" s="17" t="s">
        <v>64</v>
      </c>
      <c r="K463" s="17" t="s">
        <v>15</v>
      </c>
      <c r="L463" s="17" t="s">
        <v>4333</v>
      </c>
    </row>
    <row r="464" spans="1:13" x14ac:dyDescent="0.25">
      <c r="A464" s="17" t="s">
        <v>4332</v>
      </c>
      <c r="B464" s="17" t="s">
        <v>3749</v>
      </c>
      <c r="C464" s="17" t="s">
        <v>1905</v>
      </c>
      <c r="D464" s="17" t="s">
        <v>2719</v>
      </c>
      <c r="E464" s="17" t="s">
        <v>2719</v>
      </c>
      <c r="F464" s="17" t="s">
        <v>3750</v>
      </c>
      <c r="G464" s="17">
        <v>1</v>
      </c>
      <c r="H464" s="17" t="s">
        <v>41</v>
      </c>
      <c r="I464" s="17" t="s">
        <v>14</v>
      </c>
      <c r="J464" s="17" t="s">
        <v>64</v>
      </c>
      <c r="K464" s="17" t="s">
        <v>15</v>
      </c>
      <c r="L464" s="17" t="s">
        <v>4334</v>
      </c>
    </row>
    <row r="465" spans="1:13" x14ac:dyDescent="0.25">
      <c r="A465" s="17" t="s">
        <v>4335</v>
      </c>
      <c r="B465" s="17" t="s">
        <v>4336</v>
      </c>
      <c r="C465" s="17" t="s">
        <v>1811</v>
      </c>
      <c r="D465" s="17" t="s">
        <v>1854</v>
      </c>
      <c r="E465" s="17" t="s">
        <v>1854</v>
      </c>
      <c r="F465" s="17" t="s">
        <v>2556</v>
      </c>
      <c r="G465" s="17">
        <v>1</v>
      </c>
      <c r="H465" s="17" t="s">
        <v>41</v>
      </c>
      <c r="I465" s="17" t="s">
        <v>34</v>
      </c>
      <c r="J465" s="17" t="s">
        <v>27</v>
      </c>
      <c r="K465" s="17" t="s">
        <v>1175</v>
      </c>
      <c r="L465" s="17" t="s">
        <v>4337</v>
      </c>
    </row>
    <row r="466" spans="1:13" x14ac:dyDescent="0.25">
      <c r="A466" s="17" t="s">
        <v>4338</v>
      </c>
      <c r="B466" s="17" t="s">
        <v>4339</v>
      </c>
      <c r="C466" s="17" t="s">
        <v>1136</v>
      </c>
      <c r="D466" s="17" t="s">
        <v>1137</v>
      </c>
      <c r="E466" s="17" t="s">
        <v>1137</v>
      </c>
      <c r="F466" s="17" t="s">
        <v>2460</v>
      </c>
      <c r="G466" s="17">
        <v>1</v>
      </c>
      <c r="H466" s="17" t="s">
        <v>29</v>
      </c>
      <c r="I466" s="17" t="s">
        <v>34</v>
      </c>
      <c r="J466" s="17" t="s">
        <v>23</v>
      </c>
      <c r="K466" s="17" t="s">
        <v>1175</v>
      </c>
      <c r="L466" s="17" t="s">
        <v>4340</v>
      </c>
    </row>
    <row r="467" spans="1:13" x14ac:dyDescent="0.25">
      <c r="A467" s="17" t="s">
        <v>4341</v>
      </c>
      <c r="B467" s="17" t="s">
        <v>4342</v>
      </c>
      <c r="C467" s="17" t="s">
        <v>1488</v>
      </c>
      <c r="D467" s="17" t="s">
        <v>2024</v>
      </c>
      <c r="E467" s="17" t="s">
        <v>2024</v>
      </c>
      <c r="F467" s="17" t="s">
        <v>2537</v>
      </c>
      <c r="G467" s="17">
        <v>1</v>
      </c>
      <c r="H467" s="17" t="s">
        <v>29</v>
      </c>
      <c r="I467" s="17" t="s">
        <v>34</v>
      </c>
      <c r="J467" s="17" t="s">
        <v>23</v>
      </c>
      <c r="K467" s="17" t="s">
        <v>1175</v>
      </c>
      <c r="L467" s="17" t="s">
        <v>4343</v>
      </c>
    </row>
    <row r="468" spans="1:13" x14ac:dyDescent="0.25">
      <c r="A468" s="17" t="s">
        <v>4344</v>
      </c>
      <c r="B468" s="17" t="s">
        <v>4345</v>
      </c>
      <c r="C468" s="17" t="s">
        <v>1346</v>
      </c>
      <c r="D468" s="17" t="s">
        <v>1345</v>
      </c>
      <c r="E468" s="17" t="s">
        <v>1345</v>
      </c>
      <c r="F468" s="17" t="s">
        <v>2188</v>
      </c>
      <c r="G468" s="17">
        <v>1</v>
      </c>
      <c r="H468" s="17" t="s">
        <v>18</v>
      </c>
      <c r="I468" s="17" t="s">
        <v>34</v>
      </c>
      <c r="J468" s="17" t="s">
        <v>23</v>
      </c>
      <c r="K468" s="17" t="s">
        <v>1175</v>
      </c>
      <c r="L468" s="17" t="s">
        <v>4346</v>
      </c>
    </row>
    <row r="469" spans="1:13" x14ac:dyDescent="0.25">
      <c r="A469" s="17" t="s">
        <v>4347</v>
      </c>
      <c r="B469" s="17" t="s">
        <v>4348</v>
      </c>
      <c r="C469" s="17" t="s">
        <v>1158</v>
      </c>
      <c r="D469" s="17" t="s">
        <v>1877</v>
      </c>
      <c r="E469" s="17" t="s">
        <v>1877</v>
      </c>
      <c r="F469" s="17" t="s">
        <v>2600</v>
      </c>
      <c r="G469" s="17">
        <v>1</v>
      </c>
      <c r="H469" s="17" t="s">
        <v>2259</v>
      </c>
      <c r="I469" s="17" t="s">
        <v>657</v>
      </c>
      <c r="J469" s="17" t="s">
        <v>59</v>
      </c>
      <c r="K469" s="17" t="s">
        <v>658</v>
      </c>
      <c r="L469" s="17" t="s">
        <v>4349</v>
      </c>
    </row>
    <row r="470" spans="1:13" x14ac:dyDescent="0.25">
      <c r="A470" s="17" t="s">
        <v>4350</v>
      </c>
      <c r="B470" s="17" t="s">
        <v>4351</v>
      </c>
      <c r="C470" s="17" t="s">
        <v>738</v>
      </c>
      <c r="D470" s="17" t="s">
        <v>739</v>
      </c>
      <c r="E470" s="17" t="s">
        <v>739</v>
      </c>
      <c r="F470" s="17" t="s">
        <v>2345</v>
      </c>
      <c r="G470" s="17">
        <v>1</v>
      </c>
      <c r="H470" s="17" t="s">
        <v>18</v>
      </c>
      <c r="I470" s="17" t="s">
        <v>34</v>
      </c>
      <c r="J470" s="17" t="s">
        <v>80</v>
      </c>
      <c r="K470" s="17" t="s">
        <v>1175</v>
      </c>
      <c r="L470" s="17" t="s">
        <v>4352</v>
      </c>
    </row>
    <row r="471" spans="1:13" x14ac:dyDescent="0.25">
      <c r="A471" s="17" t="s">
        <v>4353</v>
      </c>
      <c r="B471" s="17" t="s">
        <v>4354</v>
      </c>
      <c r="C471" s="17" t="s">
        <v>1377</v>
      </c>
      <c r="D471" s="17" t="s">
        <v>1378</v>
      </c>
      <c r="E471" s="17" t="s">
        <v>1378</v>
      </c>
      <c r="F471" s="17" t="s">
        <v>2743</v>
      </c>
      <c r="G471" s="17">
        <v>1</v>
      </c>
      <c r="H471" s="17" t="s">
        <v>18</v>
      </c>
      <c r="I471" s="17" t="s">
        <v>14</v>
      </c>
      <c r="J471" s="17" t="s">
        <v>59</v>
      </c>
      <c r="K471" s="17" t="s">
        <v>15</v>
      </c>
      <c r="L471" s="17" t="s">
        <v>4355</v>
      </c>
      <c r="M471" s="17" t="s">
        <v>4356</v>
      </c>
    </row>
    <row r="472" spans="1:13" x14ac:dyDescent="0.25">
      <c r="A472" s="17" t="s">
        <v>4357</v>
      </c>
      <c r="B472" s="17" t="s">
        <v>4358</v>
      </c>
      <c r="C472" s="17" t="s">
        <v>2143</v>
      </c>
      <c r="D472" s="17" t="s">
        <v>4359</v>
      </c>
      <c r="E472" s="17" t="s">
        <v>4359</v>
      </c>
      <c r="F472" s="17" t="s">
        <v>2155</v>
      </c>
      <c r="G472" s="17">
        <v>1</v>
      </c>
      <c r="H472" s="17" t="s">
        <v>29</v>
      </c>
      <c r="I472" s="17" t="s">
        <v>34</v>
      </c>
      <c r="J472" s="17" t="s">
        <v>23</v>
      </c>
      <c r="K472" s="17" t="s">
        <v>1175</v>
      </c>
      <c r="L472" s="17" t="s">
        <v>4360</v>
      </c>
    </row>
    <row r="473" spans="1:13" x14ac:dyDescent="0.25">
      <c r="A473" s="17" t="s">
        <v>4361</v>
      </c>
      <c r="B473" s="17" t="s">
        <v>4362</v>
      </c>
      <c r="C473" s="17" t="s">
        <v>4218</v>
      </c>
      <c r="D473" s="17" t="s">
        <v>2388</v>
      </c>
      <c r="E473" s="17" t="s">
        <v>2388</v>
      </c>
      <c r="F473" s="17" t="s">
        <v>2389</v>
      </c>
      <c r="G473" s="17">
        <v>1</v>
      </c>
      <c r="H473" s="17" t="s">
        <v>29</v>
      </c>
      <c r="I473" s="17" t="s">
        <v>34</v>
      </c>
      <c r="J473" s="17" t="s">
        <v>660</v>
      </c>
      <c r="K473" s="17" t="s">
        <v>1175</v>
      </c>
      <c r="L473" s="17" t="s">
        <v>4363</v>
      </c>
    </row>
    <row r="474" spans="1:13" x14ac:dyDescent="0.25">
      <c r="A474" s="17" t="s">
        <v>4364</v>
      </c>
      <c r="B474" s="17" t="s">
        <v>4365</v>
      </c>
      <c r="C474" s="17" t="s">
        <v>2093</v>
      </c>
      <c r="D474" s="17" t="s">
        <v>2623</v>
      </c>
      <c r="E474" s="17" t="s">
        <v>2623</v>
      </c>
      <c r="F474" s="17" t="s">
        <v>2624</v>
      </c>
      <c r="G474" s="17">
        <v>1</v>
      </c>
      <c r="H474" s="17" t="s">
        <v>29</v>
      </c>
      <c r="I474" s="17" t="s">
        <v>34</v>
      </c>
      <c r="J474" s="17" t="s">
        <v>27</v>
      </c>
      <c r="K474" s="17" t="s">
        <v>1175</v>
      </c>
      <c r="L474" s="17" t="s">
        <v>4366</v>
      </c>
    </row>
    <row r="475" spans="1:13" x14ac:dyDescent="0.25">
      <c r="A475" s="17" t="s">
        <v>4367</v>
      </c>
      <c r="B475" s="17" t="s">
        <v>4368</v>
      </c>
      <c r="C475" s="17" t="s">
        <v>2766</v>
      </c>
      <c r="D475" s="17" t="s">
        <v>2615</v>
      </c>
      <c r="E475" s="17" t="s">
        <v>2615</v>
      </c>
      <c r="F475" s="17" t="s">
        <v>3108</v>
      </c>
      <c r="G475" s="17">
        <v>1</v>
      </c>
      <c r="H475" s="17" t="s">
        <v>29</v>
      </c>
      <c r="I475" s="17" t="s">
        <v>34</v>
      </c>
      <c r="J475" s="17" t="s">
        <v>27</v>
      </c>
      <c r="K475" s="17" t="s">
        <v>1175</v>
      </c>
      <c r="L475" s="17" t="s">
        <v>4369</v>
      </c>
    </row>
    <row r="476" spans="1:13" x14ac:dyDescent="0.25">
      <c r="A476" s="17" t="s">
        <v>4370</v>
      </c>
      <c r="B476" s="17" t="s">
        <v>4371</v>
      </c>
      <c r="C476" s="17" t="s">
        <v>2332</v>
      </c>
      <c r="D476" s="17" t="s">
        <v>2333</v>
      </c>
      <c r="E476" s="17" t="s">
        <v>2333</v>
      </c>
      <c r="F476" s="17" t="s">
        <v>2559</v>
      </c>
      <c r="G476" s="17">
        <v>1</v>
      </c>
      <c r="H476" s="17" t="s">
        <v>627</v>
      </c>
      <c r="I476" s="17" t="s">
        <v>34</v>
      </c>
      <c r="J476" s="17" t="s">
        <v>59</v>
      </c>
      <c r="K476" s="17" t="s">
        <v>1175</v>
      </c>
      <c r="L476" s="17" t="s">
        <v>4372</v>
      </c>
    </row>
    <row r="477" spans="1:13" x14ac:dyDescent="0.25">
      <c r="A477" s="17" t="s">
        <v>4373</v>
      </c>
      <c r="B477" s="17" t="s">
        <v>4374</v>
      </c>
      <c r="C477" s="17" t="s">
        <v>1090</v>
      </c>
      <c r="D477" s="17" t="s">
        <v>2449</v>
      </c>
      <c r="E477" s="17" t="s">
        <v>2449</v>
      </c>
      <c r="F477" s="17" t="s">
        <v>4375</v>
      </c>
      <c r="G477" s="17">
        <v>1</v>
      </c>
      <c r="H477" s="17" t="s">
        <v>29</v>
      </c>
      <c r="I477" s="17" t="s">
        <v>14</v>
      </c>
      <c r="J477" s="17" t="s">
        <v>64</v>
      </c>
      <c r="K477" s="17" t="s">
        <v>658</v>
      </c>
      <c r="L477" s="17" t="s">
        <v>4376</v>
      </c>
    </row>
    <row r="478" spans="1:13" x14ac:dyDescent="0.25">
      <c r="A478" s="17" t="s">
        <v>4377</v>
      </c>
      <c r="B478" s="17" t="s">
        <v>4378</v>
      </c>
      <c r="C478" s="17" t="s">
        <v>1158</v>
      </c>
      <c r="D478" s="17" t="s">
        <v>1877</v>
      </c>
      <c r="E478" s="17" t="s">
        <v>1877</v>
      </c>
      <c r="F478" s="17" t="s">
        <v>2341</v>
      </c>
      <c r="G478" s="17">
        <v>1</v>
      </c>
      <c r="H478" s="17" t="s">
        <v>2259</v>
      </c>
      <c r="I478" s="17" t="s">
        <v>657</v>
      </c>
      <c r="J478" s="17" t="s">
        <v>59</v>
      </c>
      <c r="K478" s="17" t="s">
        <v>658</v>
      </c>
      <c r="L478" s="17" t="s">
        <v>4379</v>
      </c>
    </row>
    <row r="479" spans="1:13" x14ac:dyDescent="0.25">
      <c r="A479" s="17" t="s">
        <v>4380</v>
      </c>
      <c r="B479" s="17" t="s">
        <v>4381</v>
      </c>
      <c r="C479" s="17" t="s">
        <v>2143</v>
      </c>
      <c r="D479" s="17" t="s">
        <v>4359</v>
      </c>
      <c r="E479" s="17" t="s">
        <v>4359</v>
      </c>
      <c r="F479" s="17" t="s">
        <v>2155</v>
      </c>
      <c r="G479" s="17">
        <v>1</v>
      </c>
      <c r="H479" s="17" t="s">
        <v>29</v>
      </c>
      <c r="I479" s="17" t="s">
        <v>34</v>
      </c>
      <c r="J479" s="17" t="s">
        <v>80</v>
      </c>
      <c r="K479" s="17" t="s">
        <v>1175</v>
      </c>
      <c r="L479" s="17" t="s">
        <v>4382</v>
      </c>
    </row>
    <row r="480" spans="1:13" x14ac:dyDescent="0.25">
      <c r="A480" s="17" t="s">
        <v>4383</v>
      </c>
      <c r="B480" s="17" t="s">
        <v>4384</v>
      </c>
      <c r="C480" s="17" t="s">
        <v>1375</v>
      </c>
      <c r="D480" s="17" t="s">
        <v>1376</v>
      </c>
      <c r="E480" s="17" t="s">
        <v>1376</v>
      </c>
      <c r="F480" s="17" t="s">
        <v>3130</v>
      </c>
      <c r="G480" s="17">
        <v>1</v>
      </c>
      <c r="H480" s="17" t="s">
        <v>656</v>
      </c>
      <c r="I480" s="17" t="s">
        <v>34</v>
      </c>
      <c r="J480" s="17" t="s">
        <v>66</v>
      </c>
      <c r="K480" s="17" t="s">
        <v>1175</v>
      </c>
      <c r="L480" s="17" t="s">
        <v>4385</v>
      </c>
    </row>
    <row r="481" spans="1:13" x14ac:dyDescent="0.25">
      <c r="A481" s="17" t="s">
        <v>4386</v>
      </c>
      <c r="B481" s="17" t="s">
        <v>4387</v>
      </c>
      <c r="C481" s="17" t="s">
        <v>1810</v>
      </c>
      <c r="D481" s="17" t="s">
        <v>1887</v>
      </c>
      <c r="E481" s="17" t="s">
        <v>1887</v>
      </c>
      <c r="F481" s="17" t="s">
        <v>2556</v>
      </c>
      <c r="G481" s="17">
        <v>1</v>
      </c>
      <c r="H481" s="17" t="s">
        <v>2260</v>
      </c>
      <c r="I481" s="17" t="s">
        <v>14</v>
      </c>
      <c r="J481" s="17" t="s">
        <v>27</v>
      </c>
      <c r="K481" s="17" t="s">
        <v>15</v>
      </c>
      <c r="L481" s="17" t="s">
        <v>4388</v>
      </c>
    </row>
    <row r="482" spans="1:13" x14ac:dyDescent="0.25">
      <c r="A482" s="17" t="s">
        <v>4389</v>
      </c>
      <c r="B482" s="17" t="s">
        <v>4390</v>
      </c>
      <c r="C482" s="17" t="s">
        <v>1812</v>
      </c>
      <c r="D482" s="17" t="s">
        <v>1889</v>
      </c>
      <c r="E482" s="17" t="s">
        <v>1889</v>
      </c>
      <c r="F482" s="17" t="s">
        <v>2556</v>
      </c>
      <c r="G482" s="17">
        <v>1</v>
      </c>
      <c r="H482" s="17" t="s">
        <v>41</v>
      </c>
      <c r="I482" s="17" t="s">
        <v>14</v>
      </c>
      <c r="J482" s="17" t="s">
        <v>59</v>
      </c>
      <c r="K482" s="17" t="s">
        <v>15</v>
      </c>
      <c r="L482" s="17" t="s">
        <v>4391</v>
      </c>
      <c r="M482" s="17" t="s">
        <v>4392</v>
      </c>
    </row>
    <row r="483" spans="1:13" x14ac:dyDescent="0.25">
      <c r="A483" s="17" t="s">
        <v>4389</v>
      </c>
      <c r="B483" s="17" t="s">
        <v>4390</v>
      </c>
      <c r="C483" s="17" t="s">
        <v>1812</v>
      </c>
      <c r="D483" s="17" t="s">
        <v>1889</v>
      </c>
      <c r="E483" s="17" t="s">
        <v>1889</v>
      </c>
      <c r="F483" s="17" t="s">
        <v>2556</v>
      </c>
      <c r="G483" s="17">
        <v>1</v>
      </c>
      <c r="H483" s="17" t="s">
        <v>41</v>
      </c>
      <c r="I483" s="17" t="s">
        <v>34</v>
      </c>
      <c r="J483" s="17" t="s">
        <v>59</v>
      </c>
      <c r="K483" s="17" t="s">
        <v>1175</v>
      </c>
      <c r="L483" s="17" t="s">
        <v>4393</v>
      </c>
    </row>
    <row r="484" spans="1:13" x14ac:dyDescent="0.25">
      <c r="A484" s="17" t="s">
        <v>4394</v>
      </c>
      <c r="B484" s="17" t="s">
        <v>4395</v>
      </c>
      <c r="C484" s="17" t="s">
        <v>1373</v>
      </c>
      <c r="D484" s="17" t="s">
        <v>2031</v>
      </c>
      <c r="E484" s="17" t="s">
        <v>2031</v>
      </c>
      <c r="F484" s="17" t="s">
        <v>2032</v>
      </c>
      <c r="G484" s="17">
        <v>1</v>
      </c>
      <c r="H484" s="17" t="s">
        <v>636</v>
      </c>
      <c r="I484" s="17" t="s">
        <v>34</v>
      </c>
      <c r="J484" s="17" t="s">
        <v>80</v>
      </c>
      <c r="K484" s="17" t="s">
        <v>1175</v>
      </c>
      <c r="L484" s="17" t="s">
        <v>4396</v>
      </c>
    </row>
    <row r="485" spans="1:13" x14ac:dyDescent="0.25">
      <c r="A485" s="17" t="s">
        <v>4397</v>
      </c>
      <c r="B485" s="17" t="s">
        <v>4398</v>
      </c>
      <c r="C485" s="17" t="s">
        <v>1869</v>
      </c>
      <c r="D485" s="17" t="s">
        <v>2169</v>
      </c>
      <c r="E485" s="17" t="s">
        <v>2169</v>
      </c>
      <c r="F485" s="17" t="s">
        <v>2165</v>
      </c>
      <c r="G485" s="17">
        <v>1</v>
      </c>
      <c r="H485" s="17" t="s">
        <v>29</v>
      </c>
      <c r="I485" s="17" t="s">
        <v>34</v>
      </c>
      <c r="J485" s="17" t="s">
        <v>59</v>
      </c>
      <c r="K485" s="17" t="s">
        <v>1175</v>
      </c>
      <c r="L485" s="17" t="s">
        <v>4399</v>
      </c>
    </row>
    <row r="486" spans="1:13" x14ac:dyDescent="0.25">
      <c r="A486" s="17" t="s">
        <v>4400</v>
      </c>
      <c r="B486" s="17" t="s">
        <v>4401</v>
      </c>
      <c r="C486" s="17" t="s">
        <v>1145</v>
      </c>
      <c r="D486" s="17" t="s">
        <v>1146</v>
      </c>
      <c r="E486" s="17" t="s">
        <v>1146</v>
      </c>
      <c r="F486" s="17" t="s">
        <v>4402</v>
      </c>
      <c r="G486" s="17">
        <v>1</v>
      </c>
      <c r="H486" s="17" t="s">
        <v>2439</v>
      </c>
      <c r="I486" s="17" t="s">
        <v>14</v>
      </c>
      <c r="J486" s="17" t="s">
        <v>87</v>
      </c>
      <c r="K486" s="17" t="s">
        <v>658</v>
      </c>
    </row>
    <row r="487" spans="1:13" x14ac:dyDescent="0.25">
      <c r="A487" s="17" t="s">
        <v>4403</v>
      </c>
      <c r="B487" s="17" t="s">
        <v>4404</v>
      </c>
      <c r="C487" s="17" t="s">
        <v>2151</v>
      </c>
      <c r="D487" s="17" t="s">
        <v>2173</v>
      </c>
      <c r="E487" s="17" t="s">
        <v>2173</v>
      </c>
      <c r="F487" s="17" t="s">
        <v>2181</v>
      </c>
      <c r="G487" s="17">
        <v>1</v>
      </c>
      <c r="H487" s="17" t="s">
        <v>2259</v>
      </c>
      <c r="I487" s="17" t="s">
        <v>34</v>
      </c>
      <c r="J487" s="17" t="s">
        <v>662</v>
      </c>
      <c r="K487" s="17" t="s">
        <v>658</v>
      </c>
      <c r="L487" s="17" t="s">
        <v>4405</v>
      </c>
    </row>
    <row r="488" spans="1:13" x14ac:dyDescent="0.25">
      <c r="A488" s="17" t="s">
        <v>4406</v>
      </c>
      <c r="B488" s="17" t="s">
        <v>4407</v>
      </c>
      <c r="C488" s="17" t="s">
        <v>2332</v>
      </c>
      <c r="D488" s="17" t="s">
        <v>2333</v>
      </c>
      <c r="E488" s="17" t="s">
        <v>2333</v>
      </c>
      <c r="F488" s="17" t="s">
        <v>2559</v>
      </c>
      <c r="G488" s="17">
        <v>1</v>
      </c>
      <c r="H488" s="17" t="s">
        <v>18</v>
      </c>
      <c r="I488" s="17" t="s">
        <v>14</v>
      </c>
      <c r="J488" s="17" t="s">
        <v>27</v>
      </c>
      <c r="K488" s="17" t="s">
        <v>15</v>
      </c>
      <c r="L488" s="17" t="s">
        <v>4408</v>
      </c>
    </row>
    <row r="489" spans="1:13" x14ac:dyDescent="0.25">
      <c r="A489" s="17" t="s">
        <v>4409</v>
      </c>
      <c r="B489" s="17" t="s">
        <v>4410</v>
      </c>
      <c r="C489" s="17" t="s">
        <v>1373</v>
      </c>
      <c r="D489" s="17" t="s">
        <v>2031</v>
      </c>
      <c r="E489" s="17" t="s">
        <v>2031</v>
      </c>
      <c r="F489" s="17" t="s">
        <v>2032</v>
      </c>
      <c r="G489" s="17">
        <v>1</v>
      </c>
      <c r="H489" s="17" t="s">
        <v>626</v>
      </c>
      <c r="I489" s="17" t="s">
        <v>14</v>
      </c>
      <c r="J489" s="17" t="s">
        <v>87</v>
      </c>
      <c r="K489" s="17" t="s">
        <v>15</v>
      </c>
      <c r="L489" s="17" t="s">
        <v>4411</v>
      </c>
    </row>
    <row r="490" spans="1:13" x14ac:dyDescent="0.25">
      <c r="A490" s="17" t="s">
        <v>4412</v>
      </c>
      <c r="B490" s="17" t="s">
        <v>4413</v>
      </c>
      <c r="C490" s="17" t="s">
        <v>2752</v>
      </c>
      <c r="D490" s="17" t="s">
        <v>4414</v>
      </c>
      <c r="E490" s="17" t="s">
        <v>4414</v>
      </c>
      <c r="F490" s="17" t="s">
        <v>4415</v>
      </c>
      <c r="G490" s="17">
        <v>1</v>
      </c>
      <c r="H490" s="17" t="s">
        <v>41</v>
      </c>
      <c r="I490" s="17" t="s">
        <v>34</v>
      </c>
      <c r="J490" s="17" t="s">
        <v>59</v>
      </c>
      <c r="K490" s="17" t="s">
        <v>1175</v>
      </c>
      <c r="L490" s="17" t="s">
        <v>4416</v>
      </c>
    </row>
    <row r="491" spans="1:13" x14ac:dyDescent="0.25">
      <c r="A491" s="17" t="s">
        <v>4417</v>
      </c>
      <c r="B491" s="17" t="s">
        <v>4418</v>
      </c>
      <c r="C491" s="17" t="s">
        <v>2344</v>
      </c>
      <c r="D491" s="17" t="s">
        <v>3920</v>
      </c>
      <c r="E491" s="17" t="s">
        <v>3920</v>
      </c>
      <c r="F491" s="17" t="s">
        <v>3921</v>
      </c>
      <c r="G491" s="17">
        <v>1</v>
      </c>
      <c r="H491" s="17" t="s">
        <v>2260</v>
      </c>
      <c r="I491" s="17" t="s">
        <v>14</v>
      </c>
      <c r="J491" s="17" t="s">
        <v>27</v>
      </c>
      <c r="K491" s="17" t="s">
        <v>15</v>
      </c>
      <c r="L491" s="17" t="s">
        <v>4419</v>
      </c>
    </row>
    <row r="492" spans="1:13" x14ac:dyDescent="0.25">
      <c r="A492" s="17" t="s">
        <v>4420</v>
      </c>
      <c r="B492" s="17" t="s">
        <v>4421</v>
      </c>
      <c r="C492" s="17" t="s">
        <v>1272</v>
      </c>
      <c r="D492" s="17" t="s">
        <v>2018</v>
      </c>
      <c r="E492" s="17" t="s">
        <v>2018</v>
      </c>
      <c r="F492" s="17" t="s">
        <v>2013</v>
      </c>
      <c r="G492" s="17">
        <v>1</v>
      </c>
      <c r="H492" s="17" t="s">
        <v>656</v>
      </c>
      <c r="I492" s="17" t="s">
        <v>14</v>
      </c>
      <c r="J492" s="17" t="s">
        <v>27</v>
      </c>
      <c r="K492" s="17" t="s">
        <v>15</v>
      </c>
      <c r="L492" s="17" t="s">
        <v>4422</v>
      </c>
    </row>
    <row r="493" spans="1:13" x14ac:dyDescent="0.25">
      <c r="A493" s="17" t="s">
        <v>4423</v>
      </c>
      <c r="B493" s="17" t="s">
        <v>4424</v>
      </c>
      <c r="C493" s="17" t="s">
        <v>2525</v>
      </c>
      <c r="D493" s="17" t="s">
        <v>2526</v>
      </c>
      <c r="E493" s="17" t="s">
        <v>3124</v>
      </c>
      <c r="F493" s="17" t="s">
        <v>2527</v>
      </c>
      <c r="G493" s="17">
        <v>1</v>
      </c>
      <c r="H493" s="17" t="s">
        <v>29</v>
      </c>
      <c r="I493" s="17" t="s">
        <v>34</v>
      </c>
      <c r="J493" s="17" t="s">
        <v>66</v>
      </c>
      <c r="K493" s="17" t="s">
        <v>1175</v>
      </c>
      <c r="L493" s="17" t="s">
        <v>4425</v>
      </c>
    </row>
    <row r="494" spans="1:13" x14ac:dyDescent="0.25">
      <c r="A494" s="17" t="s">
        <v>4426</v>
      </c>
      <c r="B494" s="17" t="s">
        <v>4427</v>
      </c>
      <c r="C494" s="17" t="s">
        <v>2071</v>
      </c>
      <c r="D494" s="17" t="s">
        <v>4428</v>
      </c>
      <c r="E494" s="17" t="s">
        <v>4428</v>
      </c>
      <c r="F494" s="17" t="s">
        <v>4429</v>
      </c>
      <c r="G494" s="17">
        <v>1</v>
      </c>
      <c r="H494" s="17" t="s">
        <v>41</v>
      </c>
      <c r="I494" s="17" t="s">
        <v>34</v>
      </c>
      <c r="J494" s="17" t="s">
        <v>23</v>
      </c>
      <c r="K494" s="17" t="s">
        <v>1175</v>
      </c>
      <c r="L494" s="17" t="s">
        <v>4430</v>
      </c>
    </row>
    <row r="495" spans="1:13" x14ac:dyDescent="0.25">
      <c r="A495" s="17" t="s">
        <v>4431</v>
      </c>
      <c r="B495" s="17" t="s">
        <v>4432</v>
      </c>
      <c r="C495" s="17" t="s">
        <v>1884</v>
      </c>
      <c r="D495" s="17" t="s">
        <v>2585</v>
      </c>
      <c r="E495" s="17" t="s">
        <v>2585</v>
      </c>
      <c r="F495" s="17" t="s">
        <v>2586</v>
      </c>
      <c r="G495" s="17">
        <v>1</v>
      </c>
      <c r="H495" s="17" t="s">
        <v>41</v>
      </c>
      <c r="I495" s="17" t="s">
        <v>34</v>
      </c>
      <c r="J495" s="17" t="s">
        <v>23</v>
      </c>
      <c r="K495" s="17" t="s">
        <v>1175</v>
      </c>
      <c r="L495" s="17" t="s">
        <v>4433</v>
      </c>
    </row>
    <row r="496" spans="1:13" x14ac:dyDescent="0.25">
      <c r="A496" s="17" t="s">
        <v>4434</v>
      </c>
      <c r="B496" s="17" t="s">
        <v>4435</v>
      </c>
      <c r="C496" s="17" t="s">
        <v>2696</v>
      </c>
      <c r="D496" s="17" t="s">
        <v>2697</v>
      </c>
      <c r="E496" s="17" t="s">
        <v>2697</v>
      </c>
      <c r="F496" s="17" t="s">
        <v>2698</v>
      </c>
      <c r="G496" s="17">
        <v>1</v>
      </c>
      <c r="H496" s="17" t="s">
        <v>41</v>
      </c>
      <c r="I496" s="17" t="s">
        <v>14</v>
      </c>
      <c r="J496" s="17" t="s">
        <v>27</v>
      </c>
      <c r="K496" s="17" t="s">
        <v>15</v>
      </c>
      <c r="L496" s="17" t="s">
        <v>4436</v>
      </c>
    </row>
    <row r="497" spans="1:13" x14ac:dyDescent="0.25">
      <c r="A497" s="17" t="s">
        <v>4437</v>
      </c>
      <c r="B497" s="17" t="s">
        <v>4438</v>
      </c>
      <c r="C497" s="17" t="s">
        <v>1204</v>
      </c>
      <c r="D497" s="17" t="s">
        <v>1399</v>
      </c>
      <c r="E497" s="17" t="s">
        <v>1399</v>
      </c>
      <c r="F497" s="17" t="s">
        <v>2050</v>
      </c>
      <c r="G497" s="17">
        <v>1</v>
      </c>
      <c r="H497" s="17" t="s">
        <v>626</v>
      </c>
      <c r="I497" s="17" t="s">
        <v>14</v>
      </c>
      <c r="J497" s="17" t="s">
        <v>27</v>
      </c>
      <c r="K497" s="17" t="s">
        <v>15</v>
      </c>
      <c r="L497" s="17" t="s">
        <v>4439</v>
      </c>
      <c r="M497" s="17" t="s">
        <v>3198</v>
      </c>
    </row>
    <row r="498" spans="1:13" x14ac:dyDescent="0.25">
      <c r="A498" s="17" t="s">
        <v>4440</v>
      </c>
      <c r="B498" s="17" t="s">
        <v>4441</v>
      </c>
      <c r="C498" s="17" t="s">
        <v>1811</v>
      </c>
      <c r="D498" s="17" t="s">
        <v>1854</v>
      </c>
      <c r="E498" s="17" t="s">
        <v>1854</v>
      </c>
      <c r="F498" s="17" t="s">
        <v>2556</v>
      </c>
      <c r="G498" s="17">
        <v>1</v>
      </c>
      <c r="H498" s="17" t="s">
        <v>18</v>
      </c>
      <c r="I498" s="17" t="s">
        <v>14</v>
      </c>
      <c r="J498" s="17" t="s">
        <v>59</v>
      </c>
      <c r="K498" s="17" t="s">
        <v>15</v>
      </c>
      <c r="L498" s="17" t="s">
        <v>4442</v>
      </c>
      <c r="M498" s="17" t="s">
        <v>4443</v>
      </c>
    </row>
    <row r="499" spans="1:13" x14ac:dyDescent="0.25">
      <c r="A499" s="17" t="s">
        <v>4444</v>
      </c>
      <c r="B499" s="17" t="s">
        <v>4445</v>
      </c>
      <c r="C499" s="17" t="s">
        <v>1263</v>
      </c>
      <c r="D499" s="17" t="s">
        <v>2446</v>
      </c>
      <c r="E499" s="17" t="s">
        <v>2446</v>
      </c>
      <c r="F499" s="17" t="s">
        <v>2447</v>
      </c>
      <c r="G499" s="17">
        <v>1</v>
      </c>
      <c r="H499" s="17" t="s">
        <v>41</v>
      </c>
      <c r="I499" s="17" t="s">
        <v>34</v>
      </c>
      <c r="J499" s="17" t="s">
        <v>27</v>
      </c>
      <c r="K499" s="17" t="s">
        <v>1175</v>
      </c>
      <c r="L499" s="17" t="s">
        <v>4446</v>
      </c>
    </row>
    <row r="500" spans="1:13" x14ac:dyDescent="0.25">
      <c r="A500" s="17" t="s">
        <v>4447</v>
      </c>
      <c r="B500" s="17" t="s">
        <v>4448</v>
      </c>
      <c r="C500" s="17" t="s">
        <v>1204</v>
      </c>
      <c r="D500" s="17" t="s">
        <v>1399</v>
      </c>
      <c r="E500" s="17" t="s">
        <v>1399</v>
      </c>
      <c r="F500" s="17" t="s">
        <v>2050</v>
      </c>
      <c r="G500" s="17">
        <v>1</v>
      </c>
      <c r="H500" s="17" t="s">
        <v>2179</v>
      </c>
      <c r="I500" s="17" t="s">
        <v>14</v>
      </c>
      <c r="J500" s="17" t="s">
        <v>23</v>
      </c>
      <c r="K500" s="17" t="s">
        <v>15</v>
      </c>
      <c r="L500" s="17" t="s">
        <v>4449</v>
      </c>
      <c r="M500" s="17" t="s">
        <v>4450</v>
      </c>
    </row>
    <row r="501" spans="1:13" x14ac:dyDescent="0.25">
      <c r="A501" s="17" t="s">
        <v>4451</v>
      </c>
      <c r="B501" s="17" t="s">
        <v>4452</v>
      </c>
      <c r="C501" s="17" t="s">
        <v>2564</v>
      </c>
      <c r="D501" s="17" t="s">
        <v>2565</v>
      </c>
      <c r="E501" s="17" t="s">
        <v>2565</v>
      </c>
      <c r="F501" s="17" t="s">
        <v>2566</v>
      </c>
      <c r="G501" s="17">
        <v>1</v>
      </c>
      <c r="H501" s="17" t="s">
        <v>2406</v>
      </c>
      <c r="I501" s="17" t="s">
        <v>34</v>
      </c>
      <c r="J501" s="17" t="s">
        <v>42</v>
      </c>
      <c r="K501" s="17" t="s">
        <v>1175</v>
      </c>
      <c r="L501" s="17" t="s">
        <v>4453</v>
      </c>
    </row>
    <row r="502" spans="1:13" x14ac:dyDescent="0.25">
      <c r="A502" s="17" t="s">
        <v>4454</v>
      </c>
      <c r="B502" s="17" t="s">
        <v>4455</v>
      </c>
      <c r="C502" s="17" t="s">
        <v>1101</v>
      </c>
      <c r="D502" s="17" t="s">
        <v>4456</v>
      </c>
      <c r="E502" s="17" t="s">
        <v>4456</v>
      </c>
      <c r="F502" s="17" t="s">
        <v>4457</v>
      </c>
      <c r="G502" s="17">
        <v>1</v>
      </c>
      <c r="H502" s="17" t="s">
        <v>29</v>
      </c>
      <c r="I502" s="17" t="s">
        <v>34</v>
      </c>
      <c r="J502" s="17" t="s">
        <v>59</v>
      </c>
      <c r="K502" s="17" t="s">
        <v>1175</v>
      </c>
      <c r="L502" s="17" t="s">
        <v>4458</v>
      </c>
    </row>
    <row r="503" spans="1:13" x14ac:dyDescent="0.25">
      <c r="A503" s="17" t="s">
        <v>4459</v>
      </c>
      <c r="B503" s="17" t="s">
        <v>4460</v>
      </c>
      <c r="C503" s="17" t="s">
        <v>2123</v>
      </c>
      <c r="D503" s="17" t="s">
        <v>4461</v>
      </c>
      <c r="E503" s="17" t="s">
        <v>4461</v>
      </c>
      <c r="F503" s="17" t="s">
        <v>4462</v>
      </c>
      <c r="G503" s="17">
        <v>1</v>
      </c>
      <c r="H503" s="17" t="s">
        <v>2257</v>
      </c>
      <c r="I503" s="17" t="s">
        <v>23</v>
      </c>
      <c r="J503" s="17" t="s">
        <v>662</v>
      </c>
      <c r="K503" s="17" t="s">
        <v>1175</v>
      </c>
      <c r="L503" s="17" t="s">
        <v>4463</v>
      </c>
      <c r="M503" s="17" t="s">
        <v>4464</v>
      </c>
    </row>
    <row r="504" spans="1:13" x14ac:dyDescent="0.25">
      <c r="A504" s="17" t="s">
        <v>4465</v>
      </c>
      <c r="B504" s="17" t="s">
        <v>4466</v>
      </c>
      <c r="C504" s="17" t="s">
        <v>1811</v>
      </c>
      <c r="D504" s="17" t="s">
        <v>1854</v>
      </c>
      <c r="E504" s="17" t="s">
        <v>1854</v>
      </c>
      <c r="F504" s="17" t="s">
        <v>2481</v>
      </c>
      <c r="G504" s="17">
        <v>1</v>
      </c>
      <c r="H504" s="17" t="s">
        <v>2274</v>
      </c>
      <c r="I504" s="17" t="s">
        <v>14</v>
      </c>
      <c r="J504" s="17" t="s">
        <v>27</v>
      </c>
      <c r="K504" s="17" t="s">
        <v>15</v>
      </c>
      <c r="L504" s="17" t="s">
        <v>4467</v>
      </c>
    </row>
    <row r="505" spans="1:13" x14ac:dyDescent="0.25">
      <c r="A505" s="17" t="s">
        <v>4468</v>
      </c>
      <c r="B505" s="17" t="s">
        <v>4469</v>
      </c>
      <c r="C505" s="17" t="s">
        <v>1811</v>
      </c>
      <c r="D505" s="17" t="s">
        <v>1854</v>
      </c>
      <c r="E505" s="17" t="s">
        <v>1854</v>
      </c>
      <c r="F505" s="17" t="s">
        <v>2481</v>
      </c>
      <c r="G505" s="17">
        <v>1</v>
      </c>
      <c r="H505" s="17" t="s">
        <v>2274</v>
      </c>
      <c r="I505" s="17" t="s">
        <v>34</v>
      </c>
      <c r="J505" s="17" t="s">
        <v>27</v>
      </c>
      <c r="K505" s="17" t="s">
        <v>1175</v>
      </c>
      <c r="L505" s="17" t="s">
        <v>4470</v>
      </c>
    </row>
    <row r="506" spans="1:13" x14ac:dyDescent="0.25">
      <c r="A506" s="17" t="s">
        <v>4471</v>
      </c>
      <c r="B506" s="17" t="s">
        <v>4472</v>
      </c>
      <c r="C506" s="17" t="s">
        <v>1581</v>
      </c>
      <c r="D506" s="17" t="s">
        <v>4473</v>
      </c>
      <c r="E506" s="17" t="s">
        <v>4473</v>
      </c>
      <c r="F506" s="17" t="s">
        <v>4474</v>
      </c>
      <c r="G506" s="17">
        <v>1</v>
      </c>
      <c r="H506" s="17" t="s">
        <v>4475</v>
      </c>
      <c r="I506" s="17" t="s">
        <v>14</v>
      </c>
      <c r="J506" s="17" t="s">
        <v>27</v>
      </c>
      <c r="K506" s="17" t="s">
        <v>658</v>
      </c>
      <c r="L506" s="17" t="s">
        <v>4476</v>
      </c>
    </row>
    <row r="507" spans="1:13" x14ac:dyDescent="0.25">
      <c r="A507" s="17" t="s">
        <v>4477</v>
      </c>
      <c r="B507" s="17" t="s">
        <v>4478</v>
      </c>
      <c r="C507" s="17" t="s">
        <v>2608</v>
      </c>
      <c r="D507" s="17" t="s">
        <v>2350</v>
      </c>
      <c r="E507" s="17" t="s">
        <v>2350</v>
      </c>
      <c r="F507" s="17" t="s">
        <v>2516</v>
      </c>
      <c r="G507" s="17">
        <v>1</v>
      </c>
      <c r="H507" s="17" t="s">
        <v>41</v>
      </c>
      <c r="I507" s="17" t="s">
        <v>34</v>
      </c>
      <c r="J507" s="17" t="s">
        <v>27</v>
      </c>
      <c r="K507" s="17" t="s">
        <v>1175</v>
      </c>
      <c r="L507" s="17" t="s">
        <v>4479</v>
      </c>
    </row>
    <row r="508" spans="1:13" x14ac:dyDescent="0.25">
      <c r="A508" s="17" t="s">
        <v>4480</v>
      </c>
      <c r="B508" s="17" t="s">
        <v>4481</v>
      </c>
      <c r="C508" s="17" t="s">
        <v>2132</v>
      </c>
      <c r="D508" s="17" t="s">
        <v>4482</v>
      </c>
      <c r="E508" s="17" t="s">
        <v>4482</v>
      </c>
      <c r="F508" s="17" t="s">
        <v>4483</v>
      </c>
      <c r="G508" s="17">
        <v>1</v>
      </c>
      <c r="H508" s="17" t="s">
        <v>2263</v>
      </c>
      <c r="I508" s="17" t="s">
        <v>34</v>
      </c>
      <c r="J508" s="17" t="s">
        <v>27</v>
      </c>
      <c r="K508" s="17" t="s">
        <v>1175</v>
      </c>
      <c r="L508" s="17" t="s">
        <v>4484</v>
      </c>
    </row>
    <row r="509" spans="1:13" x14ac:dyDescent="0.25">
      <c r="A509" s="17" t="s">
        <v>4485</v>
      </c>
      <c r="B509" s="17" t="s">
        <v>4486</v>
      </c>
      <c r="C509" s="17" t="s">
        <v>1429</v>
      </c>
      <c r="D509" s="17" t="s">
        <v>1430</v>
      </c>
      <c r="E509" s="17" t="s">
        <v>1430</v>
      </c>
      <c r="F509" s="17" t="s">
        <v>2038</v>
      </c>
      <c r="G509" s="17">
        <v>1</v>
      </c>
      <c r="H509" s="17" t="s">
        <v>656</v>
      </c>
      <c r="I509" s="17" t="s">
        <v>34</v>
      </c>
      <c r="J509" s="17" t="s">
        <v>80</v>
      </c>
      <c r="K509" s="17" t="s">
        <v>1175</v>
      </c>
      <c r="L509" s="17" t="s">
        <v>4487</v>
      </c>
    </row>
    <row r="510" spans="1:13" x14ac:dyDescent="0.25">
      <c r="A510" s="17" t="s">
        <v>4488</v>
      </c>
      <c r="B510" s="17" t="s">
        <v>4489</v>
      </c>
      <c r="C510" s="17" t="s">
        <v>4490</v>
      </c>
      <c r="D510" s="17" t="s">
        <v>4491</v>
      </c>
      <c r="E510" s="17" t="s">
        <v>4491</v>
      </c>
      <c r="F510" s="17" t="s">
        <v>2357</v>
      </c>
      <c r="G510" s="17">
        <v>1</v>
      </c>
      <c r="H510" s="17" t="s">
        <v>29</v>
      </c>
      <c r="I510" s="17" t="s">
        <v>23</v>
      </c>
      <c r="J510" s="17" t="s">
        <v>23</v>
      </c>
      <c r="K510" s="17" t="s">
        <v>1175</v>
      </c>
      <c r="L510" s="17" t="s">
        <v>4492</v>
      </c>
      <c r="M510" s="17" t="s">
        <v>4493</v>
      </c>
    </row>
    <row r="511" spans="1:13" x14ac:dyDescent="0.25">
      <c r="A511" s="17" t="s">
        <v>4488</v>
      </c>
      <c r="B511" s="17" t="s">
        <v>4489</v>
      </c>
      <c r="C511" s="17" t="s">
        <v>4490</v>
      </c>
      <c r="D511" s="17" t="s">
        <v>4491</v>
      </c>
      <c r="E511" s="17" t="s">
        <v>4491</v>
      </c>
      <c r="F511" s="17" t="s">
        <v>2357</v>
      </c>
      <c r="G511" s="17">
        <v>1</v>
      </c>
      <c r="H511" s="17" t="s">
        <v>29</v>
      </c>
      <c r="I511" s="17" t="s">
        <v>23</v>
      </c>
      <c r="J511" s="17" t="s">
        <v>23</v>
      </c>
      <c r="K511" s="17" t="s">
        <v>1175</v>
      </c>
      <c r="L511" s="17" t="s">
        <v>4494</v>
      </c>
      <c r="M511" s="17" t="s">
        <v>4493</v>
      </c>
    </row>
    <row r="512" spans="1:13" x14ac:dyDescent="0.25">
      <c r="A512" s="17" t="s">
        <v>4495</v>
      </c>
      <c r="B512" s="17" t="s">
        <v>4496</v>
      </c>
      <c r="C512" s="17" t="s">
        <v>1393</v>
      </c>
      <c r="D512" s="17" t="s">
        <v>1394</v>
      </c>
      <c r="E512" s="17" t="s">
        <v>1394</v>
      </c>
      <c r="F512" s="17" t="s">
        <v>2033</v>
      </c>
      <c r="G512" s="17">
        <v>1</v>
      </c>
      <c r="H512" s="17" t="s">
        <v>2179</v>
      </c>
      <c r="I512" s="17" t="s">
        <v>657</v>
      </c>
      <c r="J512" s="17" t="s">
        <v>23</v>
      </c>
      <c r="K512" s="17" t="s">
        <v>658</v>
      </c>
      <c r="L512" s="17" t="s">
        <v>4497</v>
      </c>
    </row>
    <row r="513" spans="1:13" x14ac:dyDescent="0.25">
      <c r="A513" s="17" t="s">
        <v>4498</v>
      </c>
      <c r="B513" s="17" t="s">
        <v>4499</v>
      </c>
      <c r="C513" s="17" t="s">
        <v>908</v>
      </c>
      <c r="D513" s="17" t="s">
        <v>909</v>
      </c>
      <c r="E513" s="17" t="s">
        <v>909</v>
      </c>
      <c r="F513" s="17" t="s">
        <v>2602</v>
      </c>
      <c r="G513" s="17">
        <v>1</v>
      </c>
      <c r="H513" s="17" t="s">
        <v>29</v>
      </c>
      <c r="I513" s="17" t="s">
        <v>34</v>
      </c>
      <c r="J513" s="17" t="s">
        <v>59</v>
      </c>
      <c r="K513" s="17" t="s">
        <v>1175</v>
      </c>
      <c r="L513" s="17" t="s">
        <v>4500</v>
      </c>
    </row>
    <row r="514" spans="1:13" x14ac:dyDescent="0.25">
      <c r="A514" s="17" t="s">
        <v>4501</v>
      </c>
      <c r="B514" s="17" t="s">
        <v>4502</v>
      </c>
      <c r="C514" s="17" t="s">
        <v>1811</v>
      </c>
      <c r="D514" s="17" t="s">
        <v>1854</v>
      </c>
      <c r="E514" s="17" t="s">
        <v>1854</v>
      </c>
      <c r="F514" s="17" t="s">
        <v>2481</v>
      </c>
      <c r="G514" s="17">
        <v>1</v>
      </c>
      <c r="H514" s="17" t="s">
        <v>18</v>
      </c>
      <c r="I514" s="17" t="s">
        <v>14</v>
      </c>
      <c r="J514" s="17" t="s">
        <v>27</v>
      </c>
      <c r="K514" s="17" t="s">
        <v>15</v>
      </c>
      <c r="L514" s="17" t="s">
        <v>4503</v>
      </c>
    </row>
    <row r="515" spans="1:13" x14ac:dyDescent="0.25">
      <c r="A515" s="17" t="s">
        <v>4501</v>
      </c>
      <c r="B515" s="17" t="s">
        <v>4502</v>
      </c>
      <c r="C515" s="17" t="s">
        <v>1811</v>
      </c>
      <c r="D515" s="17" t="s">
        <v>1854</v>
      </c>
      <c r="E515" s="17" t="s">
        <v>1854</v>
      </c>
      <c r="F515" s="17" t="s">
        <v>2481</v>
      </c>
      <c r="G515" s="17">
        <v>1</v>
      </c>
      <c r="H515" s="17" t="s">
        <v>18</v>
      </c>
      <c r="I515" s="17" t="s">
        <v>14</v>
      </c>
      <c r="J515" s="17" t="s">
        <v>27</v>
      </c>
      <c r="K515" s="17" t="s">
        <v>15</v>
      </c>
      <c r="L515" s="17" t="s">
        <v>4504</v>
      </c>
    </row>
    <row r="516" spans="1:13" x14ac:dyDescent="0.25">
      <c r="A516" s="17" t="s">
        <v>4505</v>
      </c>
      <c r="B516" s="17" t="s">
        <v>4506</v>
      </c>
      <c r="C516" s="17" t="s">
        <v>2463</v>
      </c>
      <c r="D516" s="17" t="s">
        <v>2520</v>
      </c>
      <c r="E516" s="17" t="s">
        <v>2520</v>
      </c>
      <c r="F516" s="17" t="s">
        <v>2432</v>
      </c>
      <c r="G516" s="17">
        <v>1</v>
      </c>
      <c r="H516" s="17" t="s">
        <v>2260</v>
      </c>
      <c r="I516" s="17" t="s">
        <v>23</v>
      </c>
      <c r="J516" s="17" t="s">
        <v>23</v>
      </c>
      <c r="K516" s="17" t="s">
        <v>1175</v>
      </c>
      <c r="L516" s="17" t="s">
        <v>4507</v>
      </c>
      <c r="M516" s="17" t="s">
        <v>4508</v>
      </c>
    </row>
    <row r="517" spans="1:13" x14ac:dyDescent="0.25">
      <c r="A517" s="17" t="s">
        <v>4509</v>
      </c>
      <c r="B517" s="17" t="s">
        <v>4510</v>
      </c>
      <c r="C517" s="17" t="s">
        <v>2148</v>
      </c>
      <c r="D517" s="17" t="s">
        <v>4172</v>
      </c>
      <c r="E517" s="17" t="s">
        <v>4172</v>
      </c>
      <c r="F517" s="17" t="s">
        <v>2166</v>
      </c>
      <c r="G517" s="17">
        <v>1</v>
      </c>
      <c r="H517" s="17" t="s">
        <v>636</v>
      </c>
      <c r="I517" s="17" t="s">
        <v>34</v>
      </c>
      <c r="J517" s="17" t="s">
        <v>23</v>
      </c>
      <c r="K517" s="17" t="s">
        <v>1175</v>
      </c>
      <c r="L517" s="17" t="s">
        <v>4511</v>
      </c>
    </row>
    <row r="518" spans="1:13" x14ac:dyDescent="0.25">
      <c r="A518" s="17" t="s">
        <v>4512</v>
      </c>
      <c r="B518" s="17" t="s">
        <v>4513</v>
      </c>
      <c r="C518" s="17" t="s">
        <v>1412</v>
      </c>
      <c r="D518" s="17" t="s">
        <v>2007</v>
      </c>
      <c r="E518" s="17" t="s">
        <v>2007</v>
      </c>
      <c r="F518" s="17" t="s">
        <v>2210</v>
      </c>
      <c r="G518" s="17">
        <v>1</v>
      </c>
      <c r="H518" s="17" t="s">
        <v>2259</v>
      </c>
      <c r="I518" s="17" t="s">
        <v>23</v>
      </c>
      <c r="J518" s="17" t="s">
        <v>59</v>
      </c>
      <c r="K518" s="17" t="s">
        <v>658</v>
      </c>
      <c r="L518" s="17" t="s">
        <v>4514</v>
      </c>
      <c r="M518" s="17" t="s">
        <v>4515</v>
      </c>
    </row>
    <row r="519" spans="1:13" x14ac:dyDescent="0.25">
      <c r="A519" s="17" t="s">
        <v>4516</v>
      </c>
      <c r="B519" s="17" t="s">
        <v>4517</v>
      </c>
      <c r="C519" s="17" t="s">
        <v>1143</v>
      </c>
      <c r="D519" s="17" t="s">
        <v>1144</v>
      </c>
      <c r="E519" s="17" t="s">
        <v>1144</v>
      </c>
      <c r="F519" s="17" t="s">
        <v>2315</v>
      </c>
      <c r="G519" s="17">
        <v>1</v>
      </c>
      <c r="H519" s="17" t="s">
        <v>656</v>
      </c>
      <c r="I519" s="17" t="s">
        <v>34</v>
      </c>
      <c r="J519" s="17" t="s">
        <v>80</v>
      </c>
      <c r="K519" s="17" t="s">
        <v>1175</v>
      </c>
      <c r="L519" s="17" t="s">
        <v>4518</v>
      </c>
    </row>
    <row r="520" spans="1:13" x14ac:dyDescent="0.25">
      <c r="A520" s="17" t="s">
        <v>4519</v>
      </c>
      <c r="B520" s="17" t="s">
        <v>4520</v>
      </c>
      <c r="C520" s="17" t="s">
        <v>2590</v>
      </c>
      <c r="D520" s="17" t="s">
        <v>2591</v>
      </c>
      <c r="E520" s="17" t="s">
        <v>2591</v>
      </c>
      <c r="F520" s="17" t="s">
        <v>2592</v>
      </c>
      <c r="G520" s="17">
        <v>1</v>
      </c>
      <c r="H520" s="17" t="s">
        <v>41</v>
      </c>
      <c r="I520" s="17" t="s">
        <v>14</v>
      </c>
      <c r="J520" s="17" t="s">
        <v>27</v>
      </c>
      <c r="K520" s="17" t="s">
        <v>15</v>
      </c>
      <c r="L520" s="17" t="s">
        <v>4521</v>
      </c>
    </row>
    <row r="521" spans="1:13" x14ac:dyDescent="0.25">
      <c r="A521" s="17" t="s">
        <v>4522</v>
      </c>
      <c r="B521" s="17" t="s">
        <v>4489</v>
      </c>
      <c r="C521" s="17" t="s">
        <v>4490</v>
      </c>
      <c r="D521" s="17" t="s">
        <v>4491</v>
      </c>
      <c r="E521" s="17" t="s">
        <v>4491</v>
      </c>
      <c r="F521" s="17" t="s">
        <v>2357</v>
      </c>
      <c r="G521" s="17">
        <v>1</v>
      </c>
      <c r="H521" s="17" t="s">
        <v>29</v>
      </c>
      <c r="I521" s="17" t="s">
        <v>14</v>
      </c>
      <c r="J521" s="17" t="s">
        <v>23</v>
      </c>
      <c r="K521" s="17" t="s">
        <v>15</v>
      </c>
      <c r="L521" s="17" t="s">
        <v>4523</v>
      </c>
      <c r="M521" s="17" t="s">
        <v>4493</v>
      </c>
    </row>
    <row r="522" spans="1:13" x14ac:dyDescent="0.25">
      <c r="A522" s="17" t="s">
        <v>4522</v>
      </c>
      <c r="B522" s="17" t="s">
        <v>4489</v>
      </c>
      <c r="C522" s="17" t="s">
        <v>4490</v>
      </c>
      <c r="D522" s="17" t="s">
        <v>4491</v>
      </c>
      <c r="E522" s="17" t="s">
        <v>4491</v>
      </c>
      <c r="F522" s="17" t="s">
        <v>2357</v>
      </c>
      <c r="G522" s="17">
        <v>1</v>
      </c>
      <c r="H522" s="17" t="s">
        <v>29</v>
      </c>
      <c r="I522" s="17" t="s">
        <v>14</v>
      </c>
      <c r="J522" s="17" t="s">
        <v>23</v>
      </c>
      <c r="K522" s="17" t="s">
        <v>15</v>
      </c>
      <c r="L522" s="17" t="s">
        <v>4524</v>
      </c>
      <c r="M522" s="17" t="s">
        <v>4493</v>
      </c>
    </row>
    <row r="523" spans="1:13" x14ac:dyDescent="0.25">
      <c r="A523" s="17" t="s">
        <v>4525</v>
      </c>
      <c r="B523" s="17" t="s">
        <v>4526</v>
      </c>
      <c r="C523" s="17" t="s">
        <v>1375</v>
      </c>
      <c r="D523" s="17" t="s">
        <v>1376</v>
      </c>
      <c r="E523" s="17" t="s">
        <v>1376</v>
      </c>
      <c r="F523" s="17" t="s">
        <v>2254</v>
      </c>
      <c r="G523" s="17">
        <v>1</v>
      </c>
      <c r="H523" s="17" t="s">
        <v>29</v>
      </c>
      <c r="I523" s="17" t="s">
        <v>34</v>
      </c>
      <c r="J523" s="17" t="s">
        <v>660</v>
      </c>
      <c r="K523" s="17" t="s">
        <v>1175</v>
      </c>
      <c r="L523" s="17" t="s">
        <v>4527</v>
      </c>
    </row>
    <row r="524" spans="1:13" x14ac:dyDescent="0.25">
      <c r="A524" s="17" t="s">
        <v>4528</v>
      </c>
      <c r="B524" s="17" t="s">
        <v>4529</v>
      </c>
      <c r="C524" s="17" t="s">
        <v>1810</v>
      </c>
      <c r="D524" s="17" t="s">
        <v>1887</v>
      </c>
      <c r="E524" s="17" t="s">
        <v>1887</v>
      </c>
      <c r="F524" s="17" t="s">
        <v>2556</v>
      </c>
      <c r="G524" s="17">
        <v>1</v>
      </c>
      <c r="H524" s="17" t="s">
        <v>2306</v>
      </c>
      <c r="I524" s="17" t="s">
        <v>14</v>
      </c>
      <c r="J524" s="17" t="s">
        <v>80</v>
      </c>
      <c r="K524" s="17" t="s">
        <v>15</v>
      </c>
      <c r="L524" s="17" t="s">
        <v>4530</v>
      </c>
    </row>
    <row r="525" spans="1:13" x14ac:dyDescent="0.25">
      <c r="A525" s="17" t="s">
        <v>4531</v>
      </c>
      <c r="B525" s="17" t="s">
        <v>4532</v>
      </c>
      <c r="C525" s="17" t="s">
        <v>1980</v>
      </c>
      <c r="D525" s="17" t="s">
        <v>4533</v>
      </c>
      <c r="E525" s="17" t="s">
        <v>4533</v>
      </c>
      <c r="F525" s="17" t="s">
        <v>4534</v>
      </c>
      <c r="G525" s="17">
        <v>1</v>
      </c>
      <c r="H525" s="17" t="s">
        <v>2257</v>
      </c>
      <c r="I525" s="17" t="s">
        <v>14</v>
      </c>
      <c r="J525" s="17" t="s">
        <v>27</v>
      </c>
      <c r="K525" s="17" t="s">
        <v>15</v>
      </c>
      <c r="L525" s="17" t="s">
        <v>4535</v>
      </c>
    </row>
    <row r="526" spans="1:13" x14ac:dyDescent="0.25">
      <c r="A526" s="17" t="s">
        <v>4536</v>
      </c>
      <c r="B526" s="17" t="s">
        <v>4537</v>
      </c>
      <c r="C526" s="17" t="s">
        <v>1095</v>
      </c>
      <c r="D526" s="17" t="s">
        <v>1141</v>
      </c>
      <c r="E526" s="17" t="s">
        <v>1141</v>
      </c>
      <c r="F526" s="17" t="s">
        <v>2602</v>
      </c>
      <c r="G526" s="17">
        <v>1</v>
      </c>
      <c r="H526" s="17" t="s">
        <v>18</v>
      </c>
      <c r="I526" s="17" t="s">
        <v>14</v>
      </c>
      <c r="J526" s="17" t="s">
        <v>87</v>
      </c>
      <c r="K526" s="17" t="s">
        <v>15</v>
      </c>
      <c r="L526" s="17" t="s">
        <v>4538</v>
      </c>
    </row>
    <row r="527" spans="1:13" x14ac:dyDescent="0.25">
      <c r="A527" s="17" t="s">
        <v>4539</v>
      </c>
      <c r="B527" s="17" t="s">
        <v>4540</v>
      </c>
      <c r="C527" s="17" t="s">
        <v>895</v>
      </c>
      <c r="D527" s="17" t="s">
        <v>896</v>
      </c>
      <c r="E527" s="17" t="s">
        <v>896</v>
      </c>
      <c r="F527" s="17" t="s">
        <v>2581</v>
      </c>
      <c r="G527" s="17">
        <v>1</v>
      </c>
      <c r="H527" s="17" t="s">
        <v>2189</v>
      </c>
      <c r="I527" s="17" t="s">
        <v>14</v>
      </c>
      <c r="J527" s="17" t="s">
        <v>59</v>
      </c>
      <c r="K527" s="17" t="s">
        <v>15</v>
      </c>
      <c r="L527" s="17" t="s">
        <v>4541</v>
      </c>
      <c r="M527" s="17" t="s">
        <v>4542</v>
      </c>
    </row>
    <row r="528" spans="1:13" x14ac:dyDescent="0.25">
      <c r="A528" s="17" t="s">
        <v>4543</v>
      </c>
      <c r="B528" s="17" t="s">
        <v>4544</v>
      </c>
      <c r="C528" s="17" t="s">
        <v>2417</v>
      </c>
      <c r="D528" s="17" t="s">
        <v>2418</v>
      </c>
      <c r="E528" s="17" t="s">
        <v>2418</v>
      </c>
      <c r="F528" s="17" t="s">
        <v>2529</v>
      </c>
      <c r="G528" s="17">
        <v>1</v>
      </c>
      <c r="H528" s="17" t="s">
        <v>626</v>
      </c>
      <c r="I528" s="17" t="s">
        <v>657</v>
      </c>
      <c r="J528" s="17" t="s">
        <v>27</v>
      </c>
      <c r="K528" s="17" t="s">
        <v>658</v>
      </c>
      <c r="L528" s="17" t="s">
        <v>4545</v>
      </c>
    </row>
    <row r="529" spans="1:13" x14ac:dyDescent="0.25">
      <c r="A529" s="17" t="s">
        <v>4546</v>
      </c>
      <c r="B529" s="17" t="s">
        <v>4547</v>
      </c>
      <c r="C529" s="17" t="s">
        <v>1095</v>
      </c>
      <c r="D529" s="17" t="s">
        <v>1141</v>
      </c>
      <c r="E529" s="17" t="s">
        <v>1141</v>
      </c>
      <c r="F529" s="17" t="s">
        <v>2602</v>
      </c>
      <c r="G529" s="17">
        <v>1</v>
      </c>
      <c r="H529" s="17" t="s">
        <v>2263</v>
      </c>
      <c r="I529" s="17" t="s">
        <v>34</v>
      </c>
      <c r="J529" s="17" t="s">
        <v>35</v>
      </c>
      <c r="K529" s="17" t="s">
        <v>1175</v>
      </c>
      <c r="L529" s="17" t="s">
        <v>4548</v>
      </c>
    </row>
    <row r="530" spans="1:13" x14ac:dyDescent="0.25">
      <c r="A530" s="17" t="s">
        <v>4549</v>
      </c>
      <c r="B530" s="17" t="s">
        <v>4550</v>
      </c>
      <c r="C530" s="17" t="s">
        <v>1373</v>
      </c>
      <c r="D530" s="17" t="s">
        <v>2031</v>
      </c>
      <c r="E530" s="17" t="s">
        <v>2031</v>
      </c>
      <c r="F530" s="17" t="s">
        <v>2032</v>
      </c>
      <c r="G530" s="17">
        <v>1</v>
      </c>
      <c r="H530" s="17" t="s">
        <v>626</v>
      </c>
      <c r="I530" s="17" t="s">
        <v>34</v>
      </c>
      <c r="J530" s="17" t="s">
        <v>66</v>
      </c>
      <c r="K530" s="17" t="s">
        <v>1175</v>
      </c>
      <c r="L530" s="17" t="s">
        <v>4551</v>
      </c>
    </row>
    <row r="531" spans="1:13" x14ac:dyDescent="0.25">
      <c r="A531" s="17" t="s">
        <v>4552</v>
      </c>
      <c r="B531" s="17" t="s">
        <v>4553</v>
      </c>
      <c r="C531" s="17" t="s">
        <v>607</v>
      </c>
      <c r="D531" s="17" t="s">
        <v>625</v>
      </c>
      <c r="E531" s="17" t="s">
        <v>625</v>
      </c>
      <c r="F531" s="17" t="s">
        <v>2042</v>
      </c>
      <c r="G531" s="17">
        <v>1</v>
      </c>
      <c r="H531" s="17" t="s">
        <v>636</v>
      </c>
      <c r="I531" s="17" t="s">
        <v>34</v>
      </c>
      <c r="J531" s="17" t="s">
        <v>23</v>
      </c>
      <c r="K531" s="17" t="s">
        <v>1175</v>
      </c>
      <c r="L531" s="17" t="s">
        <v>4554</v>
      </c>
    </row>
    <row r="532" spans="1:13" x14ac:dyDescent="0.25">
      <c r="A532" s="17" t="s">
        <v>4555</v>
      </c>
      <c r="B532" s="17" t="s">
        <v>4556</v>
      </c>
      <c r="C532" s="17" t="s">
        <v>1924</v>
      </c>
      <c r="D532" s="17" t="s">
        <v>2707</v>
      </c>
      <c r="E532" s="17" t="s">
        <v>2707</v>
      </c>
      <c r="F532" s="17" t="s">
        <v>2708</v>
      </c>
      <c r="G532" s="17">
        <v>1</v>
      </c>
      <c r="H532" s="17" t="s">
        <v>18</v>
      </c>
      <c r="I532" s="17" t="s">
        <v>34</v>
      </c>
      <c r="J532" s="17" t="s">
        <v>59</v>
      </c>
      <c r="K532" s="17" t="s">
        <v>1175</v>
      </c>
      <c r="L532" s="17" t="s">
        <v>4557</v>
      </c>
    </row>
    <row r="533" spans="1:13" x14ac:dyDescent="0.25">
      <c r="A533" s="17" t="s">
        <v>4558</v>
      </c>
      <c r="B533" s="17" t="s">
        <v>4559</v>
      </c>
      <c r="C533" s="17" t="s">
        <v>1977</v>
      </c>
      <c r="D533" s="17" t="s">
        <v>4560</v>
      </c>
      <c r="E533" s="17" t="s">
        <v>4560</v>
      </c>
      <c r="F533" s="17" t="s">
        <v>4561</v>
      </c>
      <c r="G533" s="17">
        <v>1</v>
      </c>
      <c r="H533" s="17" t="s">
        <v>2189</v>
      </c>
      <c r="I533" s="17" t="s">
        <v>14</v>
      </c>
      <c r="J533" s="17" t="s">
        <v>27</v>
      </c>
      <c r="K533" s="17" t="s">
        <v>15</v>
      </c>
      <c r="L533" s="17" t="s">
        <v>4562</v>
      </c>
    </row>
    <row r="534" spans="1:13" x14ac:dyDescent="0.25">
      <c r="A534" s="17" t="s">
        <v>4563</v>
      </c>
      <c r="B534" s="17" t="s">
        <v>4564</v>
      </c>
      <c r="C534" s="17" t="s">
        <v>2134</v>
      </c>
      <c r="D534" s="17" t="s">
        <v>4565</v>
      </c>
      <c r="E534" s="17" t="s">
        <v>4565</v>
      </c>
      <c r="F534" s="17" t="s">
        <v>4566</v>
      </c>
      <c r="G534" s="17">
        <v>1</v>
      </c>
      <c r="H534" s="17" t="s">
        <v>41</v>
      </c>
      <c r="I534" s="17" t="s">
        <v>34</v>
      </c>
      <c r="J534" s="17" t="s">
        <v>80</v>
      </c>
      <c r="K534" s="17" t="s">
        <v>1175</v>
      </c>
      <c r="L534" s="17" t="s">
        <v>4567</v>
      </c>
    </row>
    <row r="535" spans="1:13" x14ac:dyDescent="0.25">
      <c r="A535" s="17" t="s">
        <v>4568</v>
      </c>
      <c r="B535" s="17" t="s">
        <v>4569</v>
      </c>
      <c r="C535" s="17" t="s">
        <v>2409</v>
      </c>
      <c r="D535" s="17" t="s">
        <v>2410</v>
      </c>
      <c r="E535" s="17" t="s">
        <v>2410</v>
      </c>
      <c r="F535" s="17" t="s">
        <v>4115</v>
      </c>
      <c r="G535" s="17">
        <v>1</v>
      </c>
      <c r="H535" s="17" t="s">
        <v>29</v>
      </c>
      <c r="I535" s="17" t="s">
        <v>14</v>
      </c>
      <c r="J535" s="17" t="s">
        <v>59</v>
      </c>
      <c r="K535" s="17" t="s">
        <v>15</v>
      </c>
      <c r="L535" s="17" t="s">
        <v>4570</v>
      </c>
      <c r="M535" s="17" t="s">
        <v>4571</v>
      </c>
    </row>
    <row r="536" spans="1:13" x14ac:dyDescent="0.25">
      <c r="A536" s="17" t="s">
        <v>4572</v>
      </c>
      <c r="B536" s="17" t="s">
        <v>4573</v>
      </c>
      <c r="C536" s="17" t="s">
        <v>632</v>
      </c>
      <c r="D536" s="17" t="s">
        <v>633</v>
      </c>
      <c r="E536" s="17" t="s">
        <v>633</v>
      </c>
      <c r="F536" s="17" t="s">
        <v>2361</v>
      </c>
      <c r="G536" s="17">
        <v>1</v>
      </c>
      <c r="H536" s="17" t="s">
        <v>41</v>
      </c>
      <c r="I536" s="17" t="s">
        <v>34</v>
      </c>
      <c r="J536" s="17" t="s">
        <v>80</v>
      </c>
      <c r="K536" s="17" t="s">
        <v>1175</v>
      </c>
      <c r="L536" s="17" t="s">
        <v>4574</v>
      </c>
    </row>
    <row r="537" spans="1:13" x14ac:dyDescent="0.25">
      <c r="A537" s="17" t="s">
        <v>4575</v>
      </c>
      <c r="B537" s="17" t="s">
        <v>4576</v>
      </c>
      <c r="C537" s="17" t="s">
        <v>1868</v>
      </c>
      <c r="D537" s="17" t="s">
        <v>2730</v>
      </c>
      <c r="E537" s="17" t="s">
        <v>2730</v>
      </c>
      <c r="F537" s="17" t="s">
        <v>2165</v>
      </c>
      <c r="G537" s="17">
        <v>1</v>
      </c>
      <c r="H537" s="17" t="s">
        <v>18</v>
      </c>
      <c r="I537" s="17" t="s">
        <v>23</v>
      </c>
      <c r="J537" s="17" t="s">
        <v>23</v>
      </c>
      <c r="K537" s="17" t="s">
        <v>1175</v>
      </c>
      <c r="L537" s="17" t="s">
        <v>4577</v>
      </c>
      <c r="M537" s="17" t="s">
        <v>4578</v>
      </c>
    </row>
    <row r="538" spans="1:13" x14ac:dyDescent="0.25">
      <c r="A538" s="17" t="s">
        <v>4579</v>
      </c>
      <c r="B538" s="17" t="s">
        <v>4580</v>
      </c>
      <c r="C538" s="17" t="s">
        <v>1112</v>
      </c>
      <c r="D538" s="17" t="s">
        <v>4581</v>
      </c>
      <c r="E538" s="17" t="s">
        <v>4581</v>
      </c>
      <c r="F538" s="17" t="s">
        <v>3862</v>
      </c>
      <c r="G538" s="17">
        <v>1</v>
      </c>
      <c r="H538" s="17" t="s">
        <v>626</v>
      </c>
      <c r="I538" s="17" t="s">
        <v>34</v>
      </c>
      <c r="J538" s="17" t="s">
        <v>80</v>
      </c>
      <c r="K538" s="17" t="s">
        <v>1175</v>
      </c>
      <c r="L538" s="17" t="s">
        <v>4582</v>
      </c>
    </row>
    <row r="539" spans="1:13" x14ac:dyDescent="0.25">
      <c r="A539" s="17" t="s">
        <v>4583</v>
      </c>
      <c r="B539" s="17" t="s">
        <v>4584</v>
      </c>
      <c r="C539" s="17" t="s">
        <v>1409</v>
      </c>
      <c r="D539" s="17" t="s">
        <v>2051</v>
      </c>
      <c r="E539" s="17" t="s">
        <v>2051</v>
      </c>
      <c r="F539" s="17" t="s">
        <v>2010</v>
      </c>
      <c r="G539" s="17">
        <v>1</v>
      </c>
      <c r="H539" s="17" t="s">
        <v>656</v>
      </c>
      <c r="I539" s="17" t="s">
        <v>34</v>
      </c>
      <c r="J539" s="17" t="s">
        <v>23</v>
      </c>
      <c r="K539" s="17" t="s">
        <v>1175</v>
      </c>
      <c r="L539" s="17" t="s">
        <v>4585</v>
      </c>
    </row>
    <row r="540" spans="1:13" x14ac:dyDescent="0.25">
      <c r="A540" s="17" t="s">
        <v>4586</v>
      </c>
      <c r="B540" s="17" t="s">
        <v>4587</v>
      </c>
      <c r="C540" s="17" t="s">
        <v>1409</v>
      </c>
      <c r="D540" s="17" t="s">
        <v>2051</v>
      </c>
      <c r="E540" s="17" t="s">
        <v>2051</v>
      </c>
      <c r="F540" s="17" t="s">
        <v>2010</v>
      </c>
      <c r="G540" s="17">
        <v>1</v>
      </c>
      <c r="H540" s="17" t="s">
        <v>2257</v>
      </c>
      <c r="I540" s="17" t="s">
        <v>34</v>
      </c>
      <c r="J540" s="17" t="s">
        <v>27</v>
      </c>
      <c r="K540" s="17" t="s">
        <v>1175</v>
      </c>
      <c r="L540" s="17" t="s">
        <v>4588</v>
      </c>
    </row>
    <row r="541" spans="1:13" x14ac:dyDescent="0.25">
      <c r="A541" s="17" t="s">
        <v>4589</v>
      </c>
      <c r="B541" s="17" t="s">
        <v>4587</v>
      </c>
      <c r="C541" s="17" t="s">
        <v>1382</v>
      </c>
      <c r="D541" s="17" t="s">
        <v>4590</v>
      </c>
      <c r="E541" s="17" t="s">
        <v>4590</v>
      </c>
      <c r="F541" s="17" t="s">
        <v>4591</v>
      </c>
      <c r="G541" s="17">
        <v>1</v>
      </c>
      <c r="H541" s="17" t="s">
        <v>2257</v>
      </c>
      <c r="I541" s="17" t="s">
        <v>14</v>
      </c>
      <c r="J541" s="17" t="s">
        <v>27</v>
      </c>
      <c r="K541" s="17" t="s">
        <v>15</v>
      </c>
      <c r="L541" s="17" t="s">
        <v>4592</v>
      </c>
    </row>
    <row r="542" spans="1:13" x14ac:dyDescent="0.25">
      <c r="A542" s="17" t="s">
        <v>4593</v>
      </c>
      <c r="B542" s="17" t="s">
        <v>4594</v>
      </c>
      <c r="C542" s="17" t="s">
        <v>2377</v>
      </c>
      <c r="D542" s="17" t="s">
        <v>2378</v>
      </c>
      <c r="E542" s="17" t="s">
        <v>2378</v>
      </c>
      <c r="F542" s="17" t="s">
        <v>2611</v>
      </c>
      <c r="G542" s="17">
        <v>1</v>
      </c>
      <c r="H542" s="17" t="s">
        <v>29</v>
      </c>
      <c r="I542" s="17" t="s">
        <v>34</v>
      </c>
      <c r="J542" s="17" t="s">
        <v>27</v>
      </c>
      <c r="K542" s="17" t="s">
        <v>1175</v>
      </c>
      <c r="L542" s="17" t="s">
        <v>4595</v>
      </c>
    </row>
    <row r="543" spans="1:13" x14ac:dyDescent="0.25">
      <c r="A543" s="17" t="s">
        <v>4596</v>
      </c>
      <c r="B543" s="17" t="s">
        <v>4597</v>
      </c>
      <c r="C543" s="17" t="s">
        <v>4598</v>
      </c>
      <c r="D543" s="17" t="s">
        <v>2433</v>
      </c>
      <c r="E543" s="17" t="s">
        <v>2433</v>
      </c>
      <c r="F543" s="17" t="s">
        <v>2434</v>
      </c>
      <c r="G543" s="17">
        <v>1</v>
      </c>
      <c r="H543" s="17" t="s">
        <v>627</v>
      </c>
      <c r="I543" s="17" t="s">
        <v>34</v>
      </c>
      <c r="J543" s="17" t="s">
        <v>23</v>
      </c>
      <c r="K543" s="17" t="s">
        <v>1175</v>
      </c>
      <c r="L543" s="17" t="s">
        <v>4599</v>
      </c>
    </row>
    <row r="544" spans="1:13" x14ac:dyDescent="0.25">
      <c r="A544" s="17" t="s">
        <v>4600</v>
      </c>
      <c r="B544" s="17" t="s">
        <v>4601</v>
      </c>
      <c r="C544" s="17" t="s">
        <v>1196</v>
      </c>
      <c r="D544" s="17" t="s">
        <v>1197</v>
      </c>
      <c r="E544" s="17" t="s">
        <v>1197</v>
      </c>
      <c r="F544" s="17" t="s">
        <v>1876</v>
      </c>
      <c r="G544" s="17">
        <v>1</v>
      </c>
      <c r="H544" s="17" t="s">
        <v>18</v>
      </c>
      <c r="I544" s="17" t="s">
        <v>34</v>
      </c>
      <c r="J544" s="17" t="s">
        <v>66</v>
      </c>
      <c r="K544" s="17" t="s">
        <v>1175</v>
      </c>
      <c r="L544" s="17" t="s">
        <v>4602</v>
      </c>
    </row>
    <row r="545" spans="1:13" x14ac:dyDescent="0.25">
      <c r="A545" s="17" t="s">
        <v>4603</v>
      </c>
      <c r="B545" s="17" t="s">
        <v>4604</v>
      </c>
      <c r="C545" s="17" t="s">
        <v>2183</v>
      </c>
      <c r="D545" s="17" t="s">
        <v>2629</v>
      </c>
      <c r="E545" s="17" t="s">
        <v>2629</v>
      </c>
      <c r="F545" s="17" t="s">
        <v>2630</v>
      </c>
      <c r="G545" s="17">
        <v>1</v>
      </c>
      <c r="H545" s="17" t="s">
        <v>626</v>
      </c>
      <c r="I545" s="17" t="s">
        <v>14</v>
      </c>
      <c r="J545" s="17" t="s">
        <v>87</v>
      </c>
      <c r="K545" s="17" t="s">
        <v>15</v>
      </c>
      <c r="L545" s="17" t="s">
        <v>4605</v>
      </c>
    </row>
    <row r="546" spans="1:13" x14ac:dyDescent="0.25">
      <c r="A546" s="17" t="s">
        <v>4606</v>
      </c>
      <c r="B546" s="17" t="s">
        <v>4607</v>
      </c>
      <c r="C546" s="17" t="s">
        <v>1395</v>
      </c>
      <c r="D546" s="17" t="s">
        <v>1396</v>
      </c>
      <c r="E546" s="17" t="s">
        <v>1396</v>
      </c>
      <c r="F546" s="17" t="s">
        <v>2039</v>
      </c>
      <c r="G546" s="17">
        <v>1</v>
      </c>
      <c r="H546" s="17" t="s">
        <v>626</v>
      </c>
      <c r="I546" s="17" t="s">
        <v>34</v>
      </c>
      <c r="J546" s="17" t="s">
        <v>23</v>
      </c>
      <c r="K546" s="17" t="s">
        <v>1175</v>
      </c>
      <c r="L546" s="17" t="s">
        <v>4608</v>
      </c>
    </row>
    <row r="547" spans="1:13" x14ac:dyDescent="0.25">
      <c r="A547" s="17" t="s">
        <v>4609</v>
      </c>
      <c r="B547" s="17" t="s">
        <v>4610</v>
      </c>
      <c r="C547" s="17" t="s">
        <v>1377</v>
      </c>
      <c r="D547" s="17" t="s">
        <v>1378</v>
      </c>
      <c r="E547" s="17" t="s">
        <v>1378</v>
      </c>
      <c r="F547" s="17" t="s">
        <v>2743</v>
      </c>
      <c r="G547" s="17">
        <v>1</v>
      </c>
      <c r="H547" s="17" t="s">
        <v>2260</v>
      </c>
      <c r="I547" s="17" t="s">
        <v>14</v>
      </c>
      <c r="J547" s="17" t="s">
        <v>27</v>
      </c>
      <c r="K547" s="17" t="s">
        <v>15</v>
      </c>
      <c r="L547" s="17" t="s">
        <v>4611</v>
      </c>
    </row>
    <row r="548" spans="1:13" x14ac:dyDescent="0.25">
      <c r="A548" s="17" t="s">
        <v>4612</v>
      </c>
      <c r="B548" s="17" t="s">
        <v>4613</v>
      </c>
      <c r="C548" s="17" t="s">
        <v>2564</v>
      </c>
      <c r="D548" s="17" t="s">
        <v>2565</v>
      </c>
      <c r="E548" s="17" t="s">
        <v>2565</v>
      </c>
      <c r="F548" s="17" t="s">
        <v>2566</v>
      </c>
      <c r="G548" s="17">
        <v>1</v>
      </c>
      <c r="H548" s="17" t="s">
        <v>2202</v>
      </c>
      <c r="I548" s="17" t="s">
        <v>34</v>
      </c>
      <c r="J548" s="17" t="s">
        <v>27</v>
      </c>
      <c r="K548" s="17" t="s">
        <v>1175</v>
      </c>
      <c r="L548" s="17" t="s">
        <v>4614</v>
      </c>
    </row>
    <row r="549" spans="1:13" x14ac:dyDescent="0.25">
      <c r="A549" s="17" t="s">
        <v>4615</v>
      </c>
      <c r="B549" s="17" t="s">
        <v>4616</v>
      </c>
      <c r="C549" s="17" t="s">
        <v>1139</v>
      </c>
      <c r="D549" s="17" t="s">
        <v>1140</v>
      </c>
      <c r="E549" s="17" t="s">
        <v>1140</v>
      </c>
      <c r="F549" s="17" t="s">
        <v>2347</v>
      </c>
      <c r="G549" s="17">
        <v>1</v>
      </c>
      <c r="H549" s="17" t="s">
        <v>41</v>
      </c>
      <c r="I549" s="17" t="s">
        <v>34</v>
      </c>
      <c r="J549" s="17" t="s">
        <v>27</v>
      </c>
      <c r="K549" s="17" t="s">
        <v>1175</v>
      </c>
      <c r="L549" s="17" t="s">
        <v>4617</v>
      </c>
    </row>
    <row r="550" spans="1:13" x14ac:dyDescent="0.25">
      <c r="A550" s="17" t="s">
        <v>4618</v>
      </c>
      <c r="B550" s="17" t="s">
        <v>4619</v>
      </c>
      <c r="C550" s="17" t="s">
        <v>1806</v>
      </c>
      <c r="D550" s="17" t="s">
        <v>1855</v>
      </c>
      <c r="E550" s="17" t="s">
        <v>1855</v>
      </c>
      <c r="F550" s="17" t="s">
        <v>2556</v>
      </c>
      <c r="G550" s="17">
        <v>1</v>
      </c>
      <c r="H550" s="17" t="s">
        <v>656</v>
      </c>
      <c r="I550" s="17" t="s">
        <v>14</v>
      </c>
      <c r="J550" s="17" t="s">
        <v>27</v>
      </c>
      <c r="K550" s="17" t="s">
        <v>15</v>
      </c>
      <c r="L550" s="17" t="s">
        <v>2717</v>
      </c>
    </row>
    <row r="551" spans="1:13" x14ac:dyDescent="0.25">
      <c r="A551" s="17" t="s">
        <v>4620</v>
      </c>
      <c r="B551" s="17" t="s">
        <v>4621</v>
      </c>
      <c r="C551" s="17" t="s">
        <v>1443</v>
      </c>
      <c r="D551" s="17" t="s">
        <v>2276</v>
      </c>
      <c r="E551" s="17" t="s">
        <v>2276</v>
      </c>
      <c r="F551" s="17" t="s">
        <v>2065</v>
      </c>
      <c r="G551" s="17">
        <v>1</v>
      </c>
      <c r="H551" s="17" t="s">
        <v>41</v>
      </c>
      <c r="I551" s="17" t="s">
        <v>34</v>
      </c>
      <c r="J551" s="17" t="s">
        <v>27</v>
      </c>
      <c r="K551" s="17" t="s">
        <v>1175</v>
      </c>
      <c r="L551" s="17" t="s">
        <v>4622</v>
      </c>
    </row>
    <row r="552" spans="1:13" x14ac:dyDescent="0.25">
      <c r="A552" s="17" t="s">
        <v>4623</v>
      </c>
      <c r="B552" s="17" t="s">
        <v>4624</v>
      </c>
      <c r="C552" s="17" t="s">
        <v>1444</v>
      </c>
      <c r="D552" s="17" t="s">
        <v>2236</v>
      </c>
      <c r="E552" s="17" t="s">
        <v>2236</v>
      </c>
      <c r="F552" s="17" t="s">
        <v>2048</v>
      </c>
      <c r="G552" s="17">
        <v>1</v>
      </c>
      <c r="H552" s="17" t="s">
        <v>41</v>
      </c>
      <c r="I552" s="17" t="s">
        <v>34</v>
      </c>
      <c r="J552" s="17" t="s">
        <v>27</v>
      </c>
      <c r="K552" s="17" t="s">
        <v>1175</v>
      </c>
      <c r="L552" s="17" t="s">
        <v>4625</v>
      </c>
    </row>
    <row r="553" spans="1:13" x14ac:dyDescent="0.25">
      <c r="A553" s="17" t="s">
        <v>4626</v>
      </c>
      <c r="B553" s="17" t="s">
        <v>4627</v>
      </c>
      <c r="C553" s="17" t="s">
        <v>1811</v>
      </c>
      <c r="D553" s="17" t="s">
        <v>1854</v>
      </c>
      <c r="E553" s="17" t="s">
        <v>1854</v>
      </c>
      <c r="F553" s="17" t="s">
        <v>2556</v>
      </c>
      <c r="G553" s="17">
        <v>1</v>
      </c>
      <c r="H553" s="17" t="s">
        <v>18</v>
      </c>
      <c r="I553" s="17" t="s">
        <v>34</v>
      </c>
      <c r="J553" s="17" t="s">
        <v>27</v>
      </c>
      <c r="K553" s="17" t="s">
        <v>1175</v>
      </c>
      <c r="L553" s="17" t="s">
        <v>4628</v>
      </c>
    </row>
    <row r="554" spans="1:13" x14ac:dyDescent="0.25">
      <c r="A554" s="17" t="s">
        <v>4626</v>
      </c>
      <c r="B554" s="17" t="s">
        <v>4627</v>
      </c>
      <c r="C554" s="17" t="s">
        <v>1811</v>
      </c>
      <c r="D554" s="17" t="s">
        <v>1854</v>
      </c>
      <c r="E554" s="17" t="s">
        <v>1854</v>
      </c>
      <c r="F554" s="17" t="s">
        <v>2556</v>
      </c>
      <c r="G554" s="17">
        <v>1</v>
      </c>
      <c r="H554" s="17" t="s">
        <v>18</v>
      </c>
      <c r="I554" s="17" t="s">
        <v>14</v>
      </c>
      <c r="J554" s="17" t="s">
        <v>27</v>
      </c>
      <c r="K554" s="17" t="s">
        <v>15</v>
      </c>
      <c r="L554" s="17" t="s">
        <v>4629</v>
      </c>
    </row>
    <row r="555" spans="1:13" x14ac:dyDescent="0.25">
      <c r="A555" s="17" t="s">
        <v>4626</v>
      </c>
      <c r="B555" s="17" t="s">
        <v>4627</v>
      </c>
      <c r="C555" s="17" t="s">
        <v>1811</v>
      </c>
      <c r="D555" s="17" t="s">
        <v>1854</v>
      </c>
      <c r="E555" s="17" t="s">
        <v>1854</v>
      </c>
      <c r="F555" s="17" t="s">
        <v>2556</v>
      </c>
      <c r="G555" s="17">
        <v>1</v>
      </c>
      <c r="H555" s="17" t="s">
        <v>18</v>
      </c>
      <c r="I555" s="17" t="s">
        <v>14</v>
      </c>
      <c r="J555" s="17" t="s">
        <v>27</v>
      </c>
      <c r="K555" s="17" t="s">
        <v>15</v>
      </c>
      <c r="L555" s="17" t="s">
        <v>4630</v>
      </c>
    </row>
    <row r="556" spans="1:13" x14ac:dyDescent="0.25">
      <c r="A556" s="17" t="s">
        <v>4626</v>
      </c>
      <c r="B556" s="17" t="s">
        <v>4627</v>
      </c>
      <c r="C556" s="17" t="s">
        <v>1811</v>
      </c>
      <c r="D556" s="17" t="s">
        <v>1854</v>
      </c>
      <c r="E556" s="17" t="s">
        <v>1854</v>
      </c>
      <c r="F556" s="17" t="s">
        <v>2556</v>
      </c>
      <c r="G556" s="17">
        <v>1</v>
      </c>
      <c r="H556" s="17" t="s">
        <v>18</v>
      </c>
      <c r="I556" s="17" t="s">
        <v>14</v>
      </c>
      <c r="J556" s="17" t="s">
        <v>27</v>
      </c>
      <c r="K556" s="17" t="s">
        <v>15</v>
      </c>
      <c r="L556" s="17" t="s">
        <v>4631</v>
      </c>
    </row>
    <row r="557" spans="1:13" x14ac:dyDescent="0.25">
      <c r="A557" s="17" t="s">
        <v>4632</v>
      </c>
      <c r="B557" s="17" t="s">
        <v>4633</v>
      </c>
      <c r="C557" s="17" t="s">
        <v>2305</v>
      </c>
      <c r="D557" s="17" t="s">
        <v>2436</v>
      </c>
      <c r="E557" s="17" t="s">
        <v>2436</v>
      </c>
      <c r="F557" s="17" t="s">
        <v>4634</v>
      </c>
      <c r="G557" s="17">
        <v>1</v>
      </c>
      <c r="H557" s="17" t="s">
        <v>2189</v>
      </c>
      <c r="I557" s="17" t="s">
        <v>34</v>
      </c>
      <c r="J557" s="17" t="s">
        <v>662</v>
      </c>
      <c r="K557" s="17" t="s">
        <v>1175</v>
      </c>
      <c r="L557" s="17" t="s">
        <v>4635</v>
      </c>
    </row>
    <row r="558" spans="1:13" x14ac:dyDescent="0.25">
      <c r="A558" s="17" t="s">
        <v>4636</v>
      </c>
      <c r="B558" s="17" t="s">
        <v>4637</v>
      </c>
      <c r="C558" s="17" t="s">
        <v>2771</v>
      </c>
      <c r="D558" s="17" t="s">
        <v>4638</v>
      </c>
      <c r="E558" s="17" t="s">
        <v>4638</v>
      </c>
      <c r="F558" s="17" t="s">
        <v>2659</v>
      </c>
      <c r="G558" s="17">
        <v>1</v>
      </c>
      <c r="H558" s="17" t="s">
        <v>656</v>
      </c>
      <c r="I558" s="17" t="s">
        <v>14</v>
      </c>
      <c r="J558" s="17" t="s">
        <v>27</v>
      </c>
      <c r="K558" s="17" t="s">
        <v>15</v>
      </c>
      <c r="L558" s="17" t="s">
        <v>4639</v>
      </c>
    </row>
    <row r="559" spans="1:13" x14ac:dyDescent="0.25">
      <c r="A559" s="17" t="s">
        <v>4640</v>
      </c>
      <c r="B559" s="17" t="s">
        <v>4641</v>
      </c>
      <c r="C559" s="17" t="s">
        <v>1159</v>
      </c>
      <c r="D559" s="17" t="s">
        <v>2458</v>
      </c>
      <c r="E559" s="17" t="s">
        <v>2458</v>
      </c>
      <c r="F559" s="17" t="s">
        <v>2459</v>
      </c>
      <c r="G559" s="17">
        <v>1</v>
      </c>
      <c r="H559" s="17" t="s">
        <v>656</v>
      </c>
      <c r="I559" s="17" t="s">
        <v>34</v>
      </c>
      <c r="J559" s="17" t="s">
        <v>27</v>
      </c>
      <c r="K559" s="17" t="s">
        <v>1175</v>
      </c>
      <c r="L559" s="17" t="s">
        <v>4642</v>
      </c>
    </row>
    <row r="560" spans="1:13" x14ac:dyDescent="0.25">
      <c r="A560" s="17" t="s">
        <v>4643</v>
      </c>
      <c r="B560" s="17" t="s">
        <v>4644</v>
      </c>
      <c r="C560" s="17" t="s">
        <v>1811</v>
      </c>
      <c r="D560" s="17" t="s">
        <v>1854</v>
      </c>
      <c r="E560" s="17" t="s">
        <v>1854</v>
      </c>
      <c r="F560" s="17" t="s">
        <v>2556</v>
      </c>
      <c r="G560" s="17">
        <v>1</v>
      </c>
      <c r="H560" s="17" t="s">
        <v>2265</v>
      </c>
      <c r="I560" s="17" t="s">
        <v>14</v>
      </c>
      <c r="J560" s="17" t="s">
        <v>59</v>
      </c>
      <c r="K560" s="17" t="s">
        <v>15</v>
      </c>
      <c r="L560" s="17" t="s">
        <v>4645</v>
      </c>
      <c r="M560" s="17" t="s">
        <v>4646</v>
      </c>
    </row>
    <row r="561" spans="1:13" x14ac:dyDescent="0.25">
      <c r="A561" s="17" t="s">
        <v>4647</v>
      </c>
      <c r="B561" s="17" t="s">
        <v>4648</v>
      </c>
      <c r="C561" s="17" t="s">
        <v>2657</v>
      </c>
      <c r="D561" s="17" t="s">
        <v>2658</v>
      </c>
      <c r="E561" s="17" t="s">
        <v>2658</v>
      </c>
      <c r="F561" s="17" t="s">
        <v>2659</v>
      </c>
      <c r="G561" s="17">
        <v>1</v>
      </c>
      <c r="H561" s="17" t="s">
        <v>656</v>
      </c>
      <c r="I561" s="17" t="s">
        <v>23</v>
      </c>
      <c r="J561" s="17" t="s">
        <v>35</v>
      </c>
      <c r="K561" s="17" t="s">
        <v>1175</v>
      </c>
      <c r="L561" s="17" t="s">
        <v>4649</v>
      </c>
    </row>
    <row r="562" spans="1:13" x14ac:dyDescent="0.25">
      <c r="A562" s="17" t="s">
        <v>4650</v>
      </c>
      <c r="B562" s="17" t="s">
        <v>4651</v>
      </c>
      <c r="C562" s="17" t="s">
        <v>2770</v>
      </c>
      <c r="D562" s="17" t="s">
        <v>4652</v>
      </c>
      <c r="E562" s="17" t="s">
        <v>4652</v>
      </c>
      <c r="F562" s="17" t="s">
        <v>2626</v>
      </c>
      <c r="G562" s="17">
        <v>1</v>
      </c>
      <c r="H562" s="17" t="s">
        <v>656</v>
      </c>
      <c r="I562" s="17" t="s">
        <v>14</v>
      </c>
      <c r="J562" s="17" t="s">
        <v>27</v>
      </c>
      <c r="K562" s="17" t="s">
        <v>15</v>
      </c>
      <c r="L562" s="17" t="s">
        <v>4653</v>
      </c>
    </row>
    <row r="563" spans="1:13" x14ac:dyDescent="0.25">
      <c r="A563" s="17" t="s">
        <v>4654</v>
      </c>
      <c r="B563" s="17" t="s">
        <v>4655</v>
      </c>
      <c r="C563" s="17" t="s">
        <v>1159</v>
      </c>
      <c r="D563" s="17" t="s">
        <v>2458</v>
      </c>
      <c r="E563" s="17" t="s">
        <v>2458</v>
      </c>
      <c r="F563" s="17" t="s">
        <v>2459</v>
      </c>
      <c r="G563" s="17">
        <v>1</v>
      </c>
      <c r="H563" s="17" t="s">
        <v>656</v>
      </c>
      <c r="I563" s="17" t="s">
        <v>14</v>
      </c>
      <c r="J563" s="17" t="s">
        <v>27</v>
      </c>
      <c r="K563" s="17" t="s">
        <v>15</v>
      </c>
      <c r="L563" s="17" t="s">
        <v>4656</v>
      </c>
    </row>
    <row r="564" spans="1:13" x14ac:dyDescent="0.25">
      <c r="A564" s="17" t="s">
        <v>4657</v>
      </c>
      <c r="B564" s="17" t="s">
        <v>4658</v>
      </c>
      <c r="C564" s="17" t="s">
        <v>918</v>
      </c>
      <c r="D564" s="17" t="s">
        <v>2301</v>
      </c>
      <c r="E564" s="17" t="s">
        <v>2301</v>
      </c>
      <c r="F564" s="17" t="s">
        <v>2323</v>
      </c>
      <c r="G564" s="17">
        <v>1</v>
      </c>
      <c r="H564" s="17" t="s">
        <v>41</v>
      </c>
      <c r="I564" s="17" t="s">
        <v>34</v>
      </c>
      <c r="J564" s="17" t="s">
        <v>660</v>
      </c>
      <c r="K564" s="17" t="s">
        <v>1175</v>
      </c>
      <c r="L564" s="17" t="s">
        <v>4659</v>
      </c>
    </row>
    <row r="565" spans="1:13" x14ac:dyDescent="0.25">
      <c r="A565" s="17" t="s">
        <v>4660</v>
      </c>
      <c r="B565" s="17" t="s">
        <v>4661</v>
      </c>
      <c r="C565" s="17" t="s">
        <v>2243</v>
      </c>
      <c r="D565" s="17" t="s">
        <v>4662</v>
      </c>
      <c r="E565" s="17" t="s">
        <v>4662</v>
      </c>
      <c r="F565" s="17" t="s">
        <v>4663</v>
      </c>
      <c r="G565" s="17">
        <v>1</v>
      </c>
      <c r="H565" s="17" t="s">
        <v>18</v>
      </c>
      <c r="I565" s="17" t="s">
        <v>14</v>
      </c>
      <c r="J565" s="17" t="s">
        <v>27</v>
      </c>
      <c r="K565" s="17" t="s">
        <v>15</v>
      </c>
      <c r="L565" s="17" t="s">
        <v>4664</v>
      </c>
    </row>
    <row r="566" spans="1:13" x14ac:dyDescent="0.25">
      <c r="A566" s="17" t="s">
        <v>4665</v>
      </c>
      <c r="B566" s="17" t="s">
        <v>4666</v>
      </c>
      <c r="C566" s="17" t="s">
        <v>1810</v>
      </c>
      <c r="D566" s="17" t="s">
        <v>1887</v>
      </c>
      <c r="E566" s="17" t="s">
        <v>1887</v>
      </c>
      <c r="F566" s="17" t="s">
        <v>2481</v>
      </c>
      <c r="G566" s="17">
        <v>1</v>
      </c>
      <c r="H566" s="17" t="s">
        <v>656</v>
      </c>
      <c r="I566" s="17" t="s">
        <v>14</v>
      </c>
      <c r="J566" s="17" t="s">
        <v>660</v>
      </c>
      <c r="K566" s="17" t="s">
        <v>15</v>
      </c>
      <c r="L566" s="17" t="s">
        <v>4667</v>
      </c>
      <c r="M566" s="17" t="s">
        <v>4668</v>
      </c>
    </row>
    <row r="567" spans="1:13" x14ac:dyDescent="0.25">
      <c r="A567" s="17" t="s">
        <v>4665</v>
      </c>
      <c r="B567" s="17" t="s">
        <v>4666</v>
      </c>
      <c r="C567" s="17" t="s">
        <v>1810</v>
      </c>
      <c r="D567" s="17" t="s">
        <v>1887</v>
      </c>
      <c r="E567" s="17" t="s">
        <v>1887</v>
      </c>
      <c r="F567" s="17" t="s">
        <v>2481</v>
      </c>
      <c r="G567" s="17">
        <v>1</v>
      </c>
      <c r="H567" s="17" t="s">
        <v>656</v>
      </c>
      <c r="I567" s="17" t="s">
        <v>14</v>
      </c>
      <c r="J567" s="17" t="s">
        <v>660</v>
      </c>
      <c r="K567" s="17" t="s">
        <v>15</v>
      </c>
      <c r="L567" s="17" t="s">
        <v>4669</v>
      </c>
      <c r="M567" s="17" t="s">
        <v>4668</v>
      </c>
    </row>
    <row r="568" spans="1:13" x14ac:dyDescent="0.25">
      <c r="A568" s="17" t="s">
        <v>4670</v>
      </c>
      <c r="B568" s="17" t="s">
        <v>4671</v>
      </c>
      <c r="C568" s="17" t="s">
        <v>2299</v>
      </c>
      <c r="D568" s="17" t="s">
        <v>4672</v>
      </c>
      <c r="E568" s="17" t="s">
        <v>4672</v>
      </c>
      <c r="F568" s="17" t="s">
        <v>4673</v>
      </c>
      <c r="G568" s="17">
        <v>1</v>
      </c>
      <c r="H568" s="17" t="s">
        <v>2263</v>
      </c>
      <c r="I568" s="17" t="s">
        <v>34</v>
      </c>
      <c r="J568" s="17" t="s">
        <v>27</v>
      </c>
      <c r="K568" s="17" t="s">
        <v>1175</v>
      </c>
      <c r="L568" s="17" t="s">
        <v>4674</v>
      </c>
    </row>
    <row r="569" spans="1:13" x14ac:dyDescent="0.25">
      <c r="A569" s="17" t="s">
        <v>4675</v>
      </c>
      <c r="B569" s="17" t="s">
        <v>4619</v>
      </c>
      <c r="C569" s="17" t="s">
        <v>1806</v>
      </c>
      <c r="D569" s="17" t="s">
        <v>1855</v>
      </c>
      <c r="E569" s="17" t="s">
        <v>1855</v>
      </c>
      <c r="F569" s="17" t="s">
        <v>2556</v>
      </c>
      <c r="G569" s="17">
        <v>1</v>
      </c>
      <c r="H569" s="17" t="s">
        <v>656</v>
      </c>
      <c r="I569" s="17" t="s">
        <v>14</v>
      </c>
      <c r="J569" s="17" t="s">
        <v>27</v>
      </c>
      <c r="K569" s="17" t="s">
        <v>15</v>
      </c>
      <c r="L569" s="17" t="s">
        <v>4676</v>
      </c>
    </row>
    <row r="570" spans="1:13" x14ac:dyDescent="0.25">
      <c r="A570" s="17" t="s">
        <v>4675</v>
      </c>
      <c r="B570" s="17" t="s">
        <v>4619</v>
      </c>
      <c r="C570" s="17" t="s">
        <v>1806</v>
      </c>
      <c r="D570" s="17" t="s">
        <v>1855</v>
      </c>
      <c r="E570" s="17" t="s">
        <v>1855</v>
      </c>
      <c r="F570" s="17" t="s">
        <v>2556</v>
      </c>
      <c r="G570" s="17">
        <v>1</v>
      </c>
      <c r="H570" s="17" t="s">
        <v>656</v>
      </c>
      <c r="I570" s="17" t="s">
        <v>14</v>
      </c>
      <c r="J570" s="17" t="s">
        <v>27</v>
      </c>
      <c r="K570" s="17" t="s">
        <v>15</v>
      </c>
      <c r="L570" s="17" t="s">
        <v>4677</v>
      </c>
    </row>
    <row r="571" spans="1:13" x14ac:dyDescent="0.25">
      <c r="A571" s="17" t="s">
        <v>4678</v>
      </c>
      <c r="B571" s="17" t="s">
        <v>4679</v>
      </c>
      <c r="C571" s="17" t="s">
        <v>2369</v>
      </c>
      <c r="D571" s="17" t="s">
        <v>2563</v>
      </c>
      <c r="E571" s="17" t="s">
        <v>2563</v>
      </c>
      <c r="F571" s="17" t="s">
        <v>2705</v>
      </c>
      <c r="G571" s="17">
        <v>1</v>
      </c>
      <c r="H571" s="17" t="s">
        <v>656</v>
      </c>
      <c r="I571" s="17" t="s">
        <v>14</v>
      </c>
      <c r="J571" s="17" t="s">
        <v>27</v>
      </c>
      <c r="K571" s="17" t="s">
        <v>15</v>
      </c>
      <c r="L571" s="17" t="s">
        <v>4680</v>
      </c>
      <c r="M571" s="17" t="s">
        <v>4681</v>
      </c>
    </row>
    <row r="572" spans="1:13" x14ac:dyDescent="0.25">
      <c r="A572" s="17" t="s">
        <v>4682</v>
      </c>
      <c r="B572" s="17" t="s">
        <v>4619</v>
      </c>
      <c r="C572" s="17" t="s">
        <v>1806</v>
      </c>
      <c r="D572" s="17" t="s">
        <v>1855</v>
      </c>
      <c r="E572" s="17" t="s">
        <v>1855</v>
      </c>
      <c r="F572" s="17" t="s">
        <v>2556</v>
      </c>
      <c r="G572" s="17">
        <v>1</v>
      </c>
      <c r="H572" s="17" t="s">
        <v>656</v>
      </c>
      <c r="I572" s="17" t="s">
        <v>14</v>
      </c>
      <c r="J572" s="17" t="s">
        <v>27</v>
      </c>
      <c r="K572" s="17" t="s">
        <v>15</v>
      </c>
      <c r="L572" s="17" t="s">
        <v>4683</v>
      </c>
    </row>
    <row r="573" spans="1:13" x14ac:dyDescent="0.25">
      <c r="A573" s="17" t="s">
        <v>4682</v>
      </c>
      <c r="B573" s="17" t="s">
        <v>4619</v>
      </c>
      <c r="C573" s="17" t="s">
        <v>1806</v>
      </c>
      <c r="D573" s="17" t="s">
        <v>1855</v>
      </c>
      <c r="E573" s="17" t="s">
        <v>1855</v>
      </c>
      <c r="F573" s="17" t="s">
        <v>2556</v>
      </c>
      <c r="G573" s="17">
        <v>1</v>
      </c>
      <c r="H573" s="17" t="s">
        <v>656</v>
      </c>
      <c r="I573" s="17" t="s">
        <v>34</v>
      </c>
      <c r="J573" s="17" t="s">
        <v>27</v>
      </c>
      <c r="K573" s="17" t="s">
        <v>1175</v>
      </c>
      <c r="L573" s="17" t="s">
        <v>4684</v>
      </c>
    </row>
    <row r="574" spans="1:13" x14ac:dyDescent="0.25">
      <c r="A574" s="17" t="s">
        <v>4685</v>
      </c>
      <c r="B574" s="17" t="s">
        <v>4686</v>
      </c>
      <c r="C574" s="17" t="s">
        <v>1346</v>
      </c>
      <c r="D574" s="17" t="s">
        <v>1345</v>
      </c>
      <c r="E574" s="17" t="s">
        <v>1345</v>
      </c>
      <c r="F574" s="17" t="s">
        <v>2188</v>
      </c>
      <c r="G574" s="17">
        <v>1</v>
      </c>
      <c r="H574" s="17" t="s">
        <v>2306</v>
      </c>
      <c r="I574" s="17" t="s">
        <v>34</v>
      </c>
      <c r="J574" s="17" t="s">
        <v>27</v>
      </c>
      <c r="K574" s="17" t="s">
        <v>1175</v>
      </c>
      <c r="L574" s="17" t="s">
        <v>4687</v>
      </c>
    </row>
    <row r="575" spans="1:13" x14ac:dyDescent="0.25">
      <c r="A575" s="17" t="s">
        <v>4688</v>
      </c>
      <c r="B575" s="17" t="s">
        <v>4689</v>
      </c>
      <c r="C575" s="17" t="s">
        <v>1989</v>
      </c>
      <c r="D575" s="17" t="s">
        <v>2336</v>
      </c>
      <c r="E575" s="17" t="s">
        <v>2336</v>
      </c>
      <c r="F575" s="17" t="s">
        <v>2402</v>
      </c>
      <c r="G575" s="17">
        <v>1</v>
      </c>
      <c r="H575" s="17" t="s">
        <v>41</v>
      </c>
      <c r="I575" s="17" t="s">
        <v>34</v>
      </c>
      <c r="J575" s="17" t="s">
        <v>59</v>
      </c>
      <c r="K575" s="17" t="s">
        <v>1175</v>
      </c>
      <c r="L575" s="17" t="s">
        <v>4690</v>
      </c>
    </row>
    <row r="576" spans="1:13" x14ac:dyDescent="0.25">
      <c r="A576" s="17" t="s">
        <v>4691</v>
      </c>
      <c r="B576" s="17" t="s">
        <v>4692</v>
      </c>
      <c r="C576" s="17" t="s">
        <v>1871</v>
      </c>
      <c r="D576" s="17" t="s">
        <v>4693</v>
      </c>
      <c r="E576" s="17" t="s">
        <v>4693</v>
      </c>
      <c r="F576" s="17" t="s">
        <v>4694</v>
      </c>
      <c r="G576" s="17">
        <v>1</v>
      </c>
      <c r="H576" s="17" t="s">
        <v>2265</v>
      </c>
      <c r="I576" s="17" t="s">
        <v>34</v>
      </c>
      <c r="J576" s="17" t="s">
        <v>650</v>
      </c>
      <c r="K576" s="17" t="s">
        <v>1175</v>
      </c>
      <c r="L576" s="17" t="s">
        <v>4695</v>
      </c>
    </row>
    <row r="577" spans="1:13" x14ac:dyDescent="0.25">
      <c r="A577" s="17" t="s">
        <v>4696</v>
      </c>
      <c r="B577" s="17" t="s">
        <v>4697</v>
      </c>
      <c r="C577" s="17" t="s">
        <v>1393</v>
      </c>
      <c r="D577" s="17" t="s">
        <v>1394</v>
      </c>
      <c r="E577" s="17" t="s">
        <v>1394</v>
      </c>
      <c r="F577" s="17" t="s">
        <v>2033</v>
      </c>
      <c r="G577" s="17">
        <v>1</v>
      </c>
      <c r="H577" s="17" t="s">
        <v>626</v>
      </c>
      <c r="I577" s="17" t="s">
        <v>23</v>
      </c>
      <c r="J577" s="17" t="s">
        <v>23</v>
      </c>
      <c r="K577" s="17" t="s">
        <v>1175</v>
      </c>
      <c r="L577" s="17" t="s">
        <v>4698</v>
      </c>
      <c r="M577" s="17" t="s">
        <v>4699</v>
      </c>
    </row>
    <row r="578" spans="1:13" x14ac:dyDescent="0.25">
      <c r="A578" s="17" t="s">
        <v>4700</v>
      </c>
      <c r="B578" s="17" t="s">
        <v>4701</v>
      </c>
      <c r="C578" s="17" t="s">
        <v>1905</v>
      </c>
      <c r="D578" s="17" t="s">
        <v>2719</v>
      </c>
      <c r="E578" s="17" t="s">
        <v>2719</v>
      </c>
      <c r="F578" s="17" t="s">
        <v>3750</v>
      </c>
      <c r="G578" s="17">
        <v>1</v>
      </c>
      <c r="H578" s="17" t="s">
        <v>29</v>
      </c>
      <c r="I578" s="17" t="s">
        <v>14</v>
      </c>
      <c r="J578" s="17" t="s">
        <v>27</v>
      </c>
      <c r="K578" s="17" t="s">
        <v>15</v>
      </c>
      <c r="L578" s="17" t="s">
        <v>4702</v>
      </c>
      <c r="M578" s="17" t="s">
        <v>4703</v>
      </c>
    </row>
    <row r="579" spans="1:13" x14ac:dyDescent="0.25">
      <c r="A579" s="17" t="s">
        <v>4700</v>
      </c>
      <c r="B579" s="17" t="s">
        <v>4701</v>
      </c>
      <c r="C579" s="17" t="s">
        <v>1905</v>
      </c>
      <c r="D579" s="17" t="s">
        <v>2719</v>
      </c>
      <c r="E579" s="17" t="s">
        <v>2719</v>
      </c>
      <c r="F579" s="17" t="s">
        <v>3750</v>
      </c>
      <c r="G579" s="17">
        <v>1</v>
      </c>
      <c r="H579" s="17" t="s">
        <v>29</v>
      </c>
      <c r="I579" s="17" t="s">
        <v>34</v>
      </c>
      <c r="J579" s="17" t="s">
        <v>27</v>
      </c>
      <c r="K579" s="17" t="s">
        <v>1175</v>
      </c>
      <c r="L579" s="17" t="s">
        <v>4704</v>
      </c>
    </row>
    <row r="580" spans="1:13" x14ac:dyDescent="0.25">
      <c r="A580" s="17" t="s">
        <v>4700</v>
      </c>
      <c r="B580" s="17" t="s">
        <v>4701</v>
      </c>
      <c r="C580" s="17" t="s">
        <v>1905</v>
      </c>
      <c r="D580" s="17" t="s">
        <v>2719</v>
      </c>
      <c r="E580" s="17" t="s">
        <v>2719</v>
      </c>
      <c r="F580" s="17" t="s">
        <v>3750</v>
      </c>
      <c r="G580" s="17">
        <v>1</v>
      </c>
      <c r="H580" s="17" t="s">
        <v>29</v>
      </c>
      <c r="I580" s="17" t="s">
        <v>14</v>
      </c>
      <c r="J580" s="17" t="s">
        <v>27</v>
      </c>
      <c r="K580" s="17" t="s">
        <v>15</v>
      </c>
      <c r="L580" s="17" t="s">
        <v>4705</v>
      </c>
      <c r="M580" s="17" t="s">
        <v>4703</v>
      </c>
    </row>
    <row r="581" spans="1:13" x14ac:dyDescent="0.25">
      <c r="A581" s="17" t="s">
        <v>4706</v>
      </c>
      <c r="B581" s="17" t="s">
        <v>4707</v>
      </c>
      <c r="C581" s="17" t="s">
        <v>2243</v>
      </c>
      <c r="D581" s="17" t="s">
        <v>4662</v>
      </c>
      <c r="E581" s="17" t="s">
        <v>4662</v>
      </c>
      <c r="F581" s="17" t="s">
        <v>4663</v>
      </c>
      <c r="G581" s="17">
        <v>1</v>
      </c>
      <c r="H581" s="17" t="s">
        <v>18</v>
      </c>
      <c r="I581" s="17" t="s">
        <v>14</v>
      </c>
      <c r="J581" s="17" t="s">
        <v>80</v>
      </c>
      <c r="K581" s="17" t="s">
        <v>15</v>
      </c>
      <c r="L581" s="17" t="s">
        <v>4708</v>
      </c>
    </row>
    <row r="582" spans="1:13" x14ac:dyDescent="0.25">
      <c r="A582" s="17" t="s">
        <v>4709</v>
      </c>
      <c r="B582" s="17" t="s">
        <v>4710</v>
      </c>
      <c r="C582" s="17" t="s">
        <v>2757</v>
      </c>
      <c r="D582" s="17" t="s">
        <v>3124</v>
      </c>
      <c r="E582" s="17" t="s">
        <v>3124</v>
      </c>
      <c r="F582" s="17" t="s">
        <v>3125</v>
      </c>
      <c r="G582" s="17">
        <v>1</v>
      </c>
      <c r="H582" s="17" t="s">
        <v>41</v>
      </c>
      <c r="I582" s="17" t="s">
        <v>14</v>
      </c>
      <c r="J582" s="17" t="s">
        <v>27</v>
      </c>
      <c r="K582" s="17" t="s">
        <v>15</v>
      </c>
      <c r="L582" s="17" t="s">
        <v>4711</v>
      </c>
    </row>
    <row r="583" spans="1:13" x14ac:dyDescent="0.25">
      <c r="A583" s="17" t="s">
        <v>4712</v>
      </c>
      <c r="B583" s="17" t="s">
        <v>4713</v>
      </c>
      <c r="C583" s="17" t="s">
        <v>1286</v>
      </c>
      <c r="D583" s="17" t="s">
        <v>2016</v>
      </c>
      <c r="E583" s="17" t="s">
        <v>2016</v>
      </c>
      <c r="F583" s="17" t="s">
        <v>2533</v>
      </c>
      <c r="G583" s="17">
        <v>1</v>
      </c>
      <c r="H583" s="17" t="s">
        <v>656</v>
      </c>
      <c r="I583" s="17" t="s">
        <v>34</v>
      </c>
      <c r="J583" s="17" t="s">
        <v>23</v>
      </c>
      <c r="K583" s="17" t="s">
        <v>1175</v>
      </c>
      <c r="L583" s="17" t="s">
        <v>4714</v>
      </c>
    </row>
    <row r="584" spans="1:13" x14ac:dyDescent="0.25">
      <c r="A584" s="17" t="s">
        <v>4715</v>
      </c>
      <c r="B584" s="17" t="s">
        <v>4716</v>
      </c>
      <c r="C584" s="17" t="s">
        <v>2399</v>
      </c>
      <c r="D584" s="17" t="s">
        <v>3879</v>
      </c>
      <c r="E584" s="17" t="s">
        <v>3879</v>
      </c>
      <c r="F584" s="17" t="s">
        <v>3880</v>
      </c>
      <c r="G584" s="17">
        <v>1</v>
      </c>
      <c r="H584" s="17" t="s">
        <v>29</v>
      </c>
      <c r="I584" s="17" t="s">
        <v>34</v>
      </c>
      <c r="J584" s="17" t="s">
        <v>660</v>
      </c>
      <c r="K584" s="17" t="s">
        <v>1175</v>
      </c>
      <c r="L584" s="17" t="s">
        <v>4717</v>
      </c>
    </row>
    <row r="585" spans="1:13" x14ac:dyDescent="0.25">
      <c r="A585" s="17" t="s">
        <v>4715</v>
      </c>
      <c r="B585" s="17" t="s">
        <v>4716</v>
      </c>
      <c r="C585" s="17" t="s">
        <v>2399</v>
      </c>
      <c r="D585" s="17" t="s">
        <v>3879</v>
      </c>
      <c r="E585" s="17" t="s">
        <v>3879</v>
      </c>
      <c r="F585" s="17" t="s">
        <v>3880</v>
      </c>
      <c r="G585" s="17">
        <v>1</v>
      </c>
      <c r="H585" s="17" t="s">
        <v>29</v>
      </c>
      <c r="I585" s="17" t="s">
        <v>14</v>
      </c>
      <c r="J585" s="17" t="s">
        <v>660</v>
      </c>
      <c r="K585" s="17" t="s">
        <v>15</v>
      </c>
      <c r="L585" s="17" t="s">
        <v>4718</v>
      </c>
      <c r="M585" s="17" t="s">
        <v>4719</v>
      </c>
    </row>
    <row r="586" spans="1:13" x14ac:dyDescent="0.25">
      <c r="A586" s="17" t="s">
        <v>4720</v>
      </c>
      <c r="B586" s="17" t="s">
        <v>4721</v>
      </c>
      <c r="C586" s="17" t="s">
        <v>1812</v>
      </c>
      <c r="D586" s="17" t="s">
        <v>1889</v>
      </c>
      <c r="E586" s="17" t="s">
        <v>1889</v>
      </c>
      <c r="F586" s="17" t="s">
        <v>2556</v>
      </c>
      <c r="G586" s="17">
        <v>1</v>
      </c>
      <c r="H586" s="17" t="s">
        <v>18</v>
      </c>
      <c r="I586" s="17" t="s">
        <v>23</v>
      </c>
      <c r="J586" s="17" t="s">
        <v>662</v>
      </c>
      <c r="K586" s="17" t="s">
        <v>1175</v>
      </c>
      <c r="L586" s="17" t="s">
        <v>2712</v>
      </c>
      <c r="M586" s="17" t="s">
        <v>4722</v>
      </c>
    </row>
    <row r="587" spans="1:13" x14ac:dyDescent="0.25">
      <c r="A587" s="17" t="s">
        <v>4723</v>
      </c>
      <c r="B587" s="17" t="s">
        <v>4724</v>
      </c>
      <c r="C587" s="17" t="s">
        <v>2232</v>
      </c>
      <c r="D587" s="17" t="s">
        <v>2619</v>
      </c>
      <c r="E587" s="17" t="s">
        <v>2619</v>
      </c>
      <c r="F587" s="17" t="s">
        <v>2736</v>
      </c>
      <c r="G587" s="17">
        <v>1</v>
      </c>
      <c r="H587" s="17" t="s">
        <v>656</v>
      </c>
      <c r="I587" s="17" t="s">
        <v>34</v>
      </c>
      <c r="J587" s="17" t="s">
        <v>64</v>
      </c>
      <c r="K587" s="17" t="s">
        <v>1175</v>
      </c>
      <c r="L587" s="17" t="s">
        <v>4725</v>
      </c>
    </row>
    <row r="588" spans="1:13" x14ac:dyDescent="0.25">
      <c r="A588" s="17" t="s">
        <v>4726</v>
      </c>
      <c r="B588" s="17" t="s">
        <v>4727</v>
      </c>
      <c r="C588" s="17" t="s">
        <v>1812</v>
      </c>
      <c r="D588" s="17" t="s">
        <v>1889</v>
      </c>
      <c r="E588" s="17" t="s">
        <v>4728</v>
      </c>
      <c r="F588" s="17" t="s">
        <v>2556</v>
      </c>
      <c r="G588" s="17">
        <v>1</v>
      </c>
      <c r="H588" s="17" t="s">
        <v>41</v>
      </c>
      <c r="I588" s="17" t="s">
        <v>14</v>
      </c>
      <c r="J588" s="17" t="s">
        <v>35</v>
      </c>
      <c r="K588" s="17" t="s">
        <v>15</v>
      </c>
      <c r="L588" s="17" t="s">
        <v>4729</v>
      </c>
    </row>
    <row r="589" spans="1:13" x14ac:dyDescent="0.25">
      <c r="A589" s="17" t="s">
        <v>4730</v>
      </c>
      <c r="B589" s="17" t="s">
        <v>4731</v>
      </c>
      <c r="C589" s="17" t="s">
        <v>1811</v>
      </c>
      <c r="D589" s="17" t="s">
        <v>1854</v>
      </c>
      <c r="E589" s="17" t="s">
        <v>1854</v>
      </c>
      <c r="F589" s="17" t="s">
        <v>2556</v>
      </c>
      <c r="G589" s="17">
        <v>1</v>
      </c>
      <c r="H589" s="17" t="s">
        <v>18</v>
      </c>
      <c r="I589" s="17" t="s">
        <v>14</v>
      </c>
      <c r="J589" s="17" t="s">
        <v>27</v>
      </c>
      <c r="K589" s="17" t="s">
        <v>15</v>
      </c>
      <c r="L589" s="17" t="s">
        <v>2612</v>
      </c>
    </row>
    <row r="590" spans="1:13" x14ac:dyDescent="0.25">
      <c r="A590" s="17" t="s">
        <v>4732</v>
      </c>
      <c r="B590" s="17" t="s">
        <v>4733</v>
      </c>
      <c r="C590" s="17" t="s">
        <v>1377</v>
      </c>
      <c r="D590" s="17" t="s">
        <v>1378</v>
      </c>
      <c r="E590" s="17" t="s">
        <v>1378</v>
      </c>
      <c r="F590" s="17" t="s">
        <v>2743</v>
      </c>
      <c r="G590" s="17">
        <v>1</v>
      </c>
      <c r="H590" s="17" t="s">
        <v>18</v>
      </c>
      <c r="I590" s="17" t="s">
        <v>34</v>
      </c>
      <c r="J590" s="17" t="s">
        <v>27</v>
      </c>
      <c r="K590" s="17" t="s">
        <v>1175</v>
      </c>
      <c r="L590" s="17" t="s">
        <v>4734</v>
      </c>
    </row>
    <row r="591" spans="1:13" x14ac:dyDescent="0.25">
      <c r="A591" s="17" t="s">
        <v>4735</v>
      </c>
      <c r="B591" s="17" t="s">
        <v>4736</v>
      </c>
      <c r="C591" s="17" t="s">
        <v>1812</v>
      </c>
      <c r="D591" s="17" t="s">
        <v>1889</v>
      </c>
      <c r="E591" s="17" t="s">
        <v>1889</v>
      </c>
      <c r="F591" s="17" t="s">
        <v>2556</v>
      </c>
      <c r="G591" s="17">
        <v>1</v>
      </c>
      <c r="H591" s="17" t="s">
        <v>41</v>
      </c>
      <c r="I591" s="17" t="s">
        <v>34</v>
      </c>
      <c r="J591" s="17" t="s">
        <v>66</v>
      </c>
      <c r="K591" s="17" t="s">
        <v>1175</v>
      </c>
      <c r="L591" s="17" t="s">
        <v>4737</v>
      </c>
    </row>
    <row r="592" spans="1:13" x14ac:dyDescent="0.25">
      <c r="A592" s="17" t="s">
        <v>4738</v>
      </c>
      <c r="B592" s="17" t="s">
        <v>4739</v>
      </c>
      <c r="C592" s="17" t="s">
        <v>2363</v>
      </c>
      <c r="D592" s="17" t="s">
        <v>3465</v>
      </c>
      <c r="E592" s="17" t="s">
        <v>3465</v>
      </c>
      <c r="F592" s="17" t="s">
        <v>3466</v>
      </c>
      <c r="G592" s="17">
        <v>1</v>
      </c>
      <c r="H592" s="17" t="s">
        <v>18</v>
      </c>
      <c r="I592" s="17" t="s">
        <v>34</v>
      </c>
      <c r="J592" s="17" t="s">
        <v>27</v>
      </c>
      <c r="K592" s="17" t="s">
        <v>1175</v>
      </c>
      <c r="L592" s="17" t="s">
        <v>4740</v>
      </c>
    </row>
    <row r="593" spans="1:13" x14ac:dyDescent="0.25">
      <c r="A593" s="17" t="s">
        <v>4741</v>
      </c>
      <c r="B593" s="17" t="s">
        <v>4742</v>
      </c>
      <c r="C593" s="17" t="s">
        <v>1132</v>
      </c>
      <c r="D593" s="17" t="s">
        <v>1133</v>
      </c>
      <c r="E593" s="17" t="s">
        <v>1133</v>
      </c>
      <c r="F593" s="17" t="s">
        <v>2345</v>
      </c>
      <c r="G593" s="17">
        <v>1</v>
      </c>
      <c r="H593" s="17" t="s">
        <v>626</v>
      </c>
      <c r="I593" s="17" t="s">
        <v>34</v>
      </c>
      <c r="J593" s="17" t="s">
        <v>59</v>
      </c>
      <c r="K593" s="17" t="s">
        <v>1175</v>
      </c>
      <c r="L593" s="17" t="s">
        <v>4743</v>
      </c>
    </row>
    <row r="594" spans="1:13" x14ac:dyDescent="0.25">
      <c r="A594" s="17" t="s">
        <v>4744</v>
      </c>
      <c r="B594" s="17" t="s">
        <v>4745</v>
      </c>
      <c r="C594" s="17" t="s">
        <v>890</v>
      </c>
      <c r="D594" s="17" t="s">
        <v>891</v>
      </c>
      <c r="E594" s="17" t="s">
        <v>891</v>
      </c>
      <c r="F594" s="17" t="s">
        <v>2581</v>
      </c>
      <c r="G594" s="17">
        <v>1</v>
      </c>
      <c r="H594" s="17" t="s">
        <v>2263</v>
      </c>
      <c r="I594" s="17" t="s">
        <v>14</v>
      </c>
      <c r="J594" s="17" t="s">
        <v>64</v>
      </c>
      <c r="K594" s="17" t="s">
        <v>15</v>
      </c>
      <c r="L594" s="17" t="s">
        <v>4746</v>
      </c>
    </row>
    <row r="595" spans="1:13" x14ac:dyDescent="0.25">
      <c r="A595" s="17" t="s">
        <v>4747</v>
      </c>
      <c r="B595" s="17" t="s">
        <v>4748</v>
      </c>
      <c r="C595" s="17" t="s">
        <v>1989</v>
      </c>
      <c r="D595" s="17" t="s">
        <v>2336</v>
      </c>
      <c r="E595" s="17" t="s">
        <v>2336</v>
      </c>
      <c r="F595" s="17" t="s">
        <v>2402</v>
      </c>
      <c r="G595" s="17">
        <v>1</v>
      </c>
      <c r="H595" s="17" t="s">
        <v>4749</v>
      </c>
      <c r="I595" s="17" t="s">
        <v>14</v>
      </c>
      <c r="J595" s="17" t="s">
        <v>27</v>
      </c>
      <c r="K595" s="17" t="s">
        <v>15</v>
      </c>
      <c r="L595" s="17" t="s">
        <v>4750</v>
      </c>
    </row>
    <row r="596" spans="1:13" x14ac:dyDescent="0.25">
      <c r="A596" s="17" t="s">
        <v>4751</v>
      </c>
      <c r="B596" s="17" t="s">
        <v>4752</v>
      </c>
      <c r="C596" s="17" t="s">
        <v>1990</v>
      </c>
      <c r="D596" s="17" t="s">
        <v>2334</v>
      </c>
      <c r="E596" s="17" t="s">
        <v>2334</v>
      </c>
      <c r="F596" s="17" t="s">
        <v>2335</v>
      </c>
      <c r="G596" s="17">
        <v>1</v>
      </c>
      <c r="H596" s="17" t="s">
        <v>656</v>
      </c>
      <c r="I596" s="17" t="s">
        <v>14</v>
      </c>
      <c r="J596" s="17" t="s">
        <v>27</v>
      </c>
      <c r="K596" s="17" t="s">
        <v>15</v>
      </c>
      <c r="L596" s="17" t="s">
        <v>4753</v>
      </c>
    </row>
    <row r="597" spans="1:13" x14ac:dyDescent="0.25">
      <c r="A597" s="17" t="s">
        <v>4754</v>
      </c>
      <c r="B597" s="17" t="s">
        <v>4755</v>
      </c>
      <c r="C597" s="17" t="s">
        <v>1096</v>
      </c>
      <c r="D597" s="17" t="s">
        <v>2603</v>
      </c>
      <c r="E597" s="17" t="s">
        <v>2603</v>
      </c>
      <c r="F597" s="17" t="s">
        <v>2604</v>
      </c>
      <c r="G597" s="17">
        <v>1</v>
      </c>
      <c r="H597" s="17" t="s">
        <v>18</v>
      </c>
      <c r="I597" s="17" t="s">
        <v>14</v>
      </c>
      <c r="J597" s="17" t="s">
        <v>59</v>
      </c>
      <c r="K597" s="17" t="s">
        <v>15</v>
      </c>
      <c r="L597" s="17" t="s">
        <v>4756</v>
      </c>
      <c r="M597" s="17" t="s">
        <v>4757</v>
      </c>
    </row>
    <row r="598" spans="1:13" x14ac:dyDescent="0.25">
      <c r="A598" s="17" t="s">
        <v>4758</v>
      </c>
      <c r="B598" s="17" t="s">
        <v>4759</v>
      </c>
      <c r="C598" s="17" t="s">
        <v>1145</v>
      </c>
      <c r="D598" s="17" t="s">
        <v>1146</v>
      </c>
      <c r="E598" s="17" t="s">
        <v>1146</v>
      </c>
      <c r="F598" s="17" t="s">
        <v>2316</v>
      </c>
      <c r="G598" s="17">
        <v>1</v>
      </c>
      <c r="H598" s="17" t="s">
        <v>2189</v>
      </c>
      <c r="I598" s="17" t="s">
        <v>34</v>
      </c>
      <c r="J598" s="17" t="s">
        <v>27</v>
      </c>
      <c r="K598" s="17" t="s">
        <v>1175</v>
      </c>
      <c r="L598" s="17" t="s">
        <v>4760</v>
      </c>
    </row>
    <row r="599" spans="1:13" x14ac:dyDescent="0.25">
      <c r="A599" s="17" t="s">
        <v>4761</v>
      </c>
      <c r="B599" s="17" t="s">
        <v>4762</v>
      </c>
      <c r="C599" s="17" t="s">
        <v>1980</v>
      </c>
      <c r="D599" s="17" t="s">
        <v>4533</v>
      </c>
      <c r="E599" s="17" t="s">
        <v>4533</v>
      </c>
      <c r="F599" s="17" t="s">
        <v>4534</v>
      </c>
      <c r="G599" s="17">
        <v>1</v>
      </c>
      <c r="H599" s="17" t="s">
        <v>2189</v>
      </c>
      <c r="I599" s="17" t="s">
        <v>34</v>
      </c>
      <c r="J599" s="17" t="s">
        <v>59</v>
      </c>
      <c r="K599" s="17" t="s">
        <v>1175</v>
      </c>
      <c r="L599" s="17" t="s">
        <v>4763</v>
      </c>
    </row>
    <row r="600" spans="1:13" x14ac:dyDescent="0.25">
      <c r="A600" s="17" t="s">
        <v>4764</v>
      </c>
      <c r="B600" s="17" t="s">
        <v>4765</v>
      </c>
      <c r="C600" s="17" t="s">
        <v>4766</v>
      </c>
      <c r="D600" s="17" t="s">
        <v>4767</v>
      </c>
      <c r="E600" s="17" t="s">
        <v>4767</v>
      </c>
      <c r="F600" s="17" t="s">
        <v>2616</v>
      </c>
      <c r="G600" s="17">
        <v>1</v>
      </c>
      <c r="H600" s="17" t="s">
        <v>2189</v>
      </c>
      <c r="I600" s="17" t="s">
        <v>34</v>
      </c>
      <c r="J600" s="17" t="s">
        <v>59</v>
      </c>
      <c r="K600" s="17" t="s">
        <v>1175</v>
      </c>
      <c r="L600" s="17" t="s">
        <v>4768</v>
      </c>
    </row>
    <row r="601" spans="1:13" x14ac:dyDescent="0.25">
      <c r="A601" s="17" t="s">
        <v>4769</v>
      </c>
      <c r="B601" s="17" t="s">
        <v>4770</v>
      </c>
      <c r="C601" s="17" t="s">
        <v>4771</v>
      </c>
      <c r="D601" s="17" t="s">
        <v>2673</v>
      </c>
      <c r="E601" s="17" t="s">
        <v>2673</v>
      </c>
      <c r="F601" s="17" t="s">
        <v>2669</v>
      </c>
      <c r="G601" s="17">
        <v>1</v>
      </c>
      <c r="H601" s="17" t="s">
        <v>2189</v>
      </c>
      <c r="I601" s="17" t="s">
        <v>34</v>
      </c>
      <c r="J601" s="17" t="s">
        <v>66</v>
      </c>
      <c r="K601" s="17" t="s">
        <v>1175</v>
      </c>
      <c r="L601" s="17" t="s">
        <v>4772</v>
      </c>
    </row>
    <row r="602" spans="1:13" x14ac:dyDescent="0.25">
      <c r="A602" s="17" t="s">
        <v>4773</v>
      </c>
      <c r="B602" s="17" t="s">
        <v>4774</v>
      </c>
      <c r="C602" s="17" t="s">
        <v>1908</v>
      </c>
      <c r="D602" s="17" t="s">
        <v>4775</v>
      </c>
      <c r="E602" s="17" t="s">
        <v>4775</v>
      </c>
      <c r="F602" s="17" t="s">
        <v>4776</v>
      </c>
      <c r="G602" s="17">
        <v>1</v>
      </c>
      <c r="H602" s="17" t="s">
        <v>18</v>
      </c>
      <c r="I602" s="17" t="s">
        <v>14</v>
      </c>
      <c r="J602" s="17" t="s">
        <v>27</v>
      </c>
      <c r="K602" s="17" t="s">
        <v>15</v>
      </c>
      <c r="L602" s="17" t="s">
        <v>4777</v>
      </c>
    </row>
    <row r="603" spans="1:13" x14ac:dyDescent="0.25">
      <c r="A603" s="17" t="s">
        <v>4773</v>
      </c>
      <c r="B603" s="17" t="s">
        <v>4774</v>
      </c>
      <c r="C603" s="17" t="s">
        <v>1908</v>
      </c>
      <c r="D603" s="17" t="s">
        <v>4775</v>
      </c>
      <c r="E603" s="17" t="s">
        <v>4775</v>
      </c>
      <c r="F603" s="17" t="s">
        <v>4776</v>
      </c>
      <c r="G603" s="17">
        <v>1</v>
      </c>
      <c r="H603" s="17" t="s">
        <v>18</v>
      </c>
      <c r="I603" s="17" t="s">
        <v>14</v>
      </c>
      <c r="J603" s="17" t="s">
        <v>27</v>
      </c>
      <c r="K603" s="17" t="s">
        <v>15</v>
      </c>
      <c r="L603" s="17" t="s">
        <v>4778</v>
      </c>
    </row>
    <row r="604" spans="1:13" x14ac:dyDescent="0.25">
      <c r="A604" s="17" t="s">
        <v>4773</v>
      </c>
      <c r="B604" s="17" t="s">
        <v>4774</v>
      </c>
      <c r="C604" s="17" t="s">
        <v>1908</v>
      </c>
      <c r="D604" s="17" t="s">
        <v>4775</v>
      </c>
      <c r="E604" s="17" t="s">
        <v>4775</v>
      </c>
      <c r="F604" s="17" t="s">
        <v>4776</v>
      </c>
      <c r="G604" s="17">
        <v>1</v>
      </c>
      <c r="H604" s="17" t="s">
        <v>18</v>
      </c>
      <c r="I604" s="17" t="s">
        <v>14</v>
      </c>
      <c r="J604" s="17" t="s">
        <v>27</v>
      </c>
      <c r="K604" s="17" t="s">
        <v>15</v>
      </c>
      <c r="L604" s="17" t="s">
        <v>4779</v>
      </c>
    </row>
    <row r="605" spans="1:13" x14ac:dyDescent="0.25">
      <c r="A605" s="17" t="s">
        <v>4780</v>
      </c>
      <c r="B605" s="17" t="s">
        <v>4781</v>
      </c>
      <c r="C605" s="17" t="s">
        <v>2056</v>
      </c>
      <c r="D605" s="17" t="s">
        <v>4782</v>
      </c>
      <c r="E605" s="17" t="s">
        <v>4782</v>
      </c>
      <c r="F605" s="17" t="s">
        <v>4783</v>
      </c>
      <c r="G605" s="17">
        <v>1</v>
      </c>
      <c r="H605" s="17" t="s">
        <v>656</v>
      </c>
      <c r="I605" s="17" t="s">
        <v>34</v>
      </c>
      <c r="J605" s="17" t="s">
        <v>23</v>
      </c>
      <c r="K605" s="17" t="s">
        <v>1175</v>
      </c>
      <c r="L605" s="17" t="s">
        <v>4784</v>
      </c>
    </row>
    <row r="606" spans="1:13" x14ac:dyDescent="0.25">
      <c r="A606" s="17" t="s">
        <v>4785</v>
      </c>
      <c r="B606" s="17" t="s">
        <v>4786</v>
      </c>
      <c r="C606" s="17" t="s">
        <v>1130</v>
      </c>
      <c r="D606" s="17" t="s">
        <v>1320</v>
      </c>
      <c r="E606" s="17" t="s">
        <v>1320</v>
      </c>
      <c r="F606" s="17" t="s">
        <v>2042</v>
      </c>
      <c r="G606" s="17">
        <v>1</v>
      </c>
      <c r="H606" s="17" t="s">
        <v>636</v>
      </c>
      <c r="I606" s="17" t="s">
        <v>34</v>
      </c>
      <c r="J606" s="17" t="s">
        <v>64</v>
      </c>
      <c r="K606" s="17" t="s">
        <v>1175</v>
      </c>
      <c r="L606" s="17" t="s">
        <v>4787</v>
      </c>
    </row>
    <row r="607" spans="1:13" x14ac:dyDescent="0.25">
      <c r="A607" s="17" t="s">
        <v>4788</v>
      </c>
      <c r="B607" s="17" t="s">
        <v>4789</v>
      </c>
      <c r="C607" s="17" t="s">
        <v>2089</v>
      </c>
      <c r="D607" s="17" t="s">
        <v>2681</v>
      </c>
      <c r="E607" s="17" t="s">
        <v>2681</v>
      </c>
      <c r="F607" s="17" t="s">
        <v>2883</v>
      </c>
      <c r="G607" s="17">
        <v>1</v>
      </c>
      <c r="H607" s="17" t="s">
        <v>2202</v>
      </c>
      <c r="I607" s="17" t="s">
        <v>14</v>
      </c>
      <c r="J607" s="17" t="s">
        <v>87</v>
      </c>
      <c r="K607" s="17" t="s">
        <v>15</v>
      </c>
      <c r="L607" s="17" t="s">
        <v>4790</v>
      </c>
    </row>
    <row r="608" spans="1:13" x14ac:dyDescent="0.25">
      <c r="A608" s="17" t="s">
        <v>4791</v>
      </c>
      <c r="B608" s="17" t="s">
        <v>4792</v>
      </c>
      <c r="C608" s="17" t="s">
        <v>1912</v>
      </c>
      <c r="D608" s="17" t="s">
        <v>2255</v>
      </c>
      <c r="E608" s="17" t="s">
        <v>2255</v>
      </c>
      <c r="F608" s="17" t="s">
        <v>2256</v>
      </c>
      <c r="G608" s="17">
        <v>1</v>
      </c>
      <c r="H608" s="17" t="s">
        <v>2306</v>
      </c>
      <c r="I608" s="17" t="s">
        <v>23</v>
      </c>
      <c r="J608" s="17" t="s">
        <v>59</v>
      </c>
      <c r="K608" s="17" t="s">
        <v>1175</v>
      </c>
      <c r="L608" s="17" t="s">
        <v>4793</v>
      </c>
      <c r="M608" s="17" t="s">
        <v>4794</v>
      </c>
    </row>
    <row r="609" spans="1:13" x14ac:dyDescent="0.25">
      <c r="A609" s="17" t="s">
        <v>4795</v>
      </c>
      <c r="B609" s="17" t="s">
        <v>4796</v>
      </c>
      <c r="C609" s="17" t="s">
        <v>1996</v>
      </c>
      <c r="D609" s="17" t="s">
        <v>2606</v>
      </c>
      <c r="E609" s="17" t="s">
        <v>2606</v>
      </c>
      <c r="F609" s="17" t="s">
        <v>2607</v>
      </c>
      <c r="G609" s="17">
        <v>1</v>
      </c>
      <c r="H609" s="17" t="s">
        <v>18</v>
      </c>
      <c r="I609" s="17" t="s">
        <v>14</v>
      </c>
      <c r="J609" s="17" t="s">
        <v>27</v>
      </c>
      <c r="K609" s="17" t="s">
        <v>15</v>
      </c>
      <c r="L609" s="17" t="s">
        <v>4797</v>
      </c>
    </row>
    <row r="610" spans="1:13" x14ac:dyDescent="0.25">
      <c r="A610" s="17" t="s">
        <v>4798</v>
      </c>
      <c r="B610" s="17" t="s">
        <v>4799</v>
      </c>
      <c r="C610" s="17" t="s">
        <v>1377</v>
      </c>
      <c r="D610" s="17" t="s">
        <v>1378</v>
      </c>
      <c r="E610" s="17" t="s">
        <v>1378</v>
      </c>
      <c r="F610" s="17" t="s">
        <v>2743</v>
      </c>
      <c r="G610" s="17">
        <v>1</v>
      </c>
      <c r="H610" s="17" t="s">
        <v>18</v>
      </c>
      <c r="I610" s="17" t="s">
        <v>34</v>
      </c>
      <c r="J610" s="17" t="s">
        <v>66</v>
      </c>
      <c r="K610" s="17" t="s">
        <v>1175</v>
      </c>
      <c r="L610" s="17" t="s">
        <v>4800</v>
      </c>
    </row>
    <row r="611" spans="1:13" x14ac:dyDescent="0.25">
      <c r="A611" s="17" t="s">
        <v>4801</v>
      </c>
      <c r="B611" s="17" t="s">
        <v>4802</v>
      </c>
      <c r="C611" s="17" t="s">
        <v>1811</v>
      </c>
      <c r="D611" s="17" t="s">
        <v>1854</v>
      </c>
      <c r="E611" s="17" t="s">
        <v>1854</v>
      </c>
      <c r="F611" s="17" t="s">
        <v>2556</v>
      </c>
      <c r="G611" s="17">
        <v>1</v>
      </c>
      <c r="H611" s="17" t="s">
        <v>29</v>
      </c>
      <c r="I611" s="17" t="s">
        <v>14</v>
      </c>
      <c r="J611" s="17" t="s">
        <v>27</v>
      </c>
      <c r="K611" s="17" t="s">
        <v>15</v>
      </c>
      <c r="L611" s="17" t="s">
        <v>4803</v>
      </c>
    </row>
    <row r="612" spans="1:13" x14ac:dyDescent="0.25">
      <c r="A612" s="17" t="s">
        <v>4804</v>
      </c>
      <c r="B612" s="17" t="s">
        <v>4805</v>
      </c>
      <c r="C612" s="17" t="s">
        <v>1130</v>
      </c>
      <c r="D612" s="17" t="s">
        <v>1320</v>
      </c>
      <c r="E612" s="17" t="s">
        <v>1320</v>
      </c>
      <c r="F612" s="17" t="s">
        <v>2042</v>
      </c>
      <c r="G612" s="17">
        <v>1</v>
      </c>
      <c r="H612" s="17" t="s">
        <v>2252</v>
      </c>
      <c r="I612" s="17" t="s">
        <v>34</v>
      </c>
      <c r="J612" s="17" t="s">
        <v>27</v>
      </c>
      <c r="K612" s="17" t="s">
        <v>1175</v>
      </c>
      <c r="L612" s="17" t="s">
        <v>4806</v>
      </c>
    </row>
    <row r="613" spans="1:13" x14ac:dyDescent="0.25">
      <c r="A613" s="17" t="s">
        <v>4807</v>
      </c>
      <c r="B613" s="17" t="s">
        <v>4808</v>
      </c>
      <c r="C613" s="17" t="s">
        <v>1154</v>
      </c>
      <c r="D613" s="17" t="s">
        <v>2546</v>
      </c>
      <c r="E613" s="17" t="s">
        <v>2546</v>
      </c>
      <c r="F613" s="17" t="s">
        <v>2316</v>
      </c>
      <c r="G613" s="17">
        <v>1</v>
      </c>
      <c r="H613" s="17" t="s">
        <v>18</v>
      </c>
      <c r="I613" s="17" t="s">
        <v>14</v>
      </c>
      <c r="J613" s="17" t="s">
        <v>23</v>
      </c>
      <c r="K613" s="17" t="s">
        <v>15</v>
      </c>
      <c r="L613" s="17" t="s">
        <v>4809</v>
      </c>
      <c r="M613" s="17" t="s">
        <v>2727</v>
      </c>
    </row>
    <row r="614" spans="1:13" x14ac:dyDescent="0.25">
      <c r="A614" s="17" t="s">
        <v>4810</v>
      </c>
      <c r="B614" s="17" t="s">
        <v>4811</v>
      </c>
      <c r="C614" s="17" t="s">
        <v>1918</v>
      </c>
      <c r="D614" s="17" t="s">
        <v>4185</v>
      </c>
      <c r="E614" s="17" t="s">
        <v>4185</v>
      </c>
      <c r="F614" s="17" t="s">
        <v>4186</v>
      </c>
      <c r="G614" s="17">
        <v>1</v>
      </c>
      <c r="H614" s="17" t="s">
        <v>18</v>
      </c>
      <c r="I614" s="17" t="s">
        <v>14</v>
      </c>
      <c r="J614" s="17" t="s">
        <v>80</v>
      </c>
      <c r="K614" s="17" t="s">
        <v>15</v>
      </c>
      <c r="L614" s="17" t="s">
        <v>4812</v>
      </c>
      <c r="M614" s="17" t="s">
        <v>4813</v>
      </c>
    </row>
    <row r="615" spans="1:13" x14ac:dyDescent="0.25">
      <c r="A615" s="17" t="s">
        <v>4814</v>
      </c>
      <c r="B615" s="17" t="s">
        <v>4815</v>
      </c>
      <c r="C615" s="17" t="s">
        <v>1235</v>
      </c>
      <c r="D615" s="17" t="s">
        <v>3777</v>
      </c>
      <c r="E615" s="17" t="s">
        <v>3777</v>
      </c>
      <c r="F615" s="17" t="s">
        <v>3778</v>
      </c>
      <c r="G615" s="17">
        <v>1</v>
      </c>
      <c r="H615" s="17" t="s">
        <v>41</v>
      </c>
      <c r="I615" s="17" t="s">
        <v>34</v>
      </c>
      <c r="J615" s="17" t="s">
        <v>23</v>
      </c>
      <c r="K615" s="17" t="s">
        <v>1175</v>
      </c>
      <c r="L615" s="17" t="s">
        <v>4816</v>
      </c>
    </row>
    <row r="616" spans="1:13" x14ac:dyDescent="0.25">
      <c r="A616" s="17" t="s">
        <v>4817</v>
      </c>
      <c r="B616" s="17" t="s">
        <v>4818</v>
      </c>
      <c r="C616" s="17" t="s">
        <v>1266</v>
      </c>
      <c r="D616" s="17" t="s">
        <v>4819</v>
      </c>
      <c r="E616" s="17" t="s">
        <v>4819</v>
      </c>
      <c r="F616" s="17" t="s">
        <v>2545</v>
      </c>
      <c r="G616" s="17">
        <v>1</v>
      </c>
      <c r="H616" s="17" t="s">
        <v>2189</v>
      </c>
      <c r="I616" s="17" t="s">
        <v>14</v>
      </c>
      <c r="J616" s="17" t="s">
        <v>23</v>
      </c>
      <c r="K616" s="17" t="s">
        <v>15</v>
      </c>
      <c r="L616" s="17" t="s">
        <v>4820</v>
      </c>
      <c r="M616" s="17" t="s">
        <v>4821</v>
      </c>
    </row>
    <row r="617" spans="1:13" x14ac:dyDescent="0.25">
      <c r="A617" s="17" t="s">
        <v>4822</v>
      </c>
      <c r="B617" s="17" t="s">
        <v>4823</v>
      </c>
      <c r="C617" s="17" t="s">
        <v>1204</v>
      </c>
      <c r="D617" s="17" t="s">
        <v>1399</v>
      </c>
      <c r="E617" s="17" t="s">
        <v>1399</v>
      </c>
      <c r="F617" s="17" t="s">
        <v>2050</v>
      </c>
      <c r="G617" s="17">
        <v>1</v>
      </c>
      <c r="H617" s="17" t="s">
        <v>4167</v>
      </c>
      <c r="I617" s="17" t="s">
        <v>14</v>
      </c>
      <c r="J617" s="17" t="s">
        <v>80</v>
      </c>
      <c r="K617" s="17" t="s">
        <v>15</v>
      </c>
      <c r="L617" s="17" t="s">
        <v>4824</v>
      </c>
    </row>
    <row r="618" spans="1:13" x14ac:dyDescent="0.25">
      <c r="A618" s="17" t="s">
        <v>4825</v>
      </c>
      <c r="B618" s="17" t="s">
        <v>4826</v>
      </c>
      <c r="C618" s="17" t="s">
        <v>1812</v>
      </c>
      <c r="D618" s="17" t="s">
        <v>1889</v>
      </c>
      <c r="E618" s="17" t="s">
        <v>1889</v>
      </c>
      <c r="F618" s="17" t="s">
        <v>2556</v>
      </c>
      <c r="G618" s="17">
        <v>1</v>
      </c>
      <c r="H618" s="17" t="s">
        <v>29</v>
      </c>
      <c r="I618" s="17" t="s">
        <v>14</v>
      </c>
      <c r="J618" s="17" t="s">
        <v>59</v>
      </c>
      <c r="K618" s="17" t="s">
        <v>15</v>
      </c>
      <c r="L618" s="17" t="s">
        <v>4827</v>
      </c>
    </row>
    <row r="619" spans="1:13" x14ac:dyDescent="0.25">
      <c r="A619" s="17" t="s">
        <v>4828</v>
      </c>
      <c r="B619" s="17" t="s">
        <v>4829</v>
      </c>
      <c r="C619" s="17" t="s">
        <v>1443</v>
      </c>
      <c r="D619" s="17" t="s">
        <v>2276</v>
      </c>
      <c r="E619" s="17" t="s">
        <v>2276</v>
      </c>
      <c r="F619" s="17" t="s">
        <v>2065</v>
      </c>
      <c r="G619" s="17">
        <v>1</v>
      </c>
      <c r="H619" s="17" t="s">
        <v>29</v>
      </c>
      <c r="I619" s="17" t="s">
        <v>34</v>
      </c>
      <c r="J619" s="17" t="s">
        <v>59</v>
      </c>
      <c r="K619" s="17" t="s">
        <v>1175</v>
      </c>
      <c r="L619" s="17" t="s">
        <v>4830</v>
      </c>
    </row>
    <row r="620" spans="1:13" x14ac:dyDescent="0.25">
      <c r="A620" s="17" t="s">
        <v>4831</v>
      </c>
      <c r="B620" s="17" t="s">
        <v>4832</v>
      </c>
      <c r="C620" s="17" t="s">
        <v>1805</v>
      </c>
      <c r="D620" s="17" t="s">
        <v>1853</v>
      </c>
      <c r="E620" s="17" t="s">
        <v>1855</v>
      </c>
      <c r="F620" s="17" t="s">
        <v>2521</v>
      </c>
      <c r="G620" s="17">
        <v>1</v>
      </c>
      <c r="H620" s="17" t="s">
        <v>656</v>
      </c>
      <c r="I620" s="17" t="s">
        <v>14</v>
      </c>
      <c r="J620" s="17" t="s">
        <v>27</v>
      </c>
      <c r="K620" s="17" t="s">
        <v>15</v>
      </c>
      <c r="L620" s="17" t="s">
        <v>4833</v>
      </c>
    </row>
    <row r="621" spans="1:13" x14ac:dyDescent="0.25">
      <c r="A621" s="17" t="s">
        <v>4834</v>
      </c>
      <c r="B621" s="17" t="s">
        <v>4835</v>
      </c>
      <c r="C621" s="17" t="s">
        <v>2375</v>
      </c>
      <c r="D621" s="17" t="s">
        <v>2376</v>
      </c>
      <c r="E621" s="17" t="s">
        <v>2376</v>
      </c>
      <c r="F621" s="17" t="s">
        <v>2384</v>
      </c>
      <c r="G621" s="17">
        <v>1</v>
      </c>
      <c r="H621" s="17" t="s">
        <v>626</v>
      </c>
      <c r="I621" s="17" t="s">
        <v>14</v>
      </c>
      <c r="J621" s="17" t="s">
        <v>776</v>
      </c>
      <c r="K621" s="17" t="s">
        <v>15</v>
      </c>
      <c r="L621" s="17" t="s">
        <v>4836</v>
      </c>
    </row>
    <row r="622" spans="1:13" x14ac:dyDescent="0.25">
      <c r="A622" s="17" t="s">
        <v>4837</v>
      </c>
      <c r="B622" s="17" t="s">
        <v>4838</v>
      </c>
      <c r="C622" s="17" t="s">
        <v>2344</v>
      </c>
      <c r="D622" s="17" t="s">
        <v>3920</v>
      </c>
      <c r="E622" s="17" t="s">
        <v>3920</v>
      </c>
      <c r="F622" s="17" t="s">
        <v>3921</v>
      </c>
      <c r="G622" s="17">
        <v>1</v>
      </c>
      <c r="H622" s="17" t="s">
        <v>41</v>
      </c>
      <c r="I622" s="17" t="s">
        <v>34</v>
      </c>
      <c r="J622" s="17" t="s">
        <v>59</v>
      </c>
      <c r="K622" s="17" t="s">
        <v>1175</v>
      </c>
      <c r="L622" s="17" t="s">
        <v>4839</v>
      </c>
    </row>
    <row r="623" spans="1:13" x14ac:dyDescent="0.25">
      <c r="A623" s="17" t="s">
        <v>4840</v>
      </c>
      <c r="B623" s="17" t="s">
        <v>4841</v>
      </c>
      <c r="C623" s="17" t="s">
        <v>1811</v>
      </c>
      <c r="D623" s="17" t="s">
        <v>1854</v>
      </c>
      <c r="E623" s="17" t="s">
        <v>1854</v>
      </c>
      <c r="F623" s="17" t="s">
        <v>2556</v>
      </c>
      <c r="G623" s="17">
        <v>1</v>
      </c>
      <c r="H623" s="17" t="s">
        <v>2189</v>
      </c>
      <c r="I623" s="17" t="s">
        <v>34</v>
      </c>
      <c r="J623" s="17" t="s">
        <v>23</v>
      </c>
      <c r="K623" s="17" t="s">
        <v>1175</v>
      </c>
      <c r="L623" s="17" t="s">
        <v>4842</v>
      </c>
    </row>
    <row r="624" spans="1:13" x14ac:dyDescent="0.25">
      <c r="A624" s="17" t="s">
        <v>4843</v>
      </c>
      <c r="B624" s="17" t="s">
        <v>4844</v>
      </c>
      <c r="C624" s="17" t="s">
        <v>1147</v>
      </c>
      <c r="D624" s="17" t="s">
        <v>1148</v>
      </c>
      <c r="E624" s="17" t="s">
        <v>1148</v>
      </c>
      <c r="F624" s="17" t="s">
        <v>2042</v>
      </c>
      <c r="G624" s="17">
        <v>1</v>
      </c>
      <c r="H624" s="17" t="s">
        <v>626</v>
      </c>
      <c r="I624" s="17" t="s">
        <v>657</v>
      </c>
      <c r="J624" s="17" t="s">
        <v>59</v>
      </c>
      <c r="K624" s="17" t="s">
        <v>658</v>
      </c>
      <c r="L624" s="17" t="s">
        <v>4845</v>
      </c>
    </row>
    <row r="625" spans="1:13" x14ac:dyDescent="0.25">
      <c r="A625" s="17" t="s">
        <v>4846</v>
      </c>
      <c r="B625" s="17" t="s">
        <v>4847</v>
      </c>
      <c r="C625" s="17" t="s">
        <v>2279</v>
      </c>
      <c r="D625" s="17" t="s">
        <v>2713</v>
      </c>
      <c r="E625" s="17" t="s">
        <v>2713</v>
      </c>
      <c r="F625" s="17" t="s">
        <v>2714</v>
      </c>
      <c r="G625" s="17">
        <v>1</v>
      </c>
      <c r="H625" s="17" t="s">
        <v>41</v>
      </c>
      <c r="I625" s="17" t="s">
        <v>14</v>
      </c>
      <c r="J625" s="17" t="s">
        <v>80</v>
      </c>
      <c r="K625" s="17" t="s">
        <v>15</v>
      </c>
      <c r="L625" s="17" t="s">
        <v>4848</v>
      </c>
      <c r="M625" s="17" t="s">
        <v>4849</v>
      </c>
    </row>
    <row r="626" spans="1:13" x14ac:dyDescent="0.25">
      <c r="A626" s="17" t="s">
        <v>4850</v>
      </c>
      <c r="B626" s="17" t="s">
        <v>4851</v>
      </c>
      <c r="C626" s="17" t="s">
        <v>1147</v>
      </c>
      <c r="D626" s="17" t="s">
        <v>1148</v>
      </c>
      <c r="E626" s="17" t="s">
        <v>1148</v>
      </c>
      <c r="F626" s="17" t="s">
        <v>2042</v>
      </c>
      <c r="G626" s="17">
        <v>1</v>
      </c>
      <c r="H626" s="17" t="s">
        <v>626</v>
      </c>
      <c r="I626" s="17" t="s">
        <v>34</v>
      </c>
      <c r="J626" s="17" t="s">
        <v>59</v>
      </c>
      <c r="K626" s="17" t="s">
        <v>1175</v>
      </c>
      <c r="L626" s="17" t="s">
        <v>4852</v>
      </c>
    </row>
    <row r="627" spans="1:13" x14ac:dyDescent="0.25">
      <c r="A627" s="17" t="s">
        <v>4853</v>
      </c>
      <c r="B627" s="17" t="s">
        <v>4854</v>
      </c>
      <c r="C627" s="17" t="s">
        <v>2355</v>
      </c>
      <c r="D627" s="17" t="s">
        <v>4855</v>
      </c>
      <c r="E627" s="17" t="s">
        <v>4855</v>
      </c>
      <c r="F627" s="17" t="s">
        <v>4856</v>
      </c>
      <c r="G627" s="17">
        <v>1</v>
      </c>
      <c r="H627" s="17" t="s">
        <v>41</v>
      </c>
      <c r="I627" s="17" t="s">
        <v>14</v>
      </c>
      <c r="J627" s="17" t="s">
        <v>80</v>
      </c>
      <c r="K627" s="17" t="s">
        <v>15</v>
      </c>
      <c r="L627" s="17" t="s">
        <v>4857</v>
      </c>
      <c r="M627" s="17" t="s">
        <v>4858</v>
      </c>
    </row>
    <row r="628" spans="1:13" x14ac:dyDescent="0.25">
      <c r="A628" s="17" t="s">
        <v>4853</v>
      </c>
      <c r="B628" s="17" t="s">
        <v>4854</v>
      </c>
      <c r="C628" s="17" t="s">
        <v>2355</v>
      </c>
      <c r="D628" s="17" t="s">
        <v>4855</v>
      </c>
      <c r="E628" s="17" t="s">
        <v>4855</v>
      </c>
      <c r="F628" s="17" t="s">
        <v>4856</v>
      </c>
      <c r="G628" s="17">
        <v>1</v>
      </c>
      <c r="H628" s="17" t="s">
        <v>41</v>
      </c>
      <c r="I628" s="17" t="s">
        <v>14</v>
      </c>
      <c r="J628" s="17" t="s">
        <v>80</v>
      </c>
      <c r="K628" s="17" t="s">
        <v>15</v>
      </c>
      <c r="L628" s="17" t="s">
        <v>4859</v>
      </c>
      <c r="M628" s="17" t="s">
        <v>4858</v>
      </c>
    </row>
    <row r="629" spans="1:13" x14ac:dyDescent="0.25">
      <c r="A629" s="17" t="s">
        <v>4860</v>
      </c>
      <c r="B629" s="17" t="s">
        <v>4861</v>
      </c>
      <c r="C629" s="17" t="s">
        <v>96</v>
      </c>
      <c r="D629" s="17" t="s">
        <v>4862</v>
      </c>
      <c r="E629" s="17" t="s">
        <v>4862</v>
      </c>
      <c r="F629" s="17" t="s">
        <v>3729</v>
      </c>
      <c r="G629" s="17">
        <v>1</v>
      </c>
      <c r="H629" s="17" t="s">
        <v>4863</v>
      </c>
      <c r="I629" s="17" t="s">
        <v>14</v>
      </c>
      <c r="J629" s="17" t="s">
        <v>59</v>
      </c>
      <c r="K629" s="17" t="s">
        <v>658</v>
      </c>
      <c r="L629" s="17" t="s">
        <v>4864</v>
      </c>
      <c r="M629" s="17" t="s">
        <v>4865</v>
      </c>
    </row>
    <row r="630" spans="1:13" x14ac:dyDescent="0.25">
      <c r="A630" s="17" t="s">
        <v>4866</v>
      </c>
      <c r="B630" s="17" t="s">
        <v>4867</v>
      </c>
      <c r="C630" s="17" t="s">
        <v>1393</v>
      </c>
      <c r="D630" s="17" t="s">
        <v>1394</v>
      </c>
      <c r="E630" s="17" t="s">
        <v>1394</v>
      </c>
      <c r="F630" s="17" t="s">
        <v>2033</v>
      </c>
      <c r="G630" s="17">
        <v>1</v>
      </c>
      <c r="H630" s="17" t="s">
        <v>626</v>
      </c>
      <c r="I630" s="17" t="s">
        <v>23</v>
      </c>
      <c r="J630" s="17" t="s">
        <v>23</v>
      </c>
      <c r="K630" s="17" t="s">
        <v>1175</v>
      </c>
      <c r="L630" s="17" t="s">
        <v>4868</v>
      </c>
      <c r="M630" s="17" t="s">
        <v>4869</v>
      </c>
    </row>
    <row r="631" spans="1:13" x14ac:dyDescent="0.25">
      <c r="A631" s="17" t="s">
        <v>4870</v>
      </c>
      <c r="B631" s="17" t="s">
        <v>4871</v>
      </c>
      <c r="C631" s="17" t="s">
        <v>1395</v>
      </c>
      <c r="D631" s="17" t="s">
        <v>1396</v>
      </c>
      <c r="E631" s="17" t="s">
        <v>1396</v>
      </c>
      <c r="F631" s="17" t="s">
        <v>2039</v>
      </c>
      <c r="G631" s="17">
        <v>1</v>
      </c>
      <c r="H631" s="17" t="s">
        <v>636</v>
      </c>
      <c r="I631" s="17" t="s">
        <v>34</v>
      </c>
      <c r="J631" s="17" t="s">
        <v>27</v>
      </c>
      <c r="K631" s="17" t="s">
        <v>1175</v>
      </c>
      <c r="L631" s="17" t="s">
        <v>4872</v>
      </c>
    </row>
    <row r="632" spans="1:13" x14ac:dyDescent="0.25">
      <c r="A632" s="17" t="s">
        <v>4873</v>
      </c>
      <c r="B632" s="17" t="s">
        <v>4874</v>
      </c>
      <c r="C632" s="17" t="s">
        <v>1495</v>
      </c>
      <c r="D632" s="17" t="s">
        <v>1813</v>
      </c>
      <c r="E632" s="17" t="s">
        <v>1813</v>
      </c>
      <c r="F632" s="17" t="s">
        <v>2254</v>
      </c>
      <c r="G632" s="17">
        <v>1</v>
      </c>
      <c r="H632" s="17" t="s">
        <v>656</v>
      </c>
      <c r="I632" s="17" t="s">
        <v>34</v>
      </c>
      <c r="J632" s="17" t="s">
        <v>628</v>
      </c>
      <c r="K632" s="17" t="s">
        <v>1175</v>
      </c>
      <c r="L632" s="17" t="s">
        <v>4875</v>
      </c>
    </row>
    <row r="633" spans="1:13" x14ac:dyDescent="0.25">
      <c r="A633" s="17" t="s">
        <v>4876</v>
      </c>
      <c r="B633" s="17" t="s">
        <v>4877</v>
      </c>
      <c r="C633" s="17" t="s">
        <v>2066</v>
      </c>
      <c r="D633" s="17" t="s">
        <v>4878</v>
      </c>
      <c r="E633" s="17" t="s">
        <v>4878</v>
      </c>
      <c r="F633" s="17" t="s">
        <v>4879</v>
      </c>
      <c r="G633" s="17">
        <v>1</v>
      </c>
      <c r="H633" s="17" t="s">
        <v>29</v>
      </c>
      <c r="I633" s="17" t="s">
        <v>34</v>
      </c>
      <c r="J633" s="17" t="s">
        <v>27</v>
      </c>
      <c r="K633" s="17" t="s">
        <v>1175</v>
      </c>
      <c r="L633" s="17" t="s">
        <v>4880</v>
      </c>
    </row>
    <row r="634" spans="1:13" x14ac:dyDescent="0.25">
      <c r="A634" s="17" t="s">
        <v>4881</v>
      </c>
      <c r="B634" s="17" t="s">
        <v>4832</v>
      </c>
      <c r="C634" s="17" t="s">
        <v>1805</v>
      </c>
      <c r="D634" s="17" t="s">
        <v>1853</v>
      </c>
      <c r="E634" s="17" t="s">
        <v>1853</v>
      </c>
      <c r="F634" s="17" t="s">
        <v>2521</v>
      </c>
      <c r="G634" s="17">
        <v>1</v>
      </c>
      <c r="H634" s="17" t="s">
        <v>656</v>
      </c>
      <c r="I634" s="17" t="s">
        <v>14</v>
      </c>
      <c r="J634" s="17" t="s">
        <v>27</v>
      </c>
      <c r="K634" s="17" t="s">
        <v>15</v>
      </c>
      <c r="L634" s="17" t="s">
        <v>4882</v>
      </c>
    </row>
    <row r="635" spans="1:13" x14ac:dyDescent="0.25">
      <c r="A635" s="17" t="s">
        <v>4883</v>
      </c>
      <c r="B635" s="17" t="s">
        <v>4832</v>
      </c>
      <c r="C635" s="17" t="s">
        <v>1805</v>
      </c>
      <c r="D635" s="17" t="s">
        <v>1853</v>
      </c>
      <c r="E635" s="17" t="s">
        <v>1853</v>
      </c>
      <c r="F635" s="17" t="s">
        <v>2521</v>
      </c>
      <c r="G635" s="17">
        <v>1</v>
      </c>
      <c r="H635" s="17" t="s">
        <v>656</v>
      </c>
      <c r="I635" s="17" t="s">
        <v>14</v>
      </c>
      <c r="J635" s="17" t="s">
        <v>27</v>
      </c>
      <c r="K635" s="17" t="s">
        <v>15</v>
      </c>
      <c r="L635" s="17" t="s">
        <v>4884</v>
      </c>
    </row>
    <row r="636" spans="1:13" x14ac:dyDescent="0.25">
      <c r="A636" s="17" t="s">
        <v>4883</v>
      </c>
      <c r="B636" s="17" t="s">
        <v>4832</v>
      </c>
      <c r="C636" s="17" t="s">
        <v>1805</v>
      </c>
      <c r="D636" s="17" t="s">
        <v>1853</v>
      </c>
      <c r="E636" s="17" t="s">
        <v>1853</v>
      </c>
      <c r="F636" s="17" t="s">
        <v>2521</v>
      </c>
      <c r="G636" s="17">
        <v>1</v>
      </c>
      <c r="H636" s="17" t="s">
        <v>656</v>
      </c>
      <c r="I636" s="17" t="s">
        <v>14</v>
      </c>
      <c r="J636" s="17" t="s">
        <v>27</v>
      </c>
      <c r="K636" s="17" t="s">
        <v>15</v>
      </c>
      <c r="L636" s="17" t="s">
        <v>4885</v>
      </c>
    </row>
    <row r="637" spans="1:13" x14ac:dyDescent="0.25">
      <c r="A637" s="17" t="s">
        <v>4886</v>
      </c>
      <c r="B637" s="17" t="s">
        <v>4832</v>
      </c>
      <c r="C637" s="17" t="s">
        <v>1805</v>
      </c>
      <c r="D637" s="17" t="s">
        <v>1853</v>
      </c>
      <c r="E637" s="17" t="s">
        <v>1853</v>
      </c>
      <c r="F637" s="17" t="s">
        <v>2521</v>
      </c>
      <c r="G637" s="17">
        <v>1</v>
      </c>
      <c r="H637" s="17" t="s">
        <v>656</v>
      </c>
      <c r="I637" s="17" t="s">
        <v>14</v>
      </c>
      <c r="J637" s="17" t="s">
        <v>27</v>
      </c>
      <c r="K637" s="17" t="s">
        <v>15</v>
      </c>
      <c r="L637" s="17" t="s">
        <v>4887</v>
      </c>
    </row>
    <row r="638" spans="1:13" x14ac:dyDescent="0.25">
      <c r="A638" s="17" t="s">
        <v>4886</v>
      </c>
      <c r="B638" s="17" t="s">
        <v>4832</v>
      </c>
      <c r="C638" s="17" t="s">
        <v>1805</v>
      </c>
      <c r="D638" s="17" t="s">
        <v>1853</v>
      </c>
      <c r="E638" s="17" t="s">
        <v>1853</v>
      </c>
      <c r="F638" s="17" t="s">
        <v>2521</v>
      </c>
      <c r="G638" s="17">
        <v>1</v>
      </c>
      <c r="H638" s="17" t="s">
        <v>656</v>
      </c>
      <c r="I638" s="17" t="s">
        <v>14</v>
      </c>
      <c r="J638" s="17" t="s">
        <v>27</v>
      </c>
      <c r="K638" s="17" t="s">
        <v>15</v>
      </c>
      <c r="L638" s="17" t="s">
        <v>4888</v>
      </c>
    </row>
    <row r="639" spans="1:13" x14ac:dyDescent="0.25">
      <c r="A639" s="17" t="s">
        <v>4889</v>
      </c>
      <c r="B639" s="17" t="s">
        <v>4890</v>
      </c>
      <c r="C639" s="17" t="s">
        <v>1904</v>
      </c>
      <c r="D639" s="17" t="s">
        <v>4891</v>
      </c>
      <c r="E639" s="17" t="s">
        <v>4891</v>
      </c>
      <c r="F639" s="17" t="s">
        <v>4892</v>
      </c>
      <c r="G639" s="17">
        <v>1</v>
      </c>
      <c r="H639" s="17" t="s">
        <v>2189</v>
      </c>
      <c r="I639" s="17" t="s">
        <v>14</v>
      </c>
      <c r="J639" s="17" t="s">
        <v>59</v>
      </c>
      <c r="K639" s="17" t="s">
        <v>15</v>
      </c>
      <c r="L639" s="17" t="s">
        <v>4893</v>
      </c>
    </row>
    <row r="640" spans="1:13" x14ac:dyDescent="0.25">
      <c r="A640" s="17" t="s">
        <v>4889</v>
      </c>
      <c r="B640" s="17" t="s">
        <v>4890</v>
      </c>
      <c r="C640" s="17" t="s">
        <v>1904</v>
      </c>
      <c r="D640" s="17" t="s">
        <v>4891</v>
      </c>
      <c r="E640" s="17" t="s">
        <v>4891</v>
      </c>
      <c r="F640" s="17" t="s">
        <v>4892</v>
      </c>
      <c r="G640" s="17">
        <v>1</v>
      </c>
      <c r="H640" s="17" t="s">
        <v>2189</v>
      </c>
      <c r="I640" s="17" t="s">
        <v>14</v>
      </c>
      <c r="J640" s="17" t="s">
        <v>59</v>
      </c>
      <c r="K640" s="17" t="s">
        <v>15</v>
      </c>
      <c r="L640" s="17" t="s">
        <v>4894</v>
      </c>
    </row>
    <row r="641" spans="1:13" x14ac:dyDescent="0.25">
      <c r="A641" s="17" t="s">
        <v>4889</v>
      </c>
      <c r="B641" s="17" t="s">
        <v>4890</v>
      </c>
      <c r="C641" s="17" t="s">
        <v>1904</v>
      </c>
      <c r="D641" s="17" t="s">
        <v>4891</v>
      </c>
      <c r="E641" s="17" t="s">
        <v>4891</v>
      </c>
      <c r="F641" s="17" t="s">
        <v>4892</v>
      </c>
      <c r="G641" s="17">
        <v>1</v>
      </c>
      <c r="H641" s="17" t="s">
        <v>2189</v>
      </c>
      <c r="I641" s="17" t="s">
        <v>14</v>
      </c>
      <c r="J641" s="17" t="s">
        <v>59</v>
      </c>
      <c r="K641" s="17" t="s">
        <v>15</v>
      </c>
      <c r="L641" s="17" t="s">
        <v>4895</v>
      </c>
    </row>
    <row r="642" spans="1:13" x14ac:dyDescent="0.25">
      <c r="A642" s="17" t="s">
        <v>4896</v>
      </c>
      <c r="B642" s="17" t="s">
        <v>4832</v>
      </c>
      <c r="C642" s="17" t="s">
        <v>1805</v>
      </c>
      <c r="D642" s="17" t="s">
        <v>1853</v>
      </c>
      <c r="E642" s="17" t="s">
        <v>1853</v>
      </c>
      <c r="F642" s="17" t="s">
        <v>2521</v>
      </c>
      <c r="G642" s="17">
        <v>1</v>
      </c>
      <c r="H642" s="17" t="s">
        <v>656</v>
      </c>
      <c r="I642" s="17" t="s">
        <v>14</v>
      </c>
      <c r="J642" s="17" t="s">
        <v>27</v>
      </c>
      <c r="K642" s="17" t="s">
        <v>15</v>
      </c>
      <c r="L642" s="17" t="s">
        <v>4897</v>
      </c>
    </row>
    <row r="643" spans="1:13" x14ac:dyDescent="0.25">
      <c r="A643" s="17" t="s">
        <v>4898</v>
      </c>
      <c r="B643" s="17" t="s">
        <v>4899</v>
      </c>
      <c r="C643" s="17" t="s">
        <v>1444</v>
      </c>
      <c r="D643" s="17" t="s">
        <v>2236</v>
      </c>
      <c r="E643" s="17" t="s">
        <v>2236</v>
      </c>
      <c r="F643" s="17" t="s">
        <v>2048</v>
      </c>
      <c r="G643" s="17">
        <v>1</v>
      </c>
      <c r="H643" s="17" t="s">
        <v>29</v>
      </c>
      <c r="I643" s="17" t="s">
        <v>34</v>
      </c>
      <c r="J643" s="17" t="s">
        <v>59</v>
      </c>
      <c r="K643" s="17" t="s">
        <v>1175</v>
      </c>
      <c r="L643" s="17" t="s">
        <v>4900</v>
      </c>
    </row>
    <row r="644" spans="1:13" x14ac:dyDescent="0.25">
      <c r="A644" s="17" t="s">
        <v>4901</v>
      </c>
      <c r="B644" s="17" t="s">
        <v>4902</v>
      </c>
      <c r="C644" s="17" t="s">
        <v>2305</v>
      </c>
      <c r="D644" s="17" t="s">
        <v>2436</v>
      </c>
      <c r="E644" s="17" t="s">
        <v>2436</v>
      </c>
      <c r="F644" s="17" t="s">
        <v>2539</v>
      </c>
      <c r="G644" s="17">
        <v>1</v>
      </c>
      <c r="H644" s="17" t="s">
        <v>18</v>
      </c>
      <c r="I644" s="17" t="s">
        <v>34</v>
      </c>
      <c r="J644" s="17" t="s">
        <v>42</v>
      </c>
      <c r="K644" s="17" t="s">
        <v>1175</v>
      </c>
      <c r="L644" s="17" t="s">
        <v>4903</v>
      </c>
    </row>
    <row r="645" spans="1:13" x14ac:dyDescent="0.25">
      <c r="A645" s="17" t="s">
        <v>4904</v>
      </c>
      <c r="B645" s="17" t="s">
        <v>4905</v>
      </c>
      <c r="C645" s="17" t="s">
        <v>1139</v>
      </c>
      <c r="D645" s="17" t="s">
        <v>1140</v>
      </c>
      <c r="E645" s="17" t="s">
        <v>1140</v>
      </c>
      <c r="F645" s="17" t="s">
        <v>2347</v>
      </c>
      <c r="G645" s="17">
        <v>1</v>
      </c>
      <c r="H645" s="17" t="s">
        <v>41</v>
      </c>
      <c r="I645" s="17" t="s">
        <v>34</v>
      </c>
      <c r="J645" s="17" t="s">
        <v>23</v>
      </c>
      <c r="K645" s="17" t="s">
        <v>1175</v>
      </c>
      <c r="L645" s="17" t="s">
        <v>4906</v>
      </c>
    </row>
    <row r="646" spans="1:13" x14ac:dyDescent="0.25">
      <c r="A646" s="17" t="s">
        <v>4907</v>
      </c>
      <c r="B646" s="17" t="s">
        <v>4908</v>
      </c>
      <c r="C646" s="17" t="s">
        <v>2768</v>
      </c>
      <c r="D646" s="17" t="s">
        <v>2423</v>
      </c>
      <c r="E646" s="17" t="s">
        <v>2423</v>
      </c>
      <c r="F646" s="17" t="s">
        <v>2424</v>
      </c>
      <c r="G646" s="17">
        <v>1</v>
      </c>
      <c r="H646" s="17" t="s">
        <v>2263</v>
      </c>
      <c r="I646" s="17" t="s">
        <v>23</v>
      </c>
      <c r="J646" s="17" t="s">
        <v>662</v>
      </c>
      <c r="K646" s="17" t="s">
        <v>1175</v>
      </c>
      <c r="L646" s="17" t="s">
        <v>4909</v>
      </c>
      <c r="M646" s="17" t="s">
        <v>4910</v>
      </c>
    </row>
    <row r="647" spans="1:13" x14ac:dyDescent="0.25">
      <c r="A647" s="17" t="s">
        <v>4911</v>
      </c>
      <c r="B647" s="17" t="s">
        <v>4912</v>
      </c>
      <c r="C647" s="17" t="s">
        <v>1240</v>
      </c>
      <c r="D647" s="17" t="s">
        <v>2641</v>
      </c>
      <c r="E647" s="17" t="s">
        <v>2641</v>
      </c>
      <c r="F647" s="17" t="s">
        <v>4913</v>
      </c>
      <c r="G647" s="17">
        <v>1</v>
      </c>
      <c r="H647" s="17" t="s">
        <v>18</v>
      </c>
      <c r="I647" s="17" t="s">
        <v>14</v>
      </c>
      <c r="J647" s="17" t="s">
        <v>27</v>
      </c>
      <c r="K647" s="17" t="s">
        <v>15</v>
      </c>
      <c r="L647" s="17" t="s">
        <v>4914</v>
      </c>
    </row>
    <row r="648" spans="1:13" x14ac:dyDescent="0.25">
      <c r="A648" s="17" t="s">
        <v>4915</v>
      </c>
      <c r="B648" s="17" t="s">
        <v>4916</v>
      </c>
      <c r="C648" s="17" t="s">
        <v>1179</v>
      </c>
      <c r="D648" s="17" t="s">
        <v>1180</v>
      </c>
      <c r="E648" s="17" t="s">
        <v>1180</v>
      </c>
      <c r="F648" s="17" t="s">
        <v>2235</v>
      </c>
      <c r="G648" s="17">
        <v>1</v>
      </c>
      <c r="H648" s="17" t="s">
        <v>18</v>
      </c>
      <c r="I648" s="17" t="s">
        <v>34</v>
      </c>
      <c r="J648" s="17" t="s">
        <v>80</v>
      </c>
      <c r="K648" s="17" t="s">
        <v>1175</v>
      </c>
      <c r="L648" s="17" t="s">
        <v>4917</v>
      </c>
    </row>
    <row r="649" spans="1:13" x14ac:dyDescent="0.25">
      <c r="A649" s="17" t="s">
        <v>4918</v>
      </c>
      <c r="B649" s="17" t="s">
        <v>4919</v>
      </c>
      <c r="C649" s="17" t="s">
        <v>1373</v>
      </c>
      <c r="D649" s="17" t="s">
        <v>2031</v>
      </c>
      <c r="E649" s="17" t="s">
        <v>2031</v>
      </c>
      <c r="F649" s="17" t="s">
        <v>2032</v>
      </c>
      <c r="G649" s="17">
        <v>1</v>
      </c>
      <c r="H649" s="17" t="s">
        <v>2179</v>
      </c>
      <c r="I649" s="17" t="s">
        <v>34</v>
      </c>
      <c r="J649" s="17" t="s">
        <v>35</v>
      </c>
      <c r="K649" s="17" t="s">
        <v>1175</v>
      </c>
      <c r="L649" s="17" t="s">
        <v>4920</v>
      </c>
    </row>
    <row r="650" spans="1:13" x14ac:dyDescent="0.25">
      <c r="A650" s="17" t="s">
        <v>4921</v>
      </c>
      <c r="B650" s="17" t="s">
        <v>4922</v>
      </c>
      <c r="C650" s="17" t="s">
        <v>1398</v>
      </c>
      <c r="D650" s="17" t="s">
        <v>2040</v>
      </c>
      <c r="E650" s="17" t="s">
        <v>2040</v>
      </c>
      <c r="F650" s="17" t="s">
        <v>2210</v>
      </c>
      <c r="G650" s="17">
        <v>1</v>
      </c>
      <c r="H650" s="17" t="s">
        <v>2259</v>
      </c>
      <c r="I650" s="17" t="s">
        <v>34</v>
      </c>
      <c r="J650" s="17" t="s">
        <v>27</v>
      </c>
      <c r="K650" s="17" t="s">
        <v>658</v>
      </c>
      <c r="L650" s="17" t="s">
        <v>4923</v>
      </c>
    </row>
    <row r="651" spans="1:13" x14ac:dyDescent="0.25">
      <c r="A651" s="17" t="s">
        <v>4924</v>
      </c>
      <c r="B651" s="17" t="s">
        <v>4925</v>
      </c>
      <c r="C651" s="17" t="s">
        <v>1811</v>
      </c>
      <c r="D651" s="17" t="s">
        <v>1854</v>
      </c>
      <c r="E651" s="17" t="s">
        <v>1854</v>
      </c>
      <c r="F651" s="17" t="s">
        <v>2556</v>
      </c>
      <c r="G651" s="17">
        <v>1</v>
      </c>
      <c r="H651" s="17" t="s">
        <v>41</v>
      </c>
      <c r="I651" s="17" t="s">
        <v>14</v>
      </c>
      <c r="J651" s="17" t="s">
        <v>27</v>
      </c>
      <c r="K651" s="17" t="s">
        <v>15</v>
      </c>
      <c r="L651" s="17" t="s">
        <v>4926</v>
      </c>
      <c r="M651" s="17" t="s">
        <v>4927</v>
      </c>
    </row>
    <row r="652" spans="1:13" x14ac:dyDescent="0.25">
      <c r="A652" s="17" t="s">
        <v>4928</v>
      </c>
      <c r="B652" s="17" t="s">
        <v>4929</v>
      </c>
      <c r="C652" s="17" t="s">
        <v>1204</v>
      </c>
      <c r="D652" s="17" t="s">
        <v>1399</v>
      </c>
      <c r="E652" s="17" t="s">
        <v>1399</v>
      </c>
      <c r="F652" s="17" t="s">
        <v>2050</v>
      </c>
      <c r="G652" s="17">
        <v>1</v>
      </c>
      <c r="H652" s="17" t="s">
        <v>2179</v>
      </c>
      <c r="I652" s="17" t="s">
        <v>14</v>
      </c>
      <c r="J652" s="17" t="s">
        <v>27</v>
      </c>
      <c r="K652" s="17" t="s">
        <v>15</v>
      </c>
      <c r="L652" s="17" t="s">
        <v>4930</v>
      </c>
    </row>
    <row r="653" spans="1:13" x14ac:dyDescent="0.25">
      <c r="A653" s="17" t="s">
        <v>4931</v>
      </c>
      <c r="B653" s="17" t="s">
        <v>4932</v>
      </c>
      <c r="C653" s="17" t="s">
        <v>719</v>
      </c>
      <c r="D653" s="17" t="s">
        <v>2693</v>
      </c>
      <c r="E653" s="17" t="s">
        <v>2693</v>
      </c>
      <c r="F653" s="17" t="s">
        <v>2431</v>
      </c>
      <c r="G653" s="17">
        <v>1</v>
      </c>
      <c r="H653" s="17" t="s">
        <v>2261</v>
      </c>
      <c r="I653" s="17" t="s">
        <v>34</v>
      </c>
      <c r="J653" s="17" t="s">
        <v>3529</v>
      </c>
      <c r="K653" s="17" t="s">
        <v>1175</v>
      </c>
      <c r="L653" s="17" t="s">
        <v>4933</v>
      </c>
    </row>
    <row r="654" spans="1:13" x14ac:dyDescent="0.25">
      <c r="A654" s="17" t="s">
        <v>4934</v>
      </c>
      <c r="B654" s="17" t="s">
        <v>4935</v>
      </c>
      <c r="C654" s="17" t="s">
        <v>1095</v>
      </c>
      <c r="D654" s="17" t="s">
        <v>1141</v>
      </c>
      <c r="E654" s="17" t="s">
        <v>896</v>
      </c>
      <c r="F654" s="17" t="s">
        <v>2602</v>
      </c>
      <c r="G654" s="17">
        <v>1</v>
      </c>
      <c r="H654" s="17" t="s">
        <v>41</v>
      </c>
      <c r="I654" s="17" t="s">
        <v>14</v>
      </c>
      <c r="J654" s="17" t="s">
        <v>66</v>
      </c>
      <c r="K654" s="17" t="s">
        <v>15</v>
      </c>
      <c r="L654" s="17" t="s">
        <v>4936</v>
      </c>
      <c r="M654" s="17" t="s">
        <v>4937</v>
      </c>
    </row>
    <row r="655" spans="1:13" x14ac:dyDescent="0.25">
      <c r="A655" s="17" t="s">
        <v>4938</v>
      </c>
      <c r="B655" s="17" t="s">
        <v>4939</v>
      </c>
      <c r="C655" s="17" t="s">
        <v>738</v>
      </c>
      <c r="D655" s="17" t="s">
        <v>739</v>
      </c>
      <c r="E655" s="17" t="s">
        <v>739</v>
      </c>
      <c r="F655" s="17" t="s">
        <v>2345</v>
      </c>
      <c r="G655" s="17">
        <v>1</v>
      </c>
      <c r="H655" s="17" t="s">
        <v>2406</v>
      </c>
      <c r="I655" s="17" t="s">
        <v>34</v>
      </c>
      <c r="J655" s="17" t="s">
        <v>59</v>
      </c>
      <c r="K655" s="17" t="s">
        <v>1175</v>
      </c>
      <c r="L655" s="17" t="s">
        <v>4940</v>
      </c>
    </row>
    <row r="656" spans="1:13" x14ac:dyDescent="0.25">
      <c r="A656" s="17" t="s">
        <v>4941</v>
      </c>
      <c r="B656" s="17" t="s">
        <v>4942</v>
      </c>
      <c r="C656" s="17" t="s">
        <v>1409</v>
      </c>
      <c r="D656" s="17" t="s">
        <v>2051</v>
      </c>
      <c r="E656" s="17" t="s">
        <v>2051</v>
      </c>
      <c r="F656" s="17" t="s">
        <v>2010</v>
      </c>
      <c r="G656" s="17">
        <v>1</v>
      </c>
      <c r="H656" s="17" t="s">
        <v>656</v>
      </c>
      <c r="I656" s="17" t="s">
        <v>14</v>
      </c>
      <c r="J656" s="17" t="s">
        <v>59</v>
      </c>
      <c r="K656" s="17" t="s">
        <v>15</v>
      </c>
      <c r="L656" s="17" t="s">
        <v>4943</v>
      </c>
      <c r="M656" s="17" t="s">
        <v>4944</v>
      </c>
    </row>
    <row r="657" spans="1:13" x14ac:dyDescent="0.25">
      <c r="A657" s="17" t="s">
        <v>4945</v>
      </c>
      <c r="B657" s="17" t="s">
        <v>4946</v>
      </c>
      <c r="C657" s="17" t="s">
        <v>1142</v>
      </c>
      <c r="D657" s="17" t="s">
        <v>2554</v>
      </c>
      <c r="E657" s="17" t="s">
        <v>2554</v>
      </c>
      <c r="F657" s="17" t="s">
        <v>2431</v>
      </c>
      <c r="G657" s="17">
        <v>1</v>
      </c>
      <c r="H657" s="17" t="s">
        <v>2257</v>
      </c>
      <c r="I657" s="17" t="s">
        <v>34</v>
      </c>
      <c r="J657" s="17" t="s">
        <v>64</v>
      </c>
      <c r="K657" s="17" t="s">
        <v>1175</v>
      </c>
      <c r="L657" s="17" t="s">
        <v>4947</v>
      </c>
    </row>
    <row r="658" spans="1:13" x14ac:dyDescent="0.25">
      <c r="A658" s="17" t="s">
        <v>4948</v>
      </c>
      <c r="B658" s="17" t="s">
        <v>4949</v>
      </c>
      <c r="C658" s="17" t="s">
        <v>738</v>
      </c>
      <c r="D658" s="17" t="s">
        <v>739</v>
      </c>
      <c r="E658" s="17" t="s">
        <v>739</v>
      </c>
      <c r="F658" s="17" t="s">
        <v>2042</v>
      </c>
      <c r="G658" s="17">
        <v>1</v>
      </c>
      <c r="H658" s="17" t="s">
        <v>626</v>
      </c>
      <c r="I658" s="17" t="s">
        <v>14</v>
      </c>
      <c r="J658" s="17" t="s">
        <v>776</v>
      </c>
      <c r="K658" s="17" t="s">
        <v>658</v>
      </c>
      <c r="L658" s="17" t="s">
        <v>4950</v>
      </c>
    </row>
    <row r="659" spans="1:13" x14ac:dyDescent="0.25">
      <c r="A659" s="17" t="s">
        <v>4951</v>
      </c>
      <c r="B659" s="17" t="s">
        <v>4952</v>
      </c>
      <c r="C659" s="17" t="s">
        <v>2159</v>
      </c>
      <c r="D659" s="17" t="s">
        <v>4953</v>
      </c>
      <c r="E659" s="17" t="s">
        <v>4953</v>
      </c>
      <c r="F659" s="17" t="s">
        <v>4954</v>
      </c>
      <c r="G659" s="17">
        <v>1</v>
      </c>
      <c r="H659" s="17" t="s">
        <v>626</v>
      </c>
      <c r="I659" s="17" t="s">
        <v>14</v>
      </c>
      <c r="J659" s="17" t="s">
        <v>776</v>
      </c>
      <c r="K659" s="17" t="s">
        <v>658</v>
      </c>
      <c r="L659" s="17" t="s">
        <v>4955</v>
      </c>
    </row>
    <row r="660" spans="1:13" x14ac:dyDescent="0.25">
      <c r="A660" s="17" t="s">
        <v>4956</v>
      </c>
      <c r="B660" s="17" t="s">
        <v>4957</v>
      </c>
      <c r="C660" s="17" t="s">
        <v>2140</v>
      </c>
      <c r="D660" s="17" t="s">
        <v>4958</v>
      </c>
      <c r="E660" s="17" t="s">
        <v>4958</v>
      </c>
      <c r="F660" s="17" t="s">
        <v>2181</v>
      </c>
      <c r="G660" s="17">
        <v>1</v>
      </c>
      <c r="H660" s="17" t="s">
        <v>2258</v>
      </c>
      <c r="I660" s="17" t="s">
        <v>34</v>
      </c>
      <c r="J660" s="17" t="s">
        <v>27</v>
      </c>
      <c r="K660" s="17" t="s">
        <v>1175</v>
      </c>
      <c r="L660" s="17" t="s">
        <v>4959</v>
      </c>
    </row>
    <row r="661" spans="1:13" x14ac:dyDescent="0.25">
      <c r="A661" s="17" t="s">
        <v>4960</v>
      </c>
      <c r="B661" s="17" t="s">
        <v>4952</v>
      </c>
      <c r="C661" s="17" t="s">
        <v>2110</v>
      </c>
      <c r="D661" s="17" t="s">
        <v>2642</v>
      </c>
      <c r="E661" s="17" t="s">
        <v>2642</v>
      </c>
      <c r="F661" s="17" t="s">
        <v>4961</v>
      </c>
      <c r="G661" s="17">
        <v>1</v>
      </c>
      <c r="H661" s="17" t="s">
        <v>626</v>
      </c>
      <c r="I661" s="17" t="s">
        <v>14</v>
      </c>
      <c r="J661" s="17" t="s">
        <v>776</v>
      </c>
      <c r="K661" s="17" t="s">
        <v>658</v>
      </c>
      <c r="L661" s="17" t="s">
        <v>4962</v>
      </c>
    </row>
    <row r="662" spans="1:13" x14ac:dyDescent="0.25">
      <c r="A662" s="17" t="s">
        <v>4963</v>
      </c>
      <c r="B662" s="17" t="s">
        <v>4964</v>
      </c>
      <c r="C662" s="17" t="s">
        <v>908</v>
      </c>
      <c r="D662" s="17" t="s">
        <v>909</v>
      </c>
      <c r="E662" s="17" t="s">
        <v>909</v>
      </c>
      <c r="F662" s="17" t="s">
        <v>2602</v>
      </c>
      <c r="G662" s="17">
        <v>1</v>
      </c>
      <c r="H662" s="17" t="s">
        <v>656</v>
      </c>
      <c r="I662" s="17" t="s">
        <v>14</v>
      </c>
      <c r="J662" s="17" t="s">
        <v>27</v>
      </c>
      <c r="K662" s="17" t="s">
        <v>15</v>
      </c>
      <c r="L662" s="17" t="s">
        <v>4965</v>
      </c>
      <c r="M662" s="17" t="s">
        <v>4966</v>
      </c>
    </row>
    <row r="663" spans="1:13" x14ac:dyDescent="0.25">
      <c r="A663" s="17" t="s">
        <v>4967</v>
      </c>
      <c r="B663" s="17" t="s">
        <v>4968</v>
      </c>
      <c r="C663" s="17" t="s">
        <v>2283</v>
      </c>
      <c r="D663" s="17" t="s">
        <v>2720</v>
      </c>
      <c r="E663" s="17" t="s">
        <v>2720</v>
      </c>
      <c r="F663" s="17" t="s">
        <v>2195</v>
      </c>
      <c r="G663" s="17">
        <v>1</v>
      </c>
      <c r="H663" s="17" t="s">
        <v>41</v>
      </c>
      <c r="I663" s="17" t="s">
        <v>14</v>
      </c>
      <c r="J663" s="17" t="s">
        <v>87</v>
      </c>
      <c r="K663" s="17" t="s">
        <v>15</v>
      </c>
      <c r="L663" s="17" t="s">
        <v>4969</v>
      </c>
    </row>
    <row r="664" spans="1:13" x14ac:dyDescent="0.25">
      <c r="A664" s="17" t="s">
        <v>4970</v>
      </c>
      <c r="B664" s="17" t="s">
        <v>4971</v>
      </c>
      <c r="C664" s="17" t="s">
        <v>1811</v>
      </c>
      <c r="D664" s="17" t="s">
        <v>1854</v>
      </c>
      <c r="E664" s="17" t="s">
        <v>1854</v>
      </c>
      <c r="F664" s="17" t="s">
        <v>2556</v>
      </c>
      <c r="G664" s="17">
        <v>1</v>
      </c>
      <c r="H664" s="17" t="s">
        <v>18</v>
      </c>
      <c r="I664" s="17" t="s">
        <v>34</v>
      </c>
      <c r="J664" s="17" t="s">
        <v>66</v>
      </c>
      <c r="K664" s="17" t="s">
        <v>1175</v>
      </c>
      <c r="L664" s="17" t="s">
        <v>4972</v>
      </c>
    </row>
    <row r="665" spans="1:13" x14ac:dyDescent="0.25">
      <c r="A665" s="17" t="s">
        <v>4973</v>
      </c>
      <c r="B665" s="17" t="s">
        <v>4974</v>
      </c>
      <c r="C665" s="17" t="s">
        <v>1377</v>
      </c>
      <c r="D665" s="17" t="s">
        <v>1378</v>
      </c>
      <c r="E665" s="17" t="s">
        <v>1378</v>
      </c>
      <c r="F665" s="17" t="s">
        <v>2743</v>
      </c>
      <c r="G665" s="17">
        <v>1</v>
      </c>
      <c r="H665" s="17" t="s">
        <v>2683</v>
      </c>
      <c r="I665" s="17" t="s">
        <v>14</v>
      </c>
      <c r="J665" s="17" t="s">
        <v>776</v>
      </c>
      <c r="K665" s="17" t="s">
        <v>15</v>
      </c>
      <c r="L665" s="17" t="s">
        <v>4975</v>
      </c>
    </row>
    <row r="666" spans="1:13" x14ac:dyDescent="0.25">
      <c r="A666" s="17" t="s">
        <v>4976</v>
      </c>
      <c r="B666" s="17" t="s">
        <v>4977</v>
      </c>
      <c r="C666" s="17" t="s">
        <v>1474</v>
      </c>
      <c r="D666" s="17" t="s">
        <v>4978</v>
      </c>
      <c r="E666" s="17" t="s">
        <v>4978</v>
      </c>
      <c r="F666" s="17" t="s">
        <v>4979</v>
      </c>
      <c r="G666" s="17">
        <v>1</v>
      </c>
      <c r="H666" s="17" t="s">
        <v>656</v>
      </c>
      <c r="I666" s="17" t="s">
        <v>34</v>
      </c>
      <c r="J666" s="17" t="s">
        <v>80</v>
      </c>
      <c r="K666" s="17" t="s">
        <v>1175</v>
      </c>
      <c r="L666" s="17" t="s">
        <v>4980</v>
      </c>
    </row>
    <row r="667" spans="1:13" x14ac:dyDescent="0.25">
      <c r="A667" s="17" t="s">
        <v>4981</v>
      </c>
      <c r="B667" s="17" t="s">
        <v>4971</v>
      </c>
      <c r="C667" s="17" t="s">
        <v>1804</v>
      </c>
      <c r="D667" s="17" t="s">
        <v>1893</v>
      </c>
      <c r="E667" s="17" t="s">
        <v>1893</v>
      </c>
      <c r="F667" s="17" t="s">
        <v>2556</v>
      </c>
      <c r="G667" s="17">
        <v>1</v>
      </c>
      <c r="H667" s="17" t="s">
        <v>18</v>
      </c>
      <c r="I667" s="17" t="s">
        <v>14</v>
      </c>
      <c r="J667" s="17" t="s">
        <v>27</v>
      </c>
      <c r="K667" s="17" t="s">
        <v>15</v>
      </c>
      <c r="L667" s="17" t="s">
        <v>4982</v>
      </c>
    </row>
    <row r="668" spans="1:13" x14ac:dyDescent="0.25">
      <c r="A668" s="17" t="s">
        <v>4983</v>
      </c>
      <c r="B668" s="17" t="s">
        <v>4984</v>
      </c>
      <c r="C668" s="17" t="s">
        <v>1382</v>
      </c>
      <c r="D668" s="17" t="s">
        <v>4590</v>
      </c>
      <c r="E668" s="17" t="s">
        <v>4590</v>
      </c>
      <c r="F668" s="17" t="s">
        <v>4591</v>
      </c>
      <c r="G668" s="17">
        <v>1</v>
      </c>
      <c r="H668" s="17" t="s">
        <v>627</v>
      </c>
      <c r="I668" s="17" t="s">
        <v>34</v>
      </c>
      <c r="J668" s="17" t="s">
        <v>23</v>
      </c>
      <c r="K668" s="17" t="s">
        <v>1175</v>
      </c>
      <c r="L668" s="17" t="s">
        <v>4985</v>
      </c>
    </row>
    <row r="669" spans="1:13" x14ac:dyDescent="0.25">
      <c r="A669" s="17" t="s">
        <v>4986</v>
      </c>
      <c r="B669" s="17" t="s">
        <v>4987</v>
      </c>
      <c r="C669" s="17" t="s">
        <v>2754</v>
      </c>
      <c r="D669" s="17" t="s">
        <v>4988</v>
      </c>
      <c r="E669" s="17" t="s">
        <v>4988</v>
      </c>
      <c r="F669" s="17" t="s">
        <v>4989</v>
      </c>
      <c r="G669" s="17">
        <v>1</v>
      </c>
      <c r="H669" s="17" t="s">
        <v>3060</v>
      </c>
      <c r="I669" s="17" t="s">
        <v>14</v>
      </c>
      <c r="J669" s="17" t="s">
        <v>776</v>
      </c>
      <c r="K669" s="17" t="s">
        <v>15</v>
      </c>
      <c r="L669" s="17" t="s">
        <v>4990</v>
      </c>
    </row>
    <row r="670" spans="1:13" x14ac:dyDescent="0.25">
      <c r="A670" s="17" t="s">
        <v>4991</v>
      </c>
      <c r="B670" s="17" t="s">
        <v>4992</v>
      </c>
      <c r="C670" s="17" t="s">
        <v>1158</v>
      </c>
      <c r="D670" s="17" t="s">
        <v>1877</v>
      </c>
      <c r="E670" s="17" t="s">
        <v>1877</v>
      </c>
      <c r="F670" s="17" t="s">
        <v>2341</v>
      </c>
      <c r="G670" s="17">
        <v>1</v>
      </c>
      <c r="H670" s="17" t="s">
        <v>41</v>
      </c>
      <c r="I670" s="17" t="s">
        <v>34</v>
      </c>
      <c r="J670" s="17" t="s">
        <v>59</v>
      </c>
      <c r="K670" s="17" t="s">
        <v>1175</v>
      </c>
      <c r="L670" s="17" t="s">
        <v>4993</v>
      </c>
    </row>
    <row r="671" spans="1:13" x14ac:dyDescent="0.25">
      <c r="A671" s="17" t="s">
        <v>4994</v>
      </c>
      <c r="B671" s="17" t="s">
        <v>4995</v>
      </c>
      <c r="C671" s="17" t="s">
        <v>1366</v>
      </c>
      <c r="D671" s="17" t="s">
        <v>4996</v>
      </c>
      <c r="E671" s="17" t="s">
        <v>4996</v>
      </c>
      <c r="F671" s="17" t="s">
        <v>4997</v>
      </c>
      <c r="G671" s="17">
        <v>1</v>
      </c>
      <c r="H671" s="17" t="s">
        <v>2439</v>
      </c>
      <c r="I671" s="17" t="s">
        <v>34</v>
      </c>
      <c r="J671" s="17" t="s">
        <v>23</v>
      </c>
      <c r="K671" s="17" t="s">
        <v>1175</v>
      </c>
    </row>
    <row r="672" spans="1:13" x14ac:dyDescent="0.25">
      <c r="A672" s="17" t="s">
        <v>4998</v>
      </c>
      <c r="B672" s="17" t="s">
        <v>4999</v>
      </c>
      <c r="C672" s="17" t="s">
        <v>1452</v>
      </c>
      <c r="D672" s="17" t="s">
        <v>3025</v>
      </c>
      <c r="E672" s="17" t="s">
        <v>3025</v>
      </c>
      <c r="F672" s="17" t="s">
        <v>5000</v>
      </c>
      <c r="G672" s="17">
        <v>1</v>
      </c>
      <c r="H672" s="17" t="s">
        <v>2263</v>
      </c>
      <c r="I672" s="17" t="s">
        <v>14</v>
      </c>
      <c r="J672" s="17" t="s">
        <v>80</v>
      </c>
      <c r="K672" s="17" t="s">
        <v>15</v>
      </c>
      <c r="L672" s="17" t="s">
        <v>5001</v>
      </c>
      <c r="M672" s="17" t="s">
        <v>5002</v>
      </c>
    </row>
    <row r="673" spans="1:13" x14ac:dyDescent="0.25">
      <c r="A673" s="17" t="s">
        <v>5003</v>
      </c>
      <c r="B673" s="17" t="s">
        <v>4999</v>
      </c>
      <c r="C673" s="17" t="s">
        <v>1452</v>
      </c>
      <c r="D673" s="17" t="s">
        <v>3025</v>
      </c>
      <c r="E673" s="17" t="s">
        <v>3025</v>
      </c>
      <c r="F673" s="17" t="s">
        <v>5000</v>
      </c>
      <c r="G673" s="17">
        <v>1</v>
      </c>
      <c r="H673" s="17" t="s">
        <v>2263</v>
      </c>
      <c r="I673" s="17" t="s">
        <v>14</v>
      </c>
      <c r="J673" s="17" t="s">
        <v>80</v>
      </c>
      <c r="K673" s="17" t="s">
        <v>15</v>
      </c>
      <c r="L673" s="17" t="s">
        <v>5004</v>
      </c>
      <c r="M673" s="17" t="s">
        <v>5002</v>
      </c>
    </row>
    <row r="674" spans="1:13" x14ac:dyDescent="0.25">
      <c r="A674" s="17" t="s">
        <v>5005</v>
      </c>
      <c r="B674" s="17" t="s">
        <v>5006</v>
      </c>
      <c r="C674" s="17" t="s">
        <v>1469</v>
      </c>
      <c r="D674" s="17" t="s">
        <v>5007</v>
      </c>
      <c r="E674" s="17" t="s">
        <v>5007</v>
      </c>
      <c r="F674" s="17" t="s">
        <v>5008</v>
      </c>
      <c r="G674" s="17">
        <v>1</v>
      </c>
      <c r="H674" s="17" t="s">
        <v>41</v>
      </c>
      <c r="I674" s="17" t="s">
        <v>34</v>
      </c>
      <c r="J674" s="17" t="s">
        <v>42</v>
      </c>
      <c r="K674" s="17" t="s">
        <v>1175</v>
      </c>
      <c r="L674" s="17" t="s">
        <v>5009</v>
      </c>
    </row>
    <row r="675" spans="1:13" x14ac:dyDescent="0.25">
      <c r="A675" s="17" t="s">
        <v>5010</v>
      </c>
      <c r="B675" s="17" t="s">
        <v>5011</v>
      </c>
      <c r="C675" s="17" t="s">
        <v>2560</v>
      </c>
      <c r="D675" s="17" t="s">
        <v>2561</v>
      </c>
      <c r="E675" s="17" t="s">
        <v>2561</v>
      </c>
      <c r="F675" s="17" t="s">
        <v>2562</v>
      </c>
      <c r="G675" s="17">
        <v>1</v>
      </c>
      <c r="H675" s="17" t="s">
        <v>3060</v>
      </c>
      <c r="I675" s="17" t="s">
        <v>14</v>
      </c>
      <c r="J675" s="17" t="s">
        <v>776</v>
      </c>
      <c r="K675" s="17" t="s">
        <v>15</v>
      </c>
      <c r="L675" s="17" t="s">
        <v>5012</v>
      </c>
    </row>
    <row r="676" spans="1:13" x14ac:dyDescent="0.25">
      <c r="A676" s="17" t="s">
        <v>5013</v>
      </c>
      <c r="B676" s="17" t="s">
        <v>5014</v>
      </c>
      <c r="C676" s="17" t="s">
        <v>1469</v>
      </c>
      <c r="D676" s="17" t="s">
        <v>5007</v>
      </c>
      <c r="E676" s="17" t="s">
        <v>5007</v>
      </c>
      <c r="F676" s="17" t="s">
        <v>5008</v>
      </c>
      <c r="G676" s="17">
        <v>1</v>
      </c>
      <c r="H676" s="17" t="s">
        <v>656</v>
      </c>
      <c r="I676" s="17" t="s">
        <v>14</v>
      </c>
      <c r="J676" s="17" t="s">
        <v>27</v>
      </c>
      <c r="K676" s="17" t="s">
        <v>15</v>
      </c>
      <c r="L676" s="17" t="s">
        <v>5015</v>
      </c>
    </row>
    <row r="677" spans="1:13" x14ac:dyDescent="0.25">
      <c r="A677" s="17" t="s">
        <v>5013</v>
      </c>
      <c r="B677" s="17" t="s">
        <v>5014</v>
      </c>
      <c r="C677" s="17" t="s">
        <v>1469</v>
      </c>
      <c r="D677" s="17" t="s">
        <v>5007</v>
      </c>
      <c r="E677" s="17" t="s">
        <v>5007</v>
      </c>
      <c r="F677" s="17" t="s">
        <v>5008</v>
      </c>
      <c r="G677" s="17">
        <v>1</v>
      </c>
      <c r="H677" s="17" t="s">
        <v>656</v>
      </c>
      <c r="I677" s="17" t="s">
        <v>14</v>
      </c>
      <c r="J677" s="17" t="s">
        <v>27</v>
      </c>
      <c r="K677" s="17" t="s">
        <v>15</v>
      </c>
      <c r="L677" s="17" t="s">
        <v>5016</v>
      </c>
    </row>
    <row r="678" spans="1:13" x14ac:dyDescent="0.25">
      <c r="A678" s="17" t="s">
        <v>5017</v>
      </c>
      <c r="B678" s="17" t="s">
        <v>4774</v>
      </c>
      <c r="C678" s="17" t="s">
        <v>1908</v>
      </c>
      <c r="D678" s="17" t="s">
        <v>4775</v>
      </c>
      <c r="E678" s="17" t="s">
        <v>4775</v>
      </c>
      <c r="F678" s="17" t="s">
        <v>4776</v>
      </c>
      <c r="G678" s="17">
        <v>1</v>
      </c>
      <c r="H678" s="17" t="s">
        <v>18</v>
      </c>
      <c r="I678" s="17" t="s">
        <v>14</v>
      </c>
      <c r="J678" s="17" t="s">
        <v>27</v>
      </c>
      <c r="K678" s="17" t="s">
        <v>15</v>
      </c>
      <c r="L678" s="17" t="s">
        <v>5018</v>
      </c>
    </row>
    <row r="679" spans="1:13" x14ac:dyDescent="0.25">
      <c r="A679" s="17" t="s">
        <v>5019</v>
      </c>
      <c r="B679" s="17" t="s">
        <v>5020</v>
      </c>
      <c r="C679" s="17" t="s">
        <v>2330</v>
      </c>
      <c r="D679" s="17" t="s">
        <v>2438</v>
      </c>
      <c r="E679" s="17" t="s">
        <v>2438</v>
      </c>
      <c r="F679" s="17" t="s">
        <v>2663</v>
      </c>
      <c r="G679" s="17">
        <v>1</v>
      </c>
      <c r="H679" s="17" t="s">
        <v>41</v>
      </c>
      <c r="I679" s="17" t="s">
        <v>34</v>
      </c>
      <c r="J679" s="17" t="s">
        <v>27</v>
      </c>
      <c r="K679" s="17" t="s">
        <v>1175</v>
      </c>
      <c r="L679" s="17" t="s">
        <v>5021</v>
      </c>
    </row>
    <row r="680" spans="1:13" x14ac:dyDescent="0.25">
      <c r="A680" s="17" t="s">
        <v>5022</v>
      </c>
      <c r="B680" s="17" t="s">
        <v>5023</v>
      </c>
      <c r="C680" s="17" t="s">
        <v>1811</v>
      </c>
      <c r="D680" s="17" t="s">
        <v>1854</v>
      </c>
      <c r="E680" s="17" t="s">
        <v>1854</v>
      </c>
      <c r="F680" s="17" t="s">
        <v>2556</v>
      </c>
      <c r="G680" s="17">
        <v>1</v>
      </c>
      <c r="H680" s="17" t="s">
        <v>29</v>
      </c>
      <c r="I680" s="17" t="s">
        <v>34</v>
      </c>
      <c r="J680" s="17" t="s">
        <v>66</v>
      </c>
      <c r="K680" s="17" t="s">
        <v>1175</v>
      </c>
      <c r="L680" s="17" t="s">
        <v>5024</v>
      </c>
    </row>
    <row r="681" spans="1:13" x14ac:dyDescent="0.25">
      <c r="A681" s="17" t="s">
        <v>5022</v>
      </c>
      <c r="B681" s="17" t="s">
        <v>5023</v>
      </c>
      <c r="C681" s="17" t="s">
        <v>1811</v>
      </c>
      <c r="D681" s="17" t="s">
        <v>1854</v>
      </c>
      <c r="E681" s="17" t="s">
        <v>1854</v>
      </c>
      <c r="F681" s="17" t="s">
        <v>2556</v>
      </c>
      <c r="G681" s="17">
        <v>1</v>
      </c>
      <c r="H681" s="17" t="s">
        <v>29</v>
      </c>
      <c r="I681" s="17" t="s">
        <v>34</v>
      </c>
      <c r="J681" s="17" t="s">
        <v>66</v>
      </c>
      <c r="K681" s="17" t="s">
        <v>1175</v>
      </c>
      <c r="L681" s="17" t="s">
        <v>5025</v>
      </c>
    </row>
    <row r="682" spans="1:13" x14ac:dyDescent="0.25">
      <c r="A682" s="17" t="s">
        <v>5026</v>
      </c>
      <c r="B682" s="17" t="s">
        <v>5027</v>
      </c>
      <c r="C682" s="17" t="s">
        <v>2369</v>
      </c>
      <c r="D682" s="17" t="s">
        <v>2563</v>
      </c>
      <c r="E682" s="17" t="s">
        <v>2563</v>
      </c>
      <c r="F682" s="17" t="s">
        <v>2705</v>
      </c>
      <c r="G682" s="17">
        <v>1</v>
      </c>
      <c r="H682" s="17" t="s">
        <v>18</v>
      </c>
      <c r="I682" s="17" t="s">
        <v>34</v>
      </c>
      <c r="J682" s="17" t="s">
        <v>662</v>
      </c>
      <c r="K682" s="17" t="s">
        <v>1175</v>
      </c>
      <c r="L682" s="17" t="s">
        <v>5028</v>
      </c>
    </row>
    <row r="683" spans="1:13" x14ac:dyDescent="0.25">
      <c r="A683" s="17" t="s">
        <v>5029</v>
      </c>
      <c r="B683" s="17" t="s">
        <v>5030</v>
      </c>
      <c r="C683" s="17" t="s">
        <v>2776</v>
      </c>
      <c r="D683" s="17" t="s">
        <v>2519</v>
      </c>
      <c r="E683" s="17" t="s">
        <v>2519</v>
      </c>
      <c r="F683" s="17" t="s">
        <v>2479</v>
      </c>
      <c r="G683" s="17">
        <v>1</v>
      </c>
      <c r="H683" s="17" t="s">
        <v>29</v>
      </c>
      <c r="I683" s="17" t="s">
        <v>34</v>
      </c>
      <c r="J683" s="17" t="s">
        <v>27</v>
      </c>
      <c r="K683" s="17" t="s">
        <v>1175</v>
      </c>
      <c r="L683" s="17" t="s">
        <v>5031</v>
      </c>
    </row>
    <row r="684" spans="1:13" x14ac:dyDescent="0.25">
      <c r="A684" s="17" t="s">
        <v>5032</v>
      </c>
      <c r="B684" s="17" t="s">
        <v>5033</v>
      </c>
      <c r="C684" s="17" t="s">
        <v>1810</v>
      </c>
      <c r="D684" s="17" t="s">
        <v>1887</v>
      </c>
      <c r="E684" s="17" t="s">
        <v>1887</v>
      </c>
      <c r="F684" s="17" t="s">
        <v>2556</v>
      </c>
      <c r="G684" s="17">
        <v>1</v>
      </c>
      <c r="H684" s="17" t="s">
        <v>18</v>
      </c>
      <c r="I684" s="17" t="s">
        <v>14</v>
      </c>
      <c r="J684" s="17" t="s">
        <v>27</v>
      </c>
      <c r="K684" s="17" t="s">
        <v>15</v>
      </c>
      <c r="L684" s="17" t="s">
        <v>2635</v>
      </c>
    </row>
    <row r="685" spans="1:13" x14ac:dyDescent="0.25">
      <c r="A685" s="17" t="s">
        <v>5032</v>
      </c>
      <c r="B685" s="17" t="s">
        <v>5033</v>
      </c>
      <c r="C685" s="17" t="s">
        <v>1810</v>
      </c>
      <c r="D685" s="17" t="s">
        <v>1887</v>
      </c>
      <c r="E685" s="17" t="s">
        <v>1887</v>
      </c>
      <c r="F685" s="17" t="s">
        <v>2556</v>
      </c>
      <c r="G685" s="17">
        <v>1</v>
      </c>
      <c r="H685" s="17" t="s">
        <v>18</v>
      </c>
      <c r="I685" s="17" t="s">
        <v>14</v>
      </c>
      <c r="J685" s="17" t="s">
        <v>27</v>
      </c>
      <c r="K685" s="17" t="s">
        <v>15</v>
      </c>
      <c r="L685" s="17" t="s">
        <v>2634</v>
      </c>
    </row>
    <row r="686" spans="1:13" x14ac:dyDescent="0.25">
      <c r="A686" s="17" t="s">
        <v>5034</v>
      </c>
      <c r="B686" s="17" t="s">
        <v>5033</v>
      </c>
      <c r="C686" s="17" t="s">
        <v>1810</v>
      </c>
      <c r="D686" s="17" t="s">
        <v>1887</v>
      </c>
      <c r="E686" s="17" t="s">
        <v>1887</v>
      </c>
      <c r="F686" s="17" t="s">
        <v>2556</v>
      </c>
      <c r="G686" s="17">
        <v>1</v>
      </c>
      <c r="H686" s="17" t="s">
        <v>18</v>
      </c>
      <c r="I686" s="17" t="s">
        <v>14</v>
      </c>
      <c r="J686" s="17" t="s">
        <v>27</v>
      </c>
      <c r="K686" s="17" t="s">
        <v>15</v>
      </c>
      <c r="L686" s="17" t="s">
        <v>2637</v>
      </c>
    </row>
    <row r="687" spans="1:13" x14ac:dyDescent="0.25">
      <c r="A687" s="17" t="s">
        <v>5034</v>
      </c>
      <c r="B687" s="17" t="s">
        <v>5033</v>
      </c>
      <c r="C687" s="17" t="s">
        <v>1810</v>
      </c>
      <c r="D687" s="17" t="s">
        <v>1887</v>
      </c>
      <c r="E687" s="17" t="s">
        <v>1887</v>
      </c>
      <c r="F687" s="17" t="s">
        <v>2556</v>
      </c>
      <c r="G687" s="17">
        <v>1</v>
      </c>
      <c r="H687" s="17" t="s">
        <v>18</v>
      </c>
      <c r="I687" s="17" t="s">
        <v>14</v>
      </c>
      <c r="J687" s="17" t="s">
        <v>27</v>
      </c>
      <c r="K687" s="17" t="s">
        <v>15</v>
      </c>
      <c r="L687" s="17" t="s">
        <v>2636</v>
      </c>
    </row>
    <row r="688" spans="1:13" x14ac:dyDescent="0.25">
      <c r="A688" s="17" t="s">
        <v>5035</v>
      </c>
      <c r="B688" s="17" t="s">
        <v>5036</v>
      </c>
      <c r="C688" s="17" t="s">
        <v>1159</v>
      </c>
      <c r="D688" s="17" t="s">
        <v>2458</v>
      </c>
      <c r="E688" s="17" t="s">
        <v>2458</v>
      </c>
      <c r="F688" s="17" t="s">
        <v>2459</v>
      </c>
      <c r="G688" s="17">
        <v>1</v>
      </c>
      <c r="H688" s="17" t="s">
        <v>18</v>
      </c>
      <c r="I688" s="17" t="s">
        <v>14</v>
      </c>
      <c r="J688" s="17" t="s">
        <v>80</v>
      </c>
      <c r="K688" s="17" t="s">
        <v>15</v>
      </c>
      <c r="L688" s="17" t="s">
        <v>5037</v>
      </c>
    </row>
    <row r="689" spans="1:13" x14ac:dyDescent="0.25">
      <c r="A689" s="17" t="s">
        <v>5038</v>
      </c>
      <c r="B689" s="17" t="s">
        <v>5039</v>
      </c>
      <c r="C689" s="17" t="s">
        <v>2518</v>
      </c>
      <c r="D689" s="17" t="s">
        <v>2519</v>
      </c>
      <c r="E689" s="17" t="s">
        <v>2519</v>
      </c>
      <c r="F689" s="17" t="s">
        <v>2479</v>
      </c>
      <c r="G689" s="17">
        <v>1</v>
      </c>
      <c r="H689" s="17" t="s">
        <v>627</v>
      </c>
      <c r="I689" s="17" t="s">
        <v>34</v>
      </c>
      <c r="J689" s="17" t="s">
        <v>66</v>
      </c>
      <c r="K689" s="17" t="s">
        <v>1175</v>
      </c>
      <c r="L689" s="17" t="s">
        <v>5040</v>
      </c>
    </row>
    <row r="690" spans="1:13" x14ac:dyDescent="0.25">
      <c r="A690" s="17" t="s">
        <v>5041</v>
      </c>
      <c r="B690" s="17" t="s">
        <v>5042</v>
      </c>
      <c r="C690" s="17" t="s">
        <v>1143</v>
      </c>
      <c r="D690" s="17" t="s">
        <v>1144</v>
      </c>
      <c r="E690" s="17" t="s">
        <v>1144</v>
      </c>
      <c r="F690" s="17" t="s">
        <v>2315</v>
      </c>
      <c r="G690" s="17">
        <v>1</v>
      </c>
      <c r="H690" s="17" t="s">
        <v>2189</v>
      </c>
      <c r="I690" s="17" t="s">
        <v>23</v>
      </c>
      <c r="J690" s="17" t="s">
        <v>628</v>
      </c>
      <c r="K690" s="17" t="s">
        <v>1175</v>
      </c>
      <c r="L690" s="17" t="s">
        <v>5043</v>
      </c>
      <c r="M690" s="17" t="s">
        <v>5044</v>
      </c>
    </row>
    <row r="691" spans="1:13" x14ac:dyDescent="0.25">
      <c r="A691" s="17" t="s">
        <v>5045</v>
      </c>
      <c r="B691" s="17" t="s">
        <v>5046</v>
      </c>
      <c r="C691" s="17" t="s">
        <v>2080</v>
      </c>
      <c r="D691" s="17" t="s">
        <v>2081</v>
      </c>
      <c r="E691" s="17" t="s">
        <v>2081</v>
      </c>
      <c r="F691" s="17" t="s">
        <v>2883</v>
      </c>
      <c r="G691" s="17">
        <v>1</v>
      </c>
      <c r="H691" s="17" t="s">
        <v>656</v>
      </c>
      <c r="I691" s="17" t="s">
        <v>34</v>
      </c>
      <c r="J691" s="17" t="s">
        <v>27</v>
      </c>
      <c r="K691" s="17" t="s">
        <v>1175</v>
      </c>
      <c r="L691" s="17" t="s">
        <v>5047</v>
      </c>
    </row>
    <row r="692" spans="1:13" x14ac:dyDescent="0.25">
      <c r="A692" s="17" t="s">
        <v>5048</v>
      </c>
      <c r="B692" s="17" t="s">
        <v>5049</v>
      </c>
      <c r="C692" s="17" t="s">
        <v>2564</v>
      </c>
      <c r="D692" s="17" t="s">
        <v>2565</v>
      </c>
      <c r="E692" s="17" t="s">
        <v>2565</v>
      </c>
      <c r="F692" s="17" t="s">
        <v>2566</v>
      </c>
      <c r="G692" s="17">
        <v>1</v>
      </c>
      <c r="H692" s="17" t="s">
        <v>656</v>
      </c>
      <c r="I692" s="17" t="s">
        <v>657</v>
      </c>
      <c r="J692" s="17" t="s">
        <v>27</v>
      </c>
      <c r="K692" s="17" t="s">
        <v>658</v>
      </c>
      <c r="L692" s="17" t="s">
        <v>5050</v>
      </c>
    </row>
    <row r="693" spans="1:13" x14ac:dyDescent="0.25">
      <c r="A693" s="17" t="s">
        <v>5051</v>
      </c>
      <c r="B693" s="17" t="s">
        <v>5052</v>
      </c>
      <c r="C693" s="17" t="s">
        <v>1475</v>
      </c>
      <c r="D693" s="17" t="s">
        <v>3048</v>
      </c>
      <c r="E693" s="17" t="s">
        <v>3048</v>
      </c>
      <c r="F693" s="17" t="s">
        <v>2385</v>
      </c>
      <c r="G693" s="17">
        <v>1</v>
      </c>
      <c r="H693" s="17" t="s">
        <v>29</v>
      </c>
      <c r="I693" s="17" t="s">
        <v>34</v>
      </c>
      <c r="J693" s="17" t="s">
        <v>35</v>
      </c>
      <c r="K693" s="17" t="s">
        <v>1175</v>
      </c>
      <c r="L693" s="17" t="s">
        <v>5053</v>
      </c>
    </row>
    <row r="694" spans="1:13" x14ac:dyDescent="0.25">
      <c r="A694" s="17" t="s">
        <v>5054</v>
      </c>
      <c r="B694" s="17" t="s">
        <v>5055</v>
      </c>
      <c r="C694" s="17" t="s">
        <v>2768</v>
      </c>
      <c r="D694" s="17" t="s">
        <v>2423</v>
      </c>
      <c r="E694" s="17" t="s">
        <v>2423</v>
      </c>
      <c r="F694" s="17" t="s">
        <v>2424</v>
      </c>
      <c r="G694" s="17">
        <v>1</v>
      </c>
      <c r="H694" s="17" t="s">
        <v>2189</v>
      </c>
      <c r="I694" s="17" t="s">
        <v>34</v>
      </c>
      <c r="J694" s="17" t="s">
        <v>27</v>
      </c>
      <c r="K694" s="17" t="s">
        <v>1175</v>
      </c>
      <c r="L694" s="17" t="s">
        <v>5056</v>
      </c>
    </row>
    <row r="695" spans="1:13" x14ac:dyDescent="0.25">
      <c r="A695" s="17" t="s">
        <v>5057</v>
      </c>
      <c r="B695" s="17" t="s">
        <v>5058</v>
      </c>
      <c r="C695" s="17" t="s">
        <v>1488</v>
      </c>
      <c r="D695" s="17" t="s">
        <v>2024</v>
      </c>
      <c r="E695" s="17" t="s">
        <v>2024</v>
      </c>
      <c r="F695" s="17" t="s">
        <v>2537</v>
      </c>
      <c r="G695" s="17">
        <v>1</v>
      </c>
      <c r="H695" s="17" t="s">
        <v>18</v>
      </c>
      <c r="I695" s="17" t="s">
        <v>34</v>
      </c>
      <c r="J695" s="17" t="s">
        <v>23</v>
      </c>
      <c r="K695" s="17" t="s">
        <v>1175</v>
      </c>
      <c r="L695" s="17" t="s">
        <v>5059</v>
      </c>
    </row>
    <row r="696" spans="1:13" x14ac:dyDescent="0.25">
      <c r="A696" s="17" t="s">
        <v>5060</v>
      </c>
      <c r="B696" s="17" t="s">
        <v>5061</v>
      </c>
      <c r="C696" s="17" t="s">
        <v>1114</v>
      </c>
      <c r="D696" s="17" t="s">
        <v>5062</v>
      </c>
      <c r="E696" s="17" t="s">
        <v>5062</v>
      </c>
      <c r="F696" s="17" t="s">
        <v>5063</v>
      </c>
      <c r="G696" s="17">
        <v>1</v>
      </c>
      <c r="H696" s="17" t="s">
        <v>2259</v>
      </c>
      <c r="I696" s="17" t="s">
        <v>34</v>
      </c>
      <c r="J696" s="17" t="s">
        <v>662</v>
      </c>
      <c r="K696" s="17" t="s">
        <v>658</v>
      </c>
      <c r="L696" s="17" t="s">
        <v>5064</v>
      </c>
    </row>
    <row r="697" spans="1:13" x14ac:dyDescent="0.25">
      <c r="A697" s="17" t="s">
        <v>5065</v>
      </c>
      <c r="B697" s="17" t="s">
        <v>5066</v>
      </c>
      <c r="C697" s="17" t="s">
        <v>738</v>
      </c>
      <c r="D697" s="17" t="s">
        <v>739</v>
      </c>
      <c r="E697" s="17" t="s">
        <v>739</v>
      </c>
      <c r="F697" s="17" t="s">
        <v>2345</v>
      </c>
      <c r="G697" s="17">
        <v>1</v>
      </c>
      <c r="H697" s="17" t="s">
        <v>626</v>
      </c>
      <c r="I697" s="17" t="s">
        <v>34</v>
      </c>
      <c r="J697" s="17" t="s">
        <v>23</v>
      </c>
      <c r="K697" s="17" t="s">
        <v>1175</v>
      </c>
      <c r="L697" s="17" t="s">
        <v>5067</v>
      </c>
    </row>
    <row r="698" spans="1:13" x14ac:dyDescent="0.25">
      <c r="A698" s="17" t="s">
        <v>5068</v>
      </c>
      <c r="B698" s="17" t="s">
        <v>5069</v>
      </c>
      <c r="C698" s="17" t="s">
        <v>2387</v>
      </c>
      <c r="D698" s="17" t="s">
        <v>2388</v>
      </c>
      <c r="E698" s="17" t="s">
        <v>2388</v>
      </c>
      <c r="F698" s="17" t="s">
        <v>2389</v>
      </c>
      <c r="G698" s="17">
        <v>1</v>
      </c>
      <c r="H698" s="17" t="s">
        <v>2189</v>
      </c>
      <c r="I698" s="17" t="s">
        <v>23</v>
      </c>
      <c r="J698" s="17" t="s">
        <v>23</v>
      </c>
      <c r="K698" s="17" t="s">
        <v>1175</v>
      </c>
      <c r="L698" s="17" t="s">
        <v>5070</v>
      </c>
      <c r="M698" s="17" t="s">
        <v>5071</v>
      </c>
    </row>
    <row r="699" spans="1:13" x14ac:dyDescent="0.25">
      <c r="A699" s="17" t="s">
        <v>5072</v>
      </c>
      <c r="B699" s="17" t="s">
        <v>5073</v>
      </c>
      <c r="C699" s="17" t="s">
        <v>2377</v>
      </c>
      <c r="D699" s="17" t="s">
        <v>2378</v>
      </c>
      <c r="E699" s="17" t="s">
        <v>2378</v>
      </c>
      <c r="F699" s="17" t="s">
        <v>2611</v>
      </c>
      <c r="G699" s="17">
        <v>1</v>
      </c>
      <c r="H699" s="17" t="s">
        <v>29</v>
      </c>
      <c r="I699" s="17" t="s">
        <v>34</v>
      </c>
      <c r="J699" s="17" t="s">
        <v>23</v>
      </c>
      <c r="K699" s="17" t="s">
        <v>1175</v>
      </c>
      <c r="L699" s="17" t="s">
        <v>5074</v>
      </c>
    </row>
    <row r="700" spans="1:13" x14ac:dyDescent="0.25">
      <c r="A700" s="17" t="s">
        <v>5075</v>
      </c>
      <c r="B700" s="17" t="s">
        <v>5076</v>
      </c>
      <c r="C700" s="17" t="s">
        <v>2444</v>
      </c>
      <c r="D700" s="17" t="s">
        <v>2445</v>
      </c>
      <c r="E700" s="17" t="s">
        <v>2445</v>
      </c>
      <c r="F700" s="17" t="s">
        <v>2489</v>
      </c>
      <c r="G700" s="17">
        <v>1</v>
      </c>
      <c r="H700" s="17" t="s">
        <v>2257</v>
      </c>
      <c r="I700" s="17" t="s">
        <v>34</v>
      </c>
      <c r="J700" s="17" t="s">
        <v>80</v>
      </c>
      <c r="K700" s="17" t="s">
        <v>1175</v>
      </c>
      <c r="L700" s="17" t="s">
        <v>5077</v>
      </c>
    </row>
    <row r="701" spans="1:13" x14ac:dyDescent="0.25">
      <c r="A701" s="17" t="s">
        <v>5078</v>
      </c>
      <c r="B701" s="17" t="s">
        <v>5079</v>
      </c>
      <c r="C701" s="17" t="s">
        <v>1799</v>
      </c>
      <c r="D701" s="17" t="s">
        <v>5080</v>
      </c>
      <c r="E701" s="17" t="s">
        <v>5080</v>
      </c>
      <c r="F701" s="17" t="s">
        <v>5081</v>
      </c>
      <c r="G701" s="17">
        <v>1</v>
      </c>
      <c r="H701" s="17" t="s">
        <v>2406</v>
      </c>
      <c r="I701" s="17" t="s">
        <v>34</v>
      </c>
      <c r="J701" s="17" t="s">
        <v>23</v>
      </c>
      <c r="K701" s="17" t="s">
        <v>1175</v>
      </c>
      <c r="L701" s="17" t="s">
        <v>5082</v>
      </c>
    </row>
    <row r="702" spans="1:13" x14ac:dyDescent="0.25">
      <c r="A702" s="17" t="s">
        <v>5083</v>
      </c>
      <c r="B702" s="17" t="s">
        <v>5084</v>
      </c>
      <c r="C702" s="17" t="s">
        <v>1286</v>
      </c>
      <c r="D702" s="17" t="s">
        <v>2016</v>
      </c>
      <c r="E702" s="17" t="s">
        <v>2016</v>
      </c>
      <c r="F702" s="17" t="s">
        <v>2533</v>
      </c>
      <c r="G702" s="17">
        <v>1</v>
      </c>
      <c r="H702" s="17" t="s">
        <v>2260</v>
      </c>
      <c r="I702" s="17" t="s">
        <v>34</v>
      </c>
      <c r="J702" s="17" t="s">
        <v>27</v>
      </c>
      <c r="K702" s="17" t="s">
        <v>1175</v>
      </c>
      <c r="L702" s="17" t="s">
        <v>5085</v>
      </c>
    </row>
    <row r="703" spans="1:13" x14ac:dyDescent="0.25">
      <c r="A703" s="17" t="s">
        <v>5086</v>
      </c>
      <c r="B703" s="17" t="s">
        <v>5087</v>
      </c>
      <c r="C703" s="17" t="s">
        <v>1373</v>
      </c>
      <c r="D703" s="17" t="s">
        <v>2031</v>
      </c>
      <c r="E703" s="17" t="s">
        <v>2031</v>
      </c>
      <c r="F703" s="17" t="s">
        <v>2032</v>
      </c>
      <c r="G703" s="17">
        <v>1</v>
      </c>
      <c r="H703" s="17" t="s">
        <v>626</v>
      </c>
      <c r="I703" s="17" t="s">
        <v>23</v>
      </c>
      <c r="J703" s="17" t="s">
        <v>23</v>
      </c>
      <c r="K703" s="17" t="s">
        <v>1175</v>
      </c>
      <c r="L703" s="17" t="s">
        <v>5088</v>
      </c>
      <c r="M703" s="17" t="s">
        <v>5089</v>
      </c>
    </row>
    <row r="704" spans="1:13" x14ac:dyDescent="0.25">
      <c r="A704" s="17" t="s">
        <v>5090</v>
      </c>
      <c r="B704" s="17" t="s">
        <v>5091</v>
      </c>
      <c r="C704" s="17" t="s">
        <v>1143</v>
      </c>
      <c r="D704" s="17" t="s">
        <v>1144</v>
      </c>
      <c r="E704" s="17" t="s">
        <v>1144</v>
      </c>
      <c r="F704" s="17" t="s">
        <v>2315</v>
      </c>
      <c r="G704" s="17">
        <v>1</v>
      </c>
      <c r="H704" s="17" t="s">
        <v>656</v>
      </c>
      <c r="I704" s="17" t="s">
        <v>34</v>
      </c>
      <c r="J704" s="17" t="s">
        <v>23</v>
      </c>
      <c r="K704" s="17" t="s">
        <v>1175</v>
      </c>
      <c r="L704" s="17" t="s">
        <v>5092</v>
      </c>
    </row>
    <row r="705" spans="1:13" x14ac:dyDescent="0.25">
      <c r="A705" s="17" t="s">
        <v>5093</v>
      </c>
      <c r="B705" s="17" t="s">
        <v>5094</v>
      </c>
      <c r="C705" s="17" t="s">
        <v>1803</v>
      </c>
      <c r="D705" s="17" t="s">
        <v>1899</v>
      </c>
      <c r="E705" s="17" t="s">
        <v>1899</v>
      </c>
      <c r="F705" s="17" t="s">
        <v>2556</v>
      </c>
      <c r="G705" s="17">
        <v>1</v>
      </c>
      <c r="H705" s="17" t="s">
        <v>2261</v>
      </c>
      <c r="I705" s="17" t="s">
        <v>14</v>
      </c>
      <c r="J705" s="17" t="s">
        <v>23</v>
      </c>
      <c r="K705" s="17" t="s">
        <v>15</v>
      </c>
      <c r="L705" s="17" t="s">
        <v>5095</v>
      </c>
      <c r="M705" s="17" t="s">
        <v>5096</v>
      </c>
    </row>
    <row r="706" spans="1:13" x14ac:dyDescent="0.25">
      <c r="A706" s="17" t="s">
        <v>5093</v>
      </c>
      <c r="B706" s="17" t="s">
        <v>5094</v>
      </c>
      <c r="C706" s="17" t="s">
        <v>1803</v>
      </c>
      <c r="D706" s="17" t="s">
        <v>1899</v>
      </c>
      <c r="E706" s="17" t="s">
        <v>1899</v>
      </c>
      <c r="F706" s="17" t="s">
        <v>2556</v>
      </c>
      <c r="G706" s="17">
        <v>1</v>
      </c>
      <c r="H706" s="17" t="s">
        <v>2261</v>
      </c>
      <c r="I706" s="17" t="s">
        <v>14</v>
      </c>
      <c r="J706" s="17" t="s">
        <v>23</v>
      </c>
      <c r="K706" s="17" t="s">
        <v>15</v>
      </c>
      <c r="L706" s="17" t="s">
        <v>5097</v>
      </c>
      <c r="M706" s="17" t="s">
        <v>5096</v>
      </c>
    </row>
    <row r="707" spans="1:13" x14ac:dyDescent="0.25">
      <c r="A707" s="17" t="s">
        <v>5098</v>
      </c>
      <c r="B707" s="17" t="s">
        <v>5099</v>
      </c>
      <c r="C707" s="17" t="s">
        <v>2110</v>
      </c>
      <c r="D707" s="17" t="s">
        <v>2642</v>
      </c>
      <c r="E707" s="17" t="s">
        <v>2642</v>
      </c>
      <c r="F707" s="17" t="s">
        <v>5100</v>
      </c>
      <c r="G707" s="17">
        <v>1</v>
      </c>
      <c r="H707" s="17" t="s">
        <v>18</v>
      </c>
      <c r="I707" s="17" t="s">
        <v>34</v>
      </c>
      <c r="J707" s="17" t="s">
        <v>27</v>
      </c>
      <c r="K707" s="17" t="s">
        <v>1175</v>
      </c>
      <c r="L707" s="17" t="s">
        <v>5101</v>
      </c>
    </row>
    <row r="708" spans="1:13" x14ac:dyDescent="0.25">
      <c r="A708" s="17" t="s">
        <v>5102</v>
      </c>
      <c r="B708" s="17" t="s">
        <v>5103</v>
      </c>
      <c r="C708" s="17" t="s">
        <v>1408</v>
      </c>
      <c r="D708" s="17" t="s">
        <v>2049</v>
      </c>
      <c r="E708" s="17" t="s">
        <v>2049</v>
      </c>
      <c r="F708" s="17" t="s">
        <v>2161</v>
      </c>
      <c r="G708" s="17">
        <v>1</v>
      </c>
      <c r="H708" s="17" t="s">
        <v>18</v>
      </c>
      <c r="I708" s="17" t="s">
        <v>34</v>
      </c>
      <c r="J708" s="17" t="s">
        <v>23</v>
      </c>
      <c r="K708" s="17" t="s">
        <v>1175</v>
      </c>
      <c r="L708" s="17" t="s">
        <v>5104</v>
      </c>
    </row>
    <row r="709" spans="1:13" x14ac:dyDescent="0.25">
      <c r="A709" s="17" t="s">
        <v>5105</v>
      </c>
      <c r="B709" s="17" t="s">
        <v>5106</v>
      </c>
      <c r="C709" s="17" t="s">
        <v>2757</v>
      </c>
      <c r="D709" s="17" t="s">
        <v>3124</v>
      </c>
      <c r="E709" s="17" t="s">
        <v>3124</v>
      </c>
      <c r="F709" s="17" t="s">
        <v>3125</v>
      </c>
      <c r="G709" s="17">
        <v>1</v>
      </c>
      <c r="H709" s="17" t="s">
        <v>626</v>
      </c>
      <c r="I709" s="17" t="s">
        <v>14</v>
      </c>
      <c r="J709" s="17" t="s">
        <v>23</v>
      </c>
      <c r="K709" s="17" t="s">
        <v>15</v>
      </c>
      <c r="L709" s="17" t="s">
        <v>5107</v>
      </c>
      <c r="M709" s="17" t="s">
        <v>5108</v>
      </c>
    </row>
    <row r="710" spans="1:13" x14ac:dyDescent="0.25">
      <c r="A710" s="17" t="s">
        <v>5109</v>
      </c>
      <c r="B710" s="17" t="s">
        <v>5110</v>
      </c>
      <c r="C710" s="17" t="s">
        <v>1272</v>
      </c>
      <c r="D710" s="17" t="s">
        <v>2018</v>
      </c>
      <c r="E710" s="17" t="s">
        <v>2018</v>
      </c>
      <c r="F710" s="17" t="s">
        <v>2013</v>
      </c>
      <c r="G710" s="17">
        <v>1</v>
      </c>
      <c r="H710" s="17" t="s">
        <v>2439</v>
      </c>
      <c r="I710" s="17" t="s">
        <v>14</v>
      </c>
      <c r="J710" s="17" t="s">
        <v>776</v>
      </c>
      <c r="K710" s="17" t="s">
        <v>658</v>
      </c>
    </row>
    <row r="711" spans="1:13" x14ac:dyDescent="0.25">
      <c r="A711" s="17" t="s">
        <v>5111</v>
      </c>
      <c r="B711" s="17" t="s">
        <v>5112</v>
      </c>
      <c r="C711" s="17" t="s">
        <v>634</v>
      </c>
      <c r="D711" s="17" t="s">
        <v>635</v>
      </c>
      <c r="E711" s="17" t="s">
        <v>635</v>
      </c>
      <c r="F711" s="17" t="s">
        <v>2346</v>
      </c>
      <c r="G711" s="17">
        <v>1</v>
      </c>
      <c r="H711" s="17" t="s">
        <v>636</v>
      </c>
      <c r="I711" s="17" t="s">
        <v>657</v>
      </c>
      <c r="J711" s="17" t="s">
        <v>80</v>
      </c>
      <c r="K711" s="17" t="s">
        <v>658</v>
      </c>
      <c r="L711" s="17" t="s">
        <v>5113</v>
      </c>
    </row>
    <row r="712" spans="1:13" x14ac:dyDescent="0.25">
      <c r="A712" s="17" t="s">
        <v>5114</v>
      </c>
      <c r="B712" s="17" t="s">
        <v>5115</v>
      </c>
      <c r="C712" s="17" t="s">
        <v>1494</v>
      </c>
      <c r="D712" s="17" t="s">
        <v>2022</v>
      </c>
      <c r="E712" s="17" t="s">
        <v>2022</v>
      </c>
      <c r="F712" s="17" t="s">
        <v>2602</v>
      </c>
      <c r="G712" s="17">
        <v>1</v>
      </c>
      <c r="H712" s="17" t="s">
        <v>656</v>
      </c>
      <c r="I712" s="17" t="s">
        <v>14</v>
      </c>
      <c r="J712" s="17" t="s">
        <v>59</v>
      </c>
      <c r="K712" s="17" t="s">
        <v>15</v>
      </c>
      <c r="L712" s="17" t="s">
        <v>5116</v>
      </c>
      <c r="M712" s="17" t="s">
        <v>5117</v>
      </c>
    </row>
    <row r="713" spans="1:13" x14ac:dyDescent="0.25">
      <c r="A713" s="17" t="s">
        <v>5118</v>
      </c>
      <c r="B713" s="17" t="s">
        <v>5119</v>
      </c>
      <c r="C713" s="17" t="s">
        <v>2765</v>
      </c>
      <c r="D713" s="17" t="s">
        <v>2333</v>
      </c>
      <c r="E713" s="17" t="s">
        <v>2333</v>
      </c>
      <c r="F713" s="17" t="s">
        <v>2559</v>
      </c>
      <c r="G713" s="17">
        <v>1</v>
      </c>
      <c r="H713" s="17" t="s">
        <v>627</v>
      </c>
      <c r="I713" s="17" t="s">
        <v>34</v>
      </c>
      <c r="J713" s="17" t="s">
        <v>639</v>
      </c>
      <c r="K713" s="17" t="s">
        <v>1175</v>
      </c>
      <c r="L713" s="17" t="s">
        <v>5120</v>
      </c>
    </row>
    <row r="714" spans="1:13" x14ac:dyDescent="0.25">
      <c r="A714" s="17" t="s">
        <v>5121</v>
      </c>
      <c r="B714" s="17" t="s">
        <v>5115</v>
      </c>
      <c r="C714" s="17" t="s">
        <v>1494</v>
      </c>
      <c r="D714" s="17" t="s">
        <v>2022</v>
      </c>
      <c r="E714" s="17" t="s">
        <v>2022</v>
      </c>
      <c r="F714" s="17" t="s">
        <v>2602</v>
      </c>
      <c r="G714" s="17">
        <v>1</v>
      </c>
      <c r="H714" s="17" t="s">
        <v>656</v>
      </c>
      <c r="I714" s="17" t="s">
        <v>14</v>
      </c>
      <c r="J714" s="17" t="s">
        <v>59</v>
      </c>
      <c r="K714" s="17" t="s">
        <v>15</v>
      </c>
      <c r="L714" s="17" t="s">
        <v>5122</v>
      </c>
    </row>
    <row r="715" spans="1:13" x14ac:dyDescent="0.25">
      <c r="A715" s="17" t="s">
        <v>5123</v>
      </c>
      <c r="B715" s="17" t="s">
        <v>5124</v>
      </c>
      <c r="C715" s="17" t="s">
        <v>892</v>
      </c>
      <c r="D715" s="17" t="s">
        <v>5125</v>
      </c>
      <c r="E715" s="17" t="s">
        <v>5125</v>
      </c>
      <c r="F715" s="17" t="s">
        <v>2042</v>
      </c>
      <c r="G715" s="17">
        <v>1</v>
      </c>
      <c r="H715" s="17" t="s">
        <v>626</v>
      </c>
      <c r="I715" s="17" t="s">
        <v>34</v>
      </c>
      <c r="J715" s="17" t="s">
        <v>27</v>
      </c>
      <c r="K715" s="17" t="s">
        <v>1175</v>
      </c>
      <c r="L715" s="17" t="s">
        <v>5126</v>
      </c>
    </row>
    <row r="716" spans="1:13" x14ac:dyDescent="0.25">
      <c r="A716" s="17" t="s">
        <v>5127</v>
      </c>
      <c r="B716" s="17" t="s">
        <v>5128</v>
      </c>
      <c r="C716" s="17" t="s">
        <v>1869</v>
      </c>
      <c r="D716" s="17" t="s">
        <v>2169</v>
      </c>
      <c r="E716" s="17" t="s">
        <v>2169</v>
      </c>
      <c r="F716" s="17" t="s">
        <v>2165</v>
      </c>
      <c r="G716" s="17">
        <v>1</v>
      </c>
      <c r="H716" s="17" t="s">
        <v>656</v>
      </c>
      <c r="I716" s="17" t="s">
        <v>34</v>
      </c>
      <c r="J716" s="17" t="s">
        <v>59</v>
      </c>
      <c r="K716" s="17" t="s">
        <v>1175</v>
      </c>
      <c r="L716" s="17" t="s">
        <v>5129</v>
      </c>
    </row>
    <row r="717" spans="1:13" x14ac:dyDescent="0.25">
      <c r="A717" s="17" t="s">
        <v>5130</v>
      </c>
      <c r="B717" s="17" t="s">
        <v>5131</v>
      </c>
      <c r="C717" s="17" t="s">
        <v>2194</v>
      </c>
      <c r="D717" s="17" t="s">
        <v>5132</v>
      </c>
      <c r="E717" s="17" t="s">
        <v>5132</v>
      </c>
      <c r="F717" s="17" t="s">
        <v>2195</v>
      </c>
      <c r="G717" s="17">
        <v>1</v>
      </c>
      <c r="H717" s="17" t="s">
        <v>636</v>
      </c>
      <c r="I717" s="17" t="s">
        <v>14</v>
      </c>
      <c r="J717" s="17" t="s">
        <v>776</v>
      </c>
      <c r="K717" s="17" t="s">
        <v>15</v>
      </c>
      <c r="L717" s="17" t="s">
        <v>5133</v>
      </c>
    </row>
    <row r="718" spans="1:13" x14ac:dyDescent="0.25">
      <c r="A718" s="17" t="s">
        <v>5134</v>
      </c>
      <c r="B718" s="17" t="s">
        <v>5135</v>
      </c>
      <c r="C718" s="17" t="s">
        <v>2250</v>
      </c>
      <c r="D718" s="17" t="s">
        <v>2587</v>
      </c>
      <c r="E718" s="17" t="s">
        <v>2587</v>
      </c>
      <c r="F718" s="17" t="s">
        <v>2588</v>
      </c>
      <c r="G718" s="17">
        <v>1</v>
      </c>
      <c r="H718" s="17" t="s">
        <v>41</v>
      </c>
      <c r="I718" s="17" t="s">
        <v>34</v>
      </c>
      <c r="J718" s="17" t="s">
        <v>27</v>
      </c>
      <c r="K718" s="17" t="s">
        <v>1175</v>
      </c>
      <c r="L718" s="17" t="s">
        <v>5136</v>
      </c>
    </row>
    <row r="719" spans="1:13" x14ac:dyDescent="0.25">
      <c r="A719" s="17" t="s">
        <v>5137</v>
      </c>
      <c r="B719" s="17" t="s">
        <v>5138</v>
      </c>
      <c r="C719" s="17" t="s">
        <v>1332</v>
      </c>
      <c r="D719" s="17" t="s">
        <v>1331</v>
      </c>
      <c r="E719" s="17" t="s">
        <v>1331</v>
      </c>
      <c r="F719" s="17" t="s">
        <v>2157</v>
      </c>
      <c r="G719" s="17">
        <v>1</v>
      </c>
      <c r="H719" s="17" t="s">
        <v>627</v>
      </c>
      <c r="I719" s="17" t="s">
        <v>34</v>
      </c>
      <c r="J719" s="17" t="s">
        <v>662</v>
      </c>
      <c r="K719" s="17" t="s">
        <v>1175</v>
      </c>
      <c r="L719" s="17" t="s">
        <v>5139</v>
      </c>
    </row>
    <row r="720" spans="1:13" x14ac:dyDescent="0.25">
      <c r="A720" s="17" t="s">
        <v>5140</v>
      </c>
      <c r="B720" s="17" t="s">
        <v>5141</v>
      </c>
      <c r="C720" s="17" t="s">
        <v>2755</v>
      </c>
      <c r="D720" s="17" t="s">
        <v>3033</v>
      </c>
      <c r="E720" s="17" t="s">
        <v>3033</v>
      </c>
      <c r="F720" s="17" t="s">
        <v>3034</v>
      </c>
      <c r="G720" s="17">
        <v>1</v>
      </c>
      <c r="H720" s="17" t="s">
        <v>2257</v>
      </c>
      <c r="I720" s="17" t="s">
        <v>14</v>
      </c>
      <c r="J720" s="17" t="s">
        <v>80</v>
      </c>
      <c r="K720" s="17" t="s">
        <v>15</v>
      </c>
      <c r="L720" s="17" t="s">
        <v>5142</v>
      </c>
    </row>
    <row r="721" spans="1:13" x14ac:dyDescent="0.25">
      <c r="A721" s="17" t="s">
        <v>5143</v>
      </c>
      <c r="B721" s="17" t="s">
        <v>5144</v>
      </c>
      <c r="C721" s="17" t="s">
        <v>1810</v>
      </c>
      <c r="D721" s="17" t="s">
        <v>1887</v>
      </c>
      <c r="E721" s="17" t="s">
        <v>1887</v>
      </c>
      <c r="F721" s="17" t="s">
        <v>2556</v>
      </c>
      <c r="G721" s="17">
        <v>1</v>
      </c>
      <c r="H721" s="17" t="s">
        <v>2257</v>
      </c>
      <c r="I721" s="17" t="s">
        <v>14</v>
      </c>
      <c r="J721" s="17" t="s">
        <v>80</v>
      </c>
      <c r="K721" s="17" t="s">
        <v>15</v>
      </c>
      <c r="L721" s="17" t="s">
        <v>5145</v>
      </c>
      <c r="M721" s="17" t="s">
        <v>5146</v>
      </c>
    </row>
    <row r="722" spans="1:13" x14ac:dyDescent="0.25">
      <c r="A722" s="17" t="s">
        <v>5147</v>
      </c>
      <c r="B722" s="17" t="s">
        <v>5148</v>
      </c>
      <c r="C722" s="17" t="s">
        <v>1179</v>
      </c>
      <c r="D722" s="17" t="s">
        <v>1180</v>
      </c>
      <c r="E722" s="17" t="s">
        <v>1180</v>
      </c>
      <c r="F722" s="17" t="s">
        <v>2235</v>
      </c>
      <c r="G722" s="17">
        <v>1</v>
      </c>
      <c r="H722" s="17" t="s">
        <v>18</v>
      </c>
      <c r="I722" s="17" t="s">
        <v>34</v>
      </c>
      <c r="J722" s="17" t="s">
        <v>27</v>
      </c>
      <c r="K722" s="17" t="s">
        <v>1175</v>
      </c>
      <c r="L722" s="17" t="s">
        <v>5149</v>
      </c>
    </row>
    <row r="723" spans="1:13" x14ac:dyDescent="0.25">
      <c r="A723" s="17" t="s">
        <v>5150</v>
      </c>
      <c r="B723" s="17" t="s">
        <v>5151</v>
      </c>
      <c r="C723" s="17" t="s">
        <v>1866</v>
      </c>
      <c r="D723" s="17" t="s">
        <v>2734</v>
      </c>
      <c r="E723" s="17" t="s">
        <v>2734</v>
      </c>
      <c r="F723" s="17" t="s">
        <v>2735</v>
      </c>
      <c r="G723" s="17">
        <v>1</v>
      </c>
      <c r="H723" s="17" t="s">
        <v>656</v>
      </c>
      <c r="I723" s="17" t="s">
        <v>34</v>
      </c>
      <c r="J723" s="17" t="s">
        <v>80</v>
      </c>
      <c r="K723" s="17" t="s">
        <v>1175</v>
      </c>
      <c r="L723" s="17" t="s">
        <v>5152</v>
      </c>
    </row>
    <row r="724" spans="1:13" x14ac:dyDescent="0.25">
      <c r="A724" s="17" t="s">
        <v>5153</v>
      </c>
      <c r="B724" s="17" t="s">
        <v>5154</v>
      </c>
      <c r="C724" s="17" t="s">
        <v>1098</v>
      </c>
      <c r="D724" s="17" t="s">
        <v>2601</v>
      </c>
      <c r="E724" s="17" t="s">
        <v>2601</v>
      </c>
      <c r="F724" s="17" t="s">
        <v>2578</v>
      </c>
      <c r="G724" s="17">
        <v>1</v>
      </c>
      <c r="H724" s="17" t="s">
        <v>18</v>
      </c>
      <c r="I724" s="17" t="s">
        <v>34</v>
      </c>
      <c r="J724" s="17" t="s">
        <v>42</v>
      </c>
      <c r="K724" s="17" t="s">
        <v>1175</v>
      </c>
      <c r="L724" s="17" t="s">
        <v>5155</v>
      </c>
    </row>
    <row r="725" spans="1:13" x14ac:dyDescent="0.25">
      <c r="A725" s="17" t="s">
        <v>5156</v>
      </c>
      <c r="B725" s="17" t="s">
        <v>5157</v>
      </c>
      <c r="C725" s="17" t="s">
        <v>2400</v>
      </c>
      <c r="D725" s="17" t="s">
        <v>2401</v>
      </c>
      <c r="E725" s="17" t="s">
        <v>2401</v>
      </c>
      <c r="F725" s="17" t="s">
        <v>2342</v>
      </c>
      <c r="G725" s="17">
        <v>1</v>
      </c>
      <c r="H725" s="17" t="s">
        <v>656</v>
      </c>
      <c r="I725" s="17" t="s">
        <v>14</v>
      </c>
      <c r="J725" s="17" t="s">
        <v>776</v>
      </c>
      <c r="K725" s="17" t="s">
        <v>15</v>
      </c>
      <c r="L725" s="17" t="s">
        <v>5158</v>
      </c>
    </row>
    <row r="726" spans="1:13" x14ac:dyDescent="0.25">
      <c r="A726" s="17" t="s">
        <v>5159</v>
      </c>
      <c r="B726" s="17" t="s">
        <v>5160</v>
      </c>
      <c r="C726" s="17" t="s">
        <v>2093</v>
      </c>
      <c r="D726" s="17" t="s">
        <v>2623</v>
      </c>
      <c r="E726" s="17" t="s">
        <v>2623</v>
      </c>
      <c r="F726" s="17" t="s">
        <v>2624</v>
      </c>
      <c r="G726" s="17">
        <v>1</v>
      </c>
      <c r="H726" s="17" t="s">
        <v>626</v>
      </c>
      <c r="I726" s="17" t="s">
        <v>14</v>
      </c>
      <c r="J726" s="17" t="s">
        <v>87</v>
      </c>
      <c r="K726" s="17" t="s">
        <v>15</v>
      </c>
      <c r="L726" s="17" t="s">
        <v>5161</v>
      </c>
    </row>
    <row r="727" spans="1:13" x14ac:dyDescent="0.25">
      <c r="A727" s="17" t="s">
        <v>5159</v>
      </c>
      <c r="B727" s="17" t="s">
        <v>5160</v>
      </c>
      <c r="C727" s="17" t="s">
        <v>2093</v>
      </c>
      <c r="D727" s="17" t="s">
        <v>2623</v>
      </c>
      <c r="E727" s="17" t="s">
        <v>2623</v>
      </c>
      <c r="F727" s="17" t="s">
        <v>2624</v>
      </c>
      <c r="G727" s="17">
        <v>1</v>
      </c>
      <c r="H727" s="17" t="s">
        <v>626</v>
      </c>
      <c r="I727" s="17" t="s">
        <v>14</v>
      </c>
      <c r="J727" s="17" t="s">
        <v>87</v>
      </c>
      <c r="K727" s="17" t="s">
        <v>15</v>
      </c>
      <c r="L727" s="17" t="s">
        <v>5162</v>
      </c>
    </row>
    <row r="728" spans="1:13" x14ac:dyDescent="0.25">
      <c r="A728" s="17" t="s">
        <v>5159</v>
      </c>
      <c r="B728" s="17" t="s">
        <v>5160</v>
      </c>
      <c r="C728" s="17" t="s">
        <v>2093</v>
      </c>
      <c r="D728" s="17" t="s">
        <v>2623</v>
      </c>
      <c r="E728" s="17" t="s">
        <v>2623</v>
      </c>
      <c r="F728" s="17" t="s">
        <v>2624</v>
      </c>
      <c r="G728" s="17">
        <v>1</v>
      </c>
      <c r="H728" s="17" t="s">
        <v>626</v>
      </c>
      <c r="I728" s="17" t="s">
        <v>14</v>
      </c>
      <c r="J728" s="17" t="s">
        <v>87</v>
      </c>
      <c r="K728" s="17" t="s">
        <v>15</v>
      </c>
      <c r="L728" s="17" t="s">
        <v>5163</v>
      </c>
    </row>
    <row r="729" spans="1:13" x14ac:dyDescent="0.25">
      <c r="A729" s="17" t="s">
        <v>5159</v>
      </c>
      <c r="B729" s="17" t="s">
        <v>5160</v>
      </c>
      <c r="C729" s="17" t="s">
        <v>2093</v>
      </c>
      <c r="D729" s="17" t="s">
        <v>2623</v>
      </c>
      <c r="E729" s="17" t="s">
        <v>2623</v>
      </c>
      <c r="F729" s="17" t="s">
        <v>2624</v>
      </c>
      <c r="G729" s="17">
        <v>1</v>
      </c>
      <c r="H729" s="17" t="s">
        <v>626</v>
      </c>
      <c r="I729" s="17" t="s">
        <v>14</v>
      </c>
      <c r="J729" s="17" t="s">
        <v>87</v>
      </c>
      <c r="K729" s="17" t="s">
        <v>15</v>
      </c>
      <c r="L729" s="17" t="s">
        <v>5164</v>
      </c>
    </row>
    <row r="730" spans="1:13" x14ac:dyDescent="0.25">
      <c r="A730" s="17" t="s">
        <v>5165</v>
      </c>
      <c r="B730" s="17" t="s">
        <v>5166</v>
      </c>
      <c r="C730" s="17" t="s">
        <v>1470</v>
      </c>
      <c r="D730" s="17" t="s">
        <v>5167</v>
      </c>
      <c r="E730" s="17" t="s">
        <v>5167</v>
      </c>
      <c r="F730" s="17" t="s">
        <v>5168</v>
      </c>
      <c r="G730" s="17">
        <v>1</v>
      </c>
      <c r="H730" s="17" t="s">
        <v>18</v>
      </c>
      <c r="I730" s="17" t="s">
        <v>14</v>
      </c>
      <c r="J730" s="17" t="s">
        <v>628</v>
      </c>
      <c r="K730" s="17" t="s">
        <v>15</v>
      </c>
      <c r="L730" s="17" t="s">
        <v>5169</v>
      </c>
      <c r="M730" s="17" t="s">
        <v>5170</v>
      </c>
    </row>
    <row r="731" spans="1:13" x14ac:dyDescent="0.25">
      <c r="A731" s="17" t="s">
        <v>5171</v>
      </c>
      <c r="B731" s="17" t="s">
        <v>5172</v>
      </c>
      <c r="C731" s="17" t="s">
        <v>2154</v>
      </c>
      <c r="D731" s="17" t="s">
        <v>2171</v>
      </c>
      <c r="E731" s="17" t="s">
        <v>2171</v>
      </c>
      <c r="F731" s="17" t="s">
        <v>2172</v>
      </c>
      <c r="G731" s="17">
        <v>1</v>
      </c>
      <c r="H731" s="17" t="s">
        <v>18</v>
      </c>
      <c r="I731" s="17" t="s">
        <v>34</v>
      </c>
      <c r="J731" s="17" t="s">
        <v>23</v>
      </c>
      <c r="K731" s="17" t="s">
        <v>1175</v>
      </c>
      <c r="L731" s="17" t="s">
        <v>5173</v>
      </c>
    </row>
    <row r="732" spans="1:13" x14ac:dyDescent="0.25">
      <c r="A732" s="17" t="s">
        <v>5174</v>
      </c>
      <c r="B732" s="17" t="s">
        <v>5175</v>
      </c>
      <c r="C732" s="17" t="s">
        <v>5176</v>
      </c>
      <c r="D732" s="17" t="s">
        <v>5177</v>
      </c>
      <c r="E732" s="17" t="s">
        <v>5177</v>
      </c>
      <c r="F732" s="17" t="s">
        <v>5178</v>
      </c>
      <c r="G732" s="17">
        <v>1</v>
      </c>
      <c r="H732" s="17" t="s">
        <v>41</v>
      </c>
      <c r="I732" s="17" t="s">
        <v>34</v>
      </c>
      <c r="J732" s="17" t="s">
        <v>66</v>
      </c>
      <c r="K732" s="17" t="s">
        <v>1175</v>
      </c>
      <c r="L732" s="17" t="s">
        <v>5179</v>
      </c>
    </row>
    <row r="733" spans="1:13" x14ac:dyDescent="0.25">
      <c r="A733" s="17" t="s">
        <v>5180</v>
      </c>
      <c r="B733" s="17" t="s">
        <v>5181</v>
      </c>
      <c r="C733" s="17" t="s">
        <v>2307</v>
      </c>
      <c r="D733" s="17" t="s">
        <v>2433</v>
      </c>
      <c r="E733" s="17" t="s">
        <v>2433</v>
      </c>
      <c r="F733" s="17" t="s">
        <v>2434</v>
      </c>
      <c r="G733" s="17">
        <v>1</v>
      </c>
      <c r="H733" s="17" t="s">
        <v>2306</v>
      </c>
      <c r="I733" s="17" t="s">
        <v>34</v>
      </c>
      <c r="J733" s="17" t="s">
        <v>23</v>
      </c>
      <c r="K733" s="17" t="s">
        <v>1175</v>
      </c>
      <c r="L733" s="17" t="s">
        <v>5182</v>
      </c>
    </row>
    <row r="734" spans="1:13" x14ac:dyDescent="0.25">
      <c r="A734" s="17" t="s">
        <v>5183</v>
      </c>
      <c r="B734" s="17" t="s">
        <v>5184</v>
      </c>
      <c r="C734" s="17" t="s">
        <v>2178</v>
      </c>
      <c r="D734" s="17" t="s">
        <v>5185</v>
      </c>
      <c r="E734" s="17" t="s">
        <v>5185</v>
      </c>
      <c r="F734" s="17" t="s">
        <v>5186</v>
      </c>
      <c r="G734" s="17">
        <v>1</v>
      </c>
      <c r="H734" s="17" t="s">
        <v>29</v>
      </c>
      <c r="I734" s="17" t="s">
        <v>14</v>
      </c>
      <c r="J734" s="17" t="s">
        <v>64</v>
      </c>
      <c r="K734" s="17" t="s">
        <v>15</v>
      </c>
      <c r="L734" s="17" t="s">
        <v>5187</v>
      </c>
    </row>
    <row r="735" spans="1:13" x14ac:dyDescent="0.25">
      <c r="A735" s="17" t="s">
        <v>5188</v>
      </c>
      <c r="B735" s="17" t="s">
        <v>5189</v>
      </c>
      <c r="C735" s="17" t="s">
        <v>1179</v>
      </c>
      <c r="D735" s="17" t="s">
        <v>1180</v>
      </c>
      <c r="E735" s="17" t="s">
        <v>1180</v>
      </c>
      <c r="F735" s="17" t="s">
        <v>2235</v>
      </c>
      <c r="G735" s="17">
        <v>1</v>
      </c>
      <c r="H735" s="17" t="s">
        <v>656</v>
      </c>
      <c r="I735" s="17" t="s">
        <v>34</v>
      </c>
      <c r="J735" s="17" t="s">
        <v>80</v>
      </c>
      <c r="K735" s="17" t="s">
        <v>1175</v>
      </c>
      <c r="L735" s="17" t="s">
        <v>5190</v>
      </c>
    </row>
    <row r="736" spans="1:13" x14ac:dyDescent="0.25">
      <c r="A736" s="17" t="s">
        <v>5191</v>
      </c>
      <c r="B736" s="17" t="s">
        <v>5192</v>
      </c>
      <c r="C736" s="17" t="s">
        <v>2128</v>
      </c>
      <c r="D736" s="17" t="s">
        <v>5193</v>
      </c>
      <c r="E736" s="17" t="s">
        <v>5193</v>
      </c>
      <c r="F736" s="17" t="s">
        <v>5194</v>
      </c>
      <c r="G736" s="17">
        <v>1</v>
      </c>
      <c r="H736" s="17" t="s">
        <v>18</v>
      </c>
      <c r="I736" s="17" t="s">
        <v>23</v>
      </c>
      <c r="J736" s="17" t="s">
        <v>23</v>
      </c>
      <c r="K736" s="17" t="s">
        <v>1175</v>
      </c>
      <c r="L736" s="17" t="s">
        <v>5195</v>
      </c>
      <c r="M736" s="17" t="s">
        <v>5196</v>
      </c>
    </row>
    <row r="737" spans="1:13" x14ac:dyDescent="0.25">
      <c r="A737" s="17" t="s">
        <v>5197</v>
      </c>
      <c r="B737" s="17" t="s">
        <v>5198</v>
      </c>
      <c r="C737" s="17" t="s">
        <v>2147</v>
      </c>
      <c r="D737" s="17" t="s">
        <v>2505</v>
      </c>
      <c r="E737" s="17" t="s">
        <v>2505</v>
      </c>
      <c r="F737" s="17" t="s">
        <v>2506</v>
      </c>
      <c r="G737" s="17">
        <v>1</v>
      </c>
      <c r="H737" s="17" t="s">
        <v>626</v>
      </c>
      <c r="I737" s="17" t="s">
        <v>34</v>
      </c>
      <c r="J737" s="17" t="s">
        <v>23</v>
      </c>
      <c r="K737" s="17" t="s">
        <v>1175</v>
      </c>
      <c r="L737" s="17" t="s">
        <v>5199</v>
      </c>
    </row>
    <row r="738" spans="1:13" x14ac:dyDescent="0.25">
      <c r="A738" s="17" t="s">
        <v>5200</v>
      </c>
      <c r="B738" s="17" t="s">
        <v>5201</v>
      </c>
      <c r="C738" s="17" t="s">
        <v>1154</v>
      </c>
      <c r="D738" s="17" t="s">
        <v>2546</v>
      </c>
      <c r="E738" s="17" t="s">
        <v>2546</v>
      </c>
      <c r="F738" s="17" t="s">
        <v>2316</v>
      </c>
      <c r="G738" s="17">
        <v>1</v>
      </c>
      <c r="H738" s="17" t="s">
        <v>656</v>
      </c>
      <c r="I738" s="17" t="s">
        <v>14</v>
      </c>
      <c r="J738" s="17" t="s">
        <v>27</v>
      </c>
      <c r="K738" s="17" t="s">
        <v>15</v>
      </c>
      <c r="L738" s="17" t="s">
        <v>5202</v>
      </c>
      <c r="M738" s="17" t="s">
        <v>5203</v>
      </c>
    </row>
    <row r="739" spans="1:13" x14ac:dyDescent="0.25">
      <c r="A739" s="17" t="s">
        <v>5204</v>
      </c>
      <c r="B739" s="17" t="s">
        <v>5205</v>
      </c>
      <c r="C739" s="17" t="s">
        <v>2154</v>
      </c>
      <c r="D739" s="17" t="s">
        <v>2171</v>
      </c>
      <c r="E739" s="17" t="s">
        <v>2171</v>
      </c>
      <c r="F739" s="17" t="s">
        <v>2172</v>
      </c>
      <c r="G739" s="17">
        <v>1</v>
      </c>
      <c r="H739" s="17" t="s">
        <v>2258</v>
      </c>
      <c r="I739" s="17" t="s">
        <v>34</v>
      </c>
      <c r="J739" s="17" t="s">
        <v>27</v>
      </c>
      <c r="K739" s="17" t="s">
        <v>658</v>
      </c>
      <c r="L739" s="17" t="s">
        <v>5206</v>
      </c>
    </row>
    <row r="740" spans="1:13" x14ac:dyDescent="0.25">
      <c r="A740" s="17" t="s">
        <v>5207</v>
      </c>
      <c r="B740" s="17" t="s">
        <v>5208</v>
      </c>
      <c r="C740" s="17" t="s">
        <v>2074</v>
      </c>
      <c r="D740" s="17" t="s">
        <v>3580</v>
      </c>
      <c r="E740" s="17" t="s">
        <v>3580</v>
      </c>
      <c r="F740" s="17" t="s">
        <v>3581</v>
      </c>
      <c r="G740" s="17">
        <v>1</v>
      </c>
      <c r="H740" s="17" t="s">
        <v>2265</v>
      </c>
      <c r="I740" s="17" t="s">
        <v>23</v>
      </c>
      <c r="J740" s="17" t="s">
        <v>628</v>
      </c>
      <c r="K740" s="17" t="s">
        <v>1175</v>
      </c>
      <c r="L740" s="17" t="s">
        <v>5209</v>
      </c>
      <c r="M740" s="17" t="s">
        <v>5210</v>
      </c>
    </row>
    <row r="741" spans="1:13" x14ac:dyDescent="0.25">
      <c r="A741" s="17" t="s">
        <v>5211</v>
      </c>
      <c r="B741" s="17" t="s">
        <v>4413</v>
      </c>
      <c r="C741" s="17" t="s">
        <v>2752</v>
      </c>
      <c r="D741" s="17" t="s">
        <v>4414</v>
      </c>
      <c r="E741" s="17" t="s">
        <v>4414</v>
      </c>
      <c r="F741" s="17" t="s">
        <v>4415</v>
      </c>
      <c r="G741" s="17">
        <v>1</v>
      </c>
      <c r="H741" s="17" t="s">
        <v>656</v>
      </c>
      <c r="I741" s="17" t="s">
        <v>657</v>
      </c>
      <c r="J741" s="17" t="s">
        <v>59</v>
      </c>
      <c r="K741" s="17" t="s">
        <v>658</v>
      </c>
      <c r="L741" s="17" t="s">
        <v>5212</v>
      </c>
    </row>
    <row r="742" spans="1:13" x14ac:dyDescent="0.25">
      <c r="A742" s="17" t="s">
        <v>5213</v>
      </c>
      <c r="B742" s="17" t="s">
        <v>5214</v>
      </c>
      <c r="C742" s="17" t="s">
        <v>1089</v>
      </c>
      <c r="D742" s="17" t="s">
        <v>2437</v>
      </c>
      <c r="E742" s="17" t="s">
        <v>2437</v>
      </c>
      <c r="F742" s="17" t="s">
        <v>5215</v>
      </c>
      <c r="G742" s="17">
        <v>1</v>
      </c>
      <c r="H742" s="17" t="s">
        <v>656</v>
      </c>
      <c r="I742" s="17" t="s">
        <v>14</v>
      </c>
      <c r="J742" s="17" t="s">
        <v>80</v>
      </c>
      <c r="K742" s="17" t="s">
        <v>15</v>
      </c>
      <c r="L742" s="17" t="s">
        <v>5216</v>
      </c>
    </row>
    <row r="743" spans="1:13" x14ac:dyDescent="0.25">
      <c r="A743" s="17" t="s">
        <v>5217</v>
      </c>
      <c r="B743" s="17" t="s">
        <v>5218</v>
      </c>
      <c r="C743" s="17" t="s">
        <v>1158</v>
      </c>
      <c r="D743" s="17" t="s">
        <v>1877</v>
      </c>
      <c r="E743" s="17" t="s">
        <v>1877</v>
      </c>
      <c r="F743" s="17" t="s">
        <v>2600</v>
      </c>
      <c r="G743" s="17">
        <v>1</v>
      </c>
      <c r="H743" s="17" t="s">
        <v>2189</v>
      </c>
      <c r="I743" s="17" t="s">
        <v>34</v>
      </c>
      <c r="J743" s="17" t="s">
        <v>27</v>
      </c>
      <c r="K743" s="17" t="s">
        <v>1175</v>
      </c>
      <c r="L743" s="17" t="s">
        <v>5219</v>
      </c>
    </row>
    <row r="744" spans="1:13" x14ac:dyDescent="0.25">
      <c r="A744" s="17" t="s">
        <v>5220</v>
      </c>
      <c r="B744" s="17" t="s">
        <v>5221</v>
      </c>
      <c r="C744" s="17" t="s">
        <v>2420</v>
      </c>
      <c r="D744" s="17" t="s">
        <v>2421</v>
      </c>
      <c r="E744" s="17" t="s">
        <v>2421</v>
      </c>
      <c r="F744" s="17" t="s">
        <v>2504</v>
      </c>
      <c r="G744" s="17">
        <v>1</v>
      </c>
      <c r="H744" s="17" t="s">
        <v>41</v>
      </c>
      <c r="I744" s="17" t="s">
        <v>34</v>
      </c>
      <c r="J744" s="17" t="s">
        <v>80</v>
      </c>
      <c r="K744" s="17" t="s">
        <v>1175</v>
      </c>
      <c r="L744" s="17" t="s">
        <v>5222</v>
      </c>
    </row>
    <row r="745" spans="1:13" x14ac:dyDescent="0.25">
      <c r="A745" s="17" t="s">
        <v>5223</v>
      </c>
      <c r="B745" s="17" t="s">
        <v>5224</v>
      </c>
      <c r="C745" s="17" t="s">
        <v>1871</v>
      </c>
      <c r="D745" s="17" t="s">
        <v>4693</v>
      </c>
      <c r="E745" s="17" t="s">
        <v>4693</v>
      </c>
      <c r="F745" s="17" t="s">
        <v>4694</v>
      </c>
      <c r="G745" s="17">
        <v>1</v>
      </c>
      <c r="H745" s="17" t="s">
        <v>41</v>
      </c>
      <c r="I745" s="17" t="s">
        <v>14</v>
      </c>
      <c r="J745" s="17" t="s">
        <v>42</v>
      </c>
      <c r="K745" s="17" t="s">
        <v>15</v>
      </c>
      <c r="L745" s="17" t="s">
        <v>5225</v>
      </c>
      <c r="M745" s="17" t="s">
        <v>5226</v>
      </c>
    </row>
    <row r="746" spans="1:13" x14ac:dyDescent="0.25">
      <c r="A746" s="17" t="s">
        <v>5227</v>
      </c>
      <c r="B746" s="17" t="s">
        <v>5228</v>
      </c>
      <c r="C746" s="17" t="s">
        <v>2485</v>
      </c>
      <c r="D746" s="17" t="s">
        <v>2486</v>
      </c>
      <c r="E746" s="17" t="s">
        <v>2486</v>
      </c>
      <c r="F746" s="17" t="s">
        <v>2488</v>
      </c>
      <c r="G746" s="17">
        <v>1</v>
      </c>
      <c r="H746" s="17" t="s">
        <v>41</v>
      </c>
      <c r="I746" s="17" t="s">
        <v>34</v>
      </c>
      <c r="J746" s="17" t="s">
        <v>27</v>
      </c>
      <c r="K746" s="17" t="s">
        <v>1175</v>
      </c>
      <c r="L746" s="17" t="s">
        <v>5229</v>
      </c>
    </row>
    <row r="747" spans="1:13" x14ac:dyDescent="0.25">
      <c r="A747" s="17" t="s">
        <v>5230</v>
      </c>
      <c r="B747" s="17" t="s">
        <v>5231</v>
      </c>
      <c r="C747" s="17" t="s">
        <v>1810</v>
      </c>
      <c r="D747" s="17" t="s">
        <v>1887</v>
      </c>
      <c r="E747" s="17" t="s">
        <v>1887</v>
      </c>
      <c r="F747" s="17" t="s">
        <v>2556</v>
      </c>
      <c r="G747" s="17">
        <v>1</v>
      </c>
      <c r="H747" s="17" t="s">
        <v>41</v>
      </c>
      <c r="I747" s="17" t="s">
        <v>14</v>
      </c>
      <c r="J747" s="17" t="s">
        <v>27</v>
      </c>
      <c r="K747" s="17" t="s">
        <v>15</v>
      </c>
      <c r="L747" s="17" t="s">
        <v>5232</v>
      </c>
      <c r="M747" s="17" t="s">
        <v>2273</v>
      </c>
    </row>
    <row r="748" spans="1:13" x14ac:dyDescent="0.25">
      <c r="A748" s="17" t="s">
        <v>5233</v>
      </c>
      <c r="B748" s="17" t="s">
        <v>5234</v>
      </c>
      <c r="C748" s="17" t="s">
        <v>1808</v>
      </c>
      <c r="D748" s="17" t="s">
        <v>1898</v>
      </c>
      <c r="E748" s="17" t="s">
        <v>1898</v>
      </c>
      <c r="F748" s="17" t="s">
        <v>2405</v>
      </c>
      <c r="G748" s="17">
        <v>1</v>
      </c>
      <c r="H748" s="17" t="s">
        <v>18</v>
      </c>
      <c r="I748" s="17" t="s">
        <v>14</v>
      </c>
      <c r="J748" s="17" t="s">
        <v>23</v>
      </c>
      <c r="K748" s="17" t="s">
        <v>15</v>
      </c>
      <c r="L748" s="17" t="s">
        <v>5235</v>
      </c>
      <c r="M748" s="17" t="s">
        <v>5236</v>
      </c>
    </row>
    <row r="749" spans="1:13" x14ac:dyDescent="0.25">
      <c r="A749" s="17" t="s">
        <v>5237</v>
      </c>
      <c r="B749" s="17" t="s">
        <v>5238</v>
      </c>
      <c r="C749" s="17" t="s">
        <v>1373</v>
      </c>
      <c r="D749" s="17" t="s">
        <v>2031</v>
      </c>
      <c r="E749" s="17" t="s">
        <v>2031</v>
      </c>
      <c r="F749" s="17" t="s">
        <v>2032</v>
      </c>
      <c r="G749" s="17">
        <v>1</v>
      </c>
      <c r="H749" s="17" t="s">
        <v>2258</v>
      </c>
      <c r="I749" s="17" t="s">
        <v>23</v>
      </c>
      <c r="J749" s="17" t="s">
        <v>23</v>
      </c>
      <c r="K749" s="17" t="s">
        <v>1175</v>
      </c>
      <c r="L749" s="17" t="s">
        <v>5239</v>
      </c>
      <c r="M749" s="17" t="s">
        <v>5240</v>
      </c>
    </row>
    <row r="750" spans="1:13" x14ac:dyDescent="0.25">
      <c r="A750" s="17" t="s">
        <v>5241</v>
      </c>
      <c r="B750" s="17" t="s">
        <v>5242</v>
      </c>
      <c r="C750" s="17" t="s">
        <v>1805</v>
      </c>
      <c r="D750" s="17" t="s">
        <v>1853</v>
      </c>
      <c r="E750" s="17" t="s">
        <v>1853</v>
      </c>
      <c r="F750" s="17" t="s">
        <v>2556</v>
      </c>
      <c r="G750" s="17">
        <v>1</v>
      </c>
      <c r="H750" s="17" t="s">
        <v>18</v>
      </c>
      <c r="I750" s="17" t="s">
        <v>34</v>
      </c>
      <c r="J750" s="17" t="s">
        <v>66</v>
      </c>
      <c r="K750" s="17" t="s">
        <v>1175</v>
      </c>
      <c r="L750" s="17" t="s">
        <v>2676</v>
      </c>
    </row>
    <row r="751" spans="1:13" x14ac:dyDescent="0.25">
      <c r="A751" s="17" t="s">
        <v>5243</v>
      </c>
      <c r="B751" s="17" t="s">
        <v>5242</v>
      </c>
      <c r="C751" s="17" t="s">
        <v>1805</v>
      </c>
      <c r="D751" s="17" t="s">
        <v>1853</v>
      </c>
      <c r="E751" s="17" t="s">
        <v>1853</v>
      </c>
      <c r="F751" s="17" t="s">
        <v>2556</v>
      </c>
      <c r="G751" s="17">
        <v>1</v>
      </c>
      <c r="H751" s="17" t="s">
        <v>18</v>
      </c>
      <c r="I751" s="17" t="s">
        <v>34</v>
      </c>
      <c r="J751" s="17" t="s">
        <v>27</v>
      </c>
      <c r="K751" s="17" t="s">
        <v>1175</v>
      </c>
      <c r="L751" s="17" t="s">
        <v>5244</v>
      </c>
    </row>
    <row r="752" spans="1:13" x14ac:dyDescent="0.25">
      <c r="A752" s="17" t="s">
        <v>5245</v>
      </c>
      <c r="B752" s="17" t="s">
        <v>5246</v>
      </c>
      <c r="C752" s="17" t="s">
        <v>2154</v>
      </c>
      <c r="D752" s="17" t="s">
        <v>2171</v>
      </c>
      <c r="E752" s="17" t="s">
        <v>2171</v>
      </c>
      <c r="F752" s="17" t="s">
        <v>2172</v>
      </c>
      <c r="G752" s="17">
        <v>1</v>
      </c>
      <c r="H752" s="17" t="s">
        <v>41</v>
      </c>
      <c r="I752" s="17" t="s">
        <v>34</v>
      </c>
      <c r="J752" s="17" t="s">
        <v>80</v>
      </c>
      <c r="K752" s="17" t="s">
        <v>1175</v>
      </c>
      <c r="L752" s="17" t="s">
        <v>5247</v>
      </c>
    </row>
    <row r="753" spans="1:13" x14ac:dyDescent="0.25">
      <c r="A753" s="17" t="s">
        <v>5248</v>
      </c>
      <c r="B753" s="17" t="s">
        <v>5249</v>
      </c>
      <c r="C753" s="17" t="s">
        <v>2363</v>
      </c>
      <c r="D753" s="17" t="s">
        <v>3465</v>
      </c>
      <c r="E753" s="17" t="s">
        <v>3465</v>
      </c>
      <c r="F753" s="17" t="s">
        <v>3466</v>
      </c>
      <c r="G753" s="17">
        <v>1</v>
      </c>
      <c r="H753" s="17" t="s">
        <v>2179</v>
      </c>
      <c r="I753" s="17" t="s">
        <v>34</v>
      </c>
      <c r="J753" s="17" t="s">
        <v>23</v>
      </c>
      <c r="K753" s="17" t="s">
        <v>1175</v>
      </c>
      <c r="L753" s="17" t="s">
        <v>5250</v>
      </c>
    </row>
    <row r="754" spans="1:13" x14ac:dyDescent="0.25">
      <c r="A754" s="17" t="s">
        <v>5251</v>
      </c>
      <c r="B754" s="17" t="s">
        <v>5252</v>
      </c>
      <c r="C754" s="17" t="s">
        <v>2215</v>
      </c>
      <c r="D754" s="17" t="s">
        <v>2216</v>
      </c>
      <c r="E754" s="17" t="s">
        <v>2216</v>
      </c>
      <c r="F754" s="17" t="s">
        <v>5253</v>
      </c>
      <c r="G754" s="17">
        <v>1</v>
      </c>
      <c r="H754" s="17" t="s">
        <v>2179</v>
      </c>
      <c r="I754" s="17" t="s">
        <v>14</v>
      </c>
      <c r="J754" s="17" t="s">
        <v>80</v>
      </c>
      <c r="K754" s="17" t="s">
        <v>658</v>
      </c>
      <c r="L754" s="17" t="s">
        <v>5254</v>
      </c>
    </row>
    <row r="755" spans="1:13" x14ac:dyDescent="0.25">
      <c r="A755" s="17" t="s">
        <v>5255</v>
      </c>
      <c r="B755" s="17" t="s">
        <v>5256</v>
      </c>
      <c r="C755" s="17" t="s">
        <v>1373</v>
      </c>
      <c r="D755" s="17" t="s">
        <v>2031</v>
      </c>
      <c r="E755" s="17" t="s">
        <v>2031</v>
      </c>
      <c r="F755" s="17" t="s">
        <v>2032</v>
      </c>
      <c r="G755" s="17">
        <v>1</v>
      </c>
      <c r="H755" s="17" t="s">
        <v>2179</v>
      </c>
      <c r="I755" s="17" t="s">
        <v>34</v>
      </c>
      <c r="J755" s="17" t="s">
        <v>23</v>
      </c>
      <c r="K755" s="17" t="s">
        <v>1175</v>
      </c>
      <c r="L755" s="17" t="s">
        <v>5257</v>
      </c>
    </row>
    <row r="756" spans="1:13" x14ac:dyDescent="0.25">
      <c r="A756" s="17" t="s">
        <v>5258</v>
      </c>
      <c r="B756" s="17" t="s">
        <v>5259</v>
      </c>
      <c r="C756" s="17" t="s">
        <v>1285</v>
      </c>
      <c r="D756" s="17" t="s">
        <v>2653</v>
      </c>
      <c r="E756" s="17" t="s">
        <v>2653</v>
      </c>
      <c r="F756" s="17" t="s">
        <v>5260</v>
      </c>
      <c r="G756" s="17">
        <v>1</v>
      </c>
      <c r="H756" s="17" t="s">
        <v>2439</v>
      </c>
      <c r="I756" s="17" t="s">
        <v>657</v>
      </c>
      <c r="J756" s="17" t="s">
        <v>87</v>
      </c>
      <c r="K756" s="17" t="s">
        <v>658</v>
      </c>
    </row>
    <row r="757" spans="1:13" x14ac:dyDescent="0.25">
      <c r="A757" s="17" t="s">
        <v>5261</v>
      </c>
      <c r="B757" s="17" t="s">
        <v>5262</v>
      </c>
      <c r="C757" s="17" t="s">
        <v>2146</v>
      </c>
      <c r="D757" s="17" t="s">
        <v>2632</v>
      </c>
      <c r="E757" s="17" t="s">
        <v>2632</v>
      </c>
      <c r="F757" s="17" t="s">
        <v>2633</v>
      </c>
      <c r="G757" s="17">
        <v>1</v>
      </c>
      <c r="H757" s="17" t="s">
        <v>2202</v>
      </c>
      <c r="I757" s="17" t="s">
        <v>14</v>
      </c>
      <c r="J757" s="17" t="s">
        <v>59</v>
      </c>
      <c r="K757" s="17" t="s">
        <v>15</v>
      </c>
      <c r="L757" s="17" t="s">
        <v>5263</v>
      </c>
      <c r="M757" s="17" t="s">
        <v>5264</v>
      </c>
    </row>
    <row r="758" spans="1:13" x14ac:dyDescent="0.25">
      <c r="A758" s="17" t="s">
        <v>5265</v>
      </c>
      <c r="B758" s="17" t="s">
        <v>5266</v>
      </c>
      <c r="C758" s="17" t="s">
        <v>2232</v>
      </c>
      <c r="D758" s="17" t="s">
        <v>2619</v>
      </c>
      <c r="E758" s="17" t="s">
        <v>2619</v>
      </c>
      <c r="F758" s="17" t="s">
        <v>2620</v>
      </c>
      <c r="G758" s="17">
        <v>1</v>
      </c>
      <c r="H758" s="17" t="s">
        <v>2439</v>
      </c>
      <c r="I758" s="17" t="s">
        <v>14</v>
      </c>
      <c r="J758" s="17" t="s">
        <v>87</v>
      </c>
      <c r="K758" s="17" t="s">
        <v>658</v>
      </c>
    </row>
    <row r="759" spans="1:13" x14ac:dyDescent="0.25">
      <c r="A759" s="17" t="s">
        <v>5267</v>
      </c>
      <c r="B759" s="17" t="s">
        <v>5268</v>
      </c>
      <c r="C759" s="17" t="s">
        <v>1395</v>
      </c>
      <c r="D759" s="17" t="s">
        <v>1396</v>
      </c>
      <c r="E759" s="17" t="s">
        <v>1396</v>
      </c>
      <c r="F759" s="17" t="s">
        <v>2039</v>
      </c>
      <c r="G759" s="17">
        <v>1</v>
      </c>
      <c r="H759" s="17" t="s">
        <v>626</v>
      </c>
      <c r="I759" s="17" t="s">
        <v>14</v>
      </c>
      <c r="J759" s="17" t="s">
        <v>894</v>
      </c>
      <c r="K759" s="17" t="s">
        <v>15</v>
      </c>
      <c r="L759" s="17" t="s">
        <v>5269</v>
      </c>
    </row>
    <row r="760" spans="1:13" x14ac:dyDescent="0.25">
      <c r="A760" s="17" t="s">
        <v>5270</v>
      </c>
      <c r="B760" s="17" t="s">
        <v>5271</v>
      </c>
      <c r="C760" s="17" t="s">
        <v>1196</v>
      </c>
      <c r="D760" s="17" t="s">
        <v>1197</v>
      </c>
      <c r="E760" s="17" t="s">
        <v>1197</v>
      </c>
      <c r="F760" s="17" t="s">
        <v>1876</v>
      </c>
      <c r="G760" s="17">
        <v>1</v>
      </c>
      <c r="H760" s="17" t="s">
        <v>636</v>
      </c>
      <c r="I760" s="17" t="s">
        <v>1856</v>
      </c>
      <c r="J760" s="17" t="s">
        <v>650</v>
      </c>
      <c r="K760" s="17" t="s">
        <v>658</v>
      </c>
      <c r="L760" s="17" t="s">
        <v>5272</v>
      </c>
    </row>
    <row r="761" spans="1:13" x14ac:dyDescent="0.25">
      <c r="A761" s="17" t="s">
        <v>5273</v>
      </c>
      <c r="B761" s="17" t="s">
        <v>5274</v>
      </c>
      <c r="C761" s="17" t="s">
        <v>1871</v>
      </c>
      <c r="D761" s="17" t="s">
        <v>4693</v>
      </c>
      <c r="E761" s="17" t="s">
        <v>4693</v>
      </c>
      <c r="F761" s="17" t="s">
        <v>5275</v>
      </c>
      <c r="G761" s="17">
        <v>1</v>
      </c>
      <c r="H761" s="17" t="s">
        <v>2439</v>
      </c>
      <c r="I761" s="17" t="s">
        <v>14</v>
      </c>
      <c r="J761" s="17" t="s">
        <v>87</v>
      </c>
      <c r="K761" s="17" t="s">
        <v>658</v>
      </c>
    </row>
    <row r="762" spans="1:13" x14ac:dyDescent="0.25">
      <c r="A762" s="17" t="s">
        <v>5276</v>
      </c>
      <c r="B762" s="17" t="s">
        <v>5277</v>
      </c>
      <c r="C762" s="17" t="s">
        <v>1864</v>
      </c>
      <c r="D762" s="17" t="s">
        <v>2647</v>
      </c>
      <c r="E762" s="17" t="s">
        <v>2647</v>
      </c>
      <c r="F762" s="17" t="s">
        <v>2543</v>
      </c>
      <c r="G762" s="17">
        <v>1</v>
      </c>
      <c r="H762" s="17" t="s">
        <v>41</v>
      </c>
      <c r="I762" s="17" t="s">
        <v>34</v>
      </c>
      <c r="J762" s="17" t="s">
        <v>59</v>
      </c>
      <c r="K762" s="17" t="s">
        <v>1175</v>
      </c>
      <c r="L762" s="17" t="s">
        <v>5278</v>
      </c>
    </row>
    <row r="763" spans="1:13" x14ac:dyDescent="0.25">
      <c r="A763" s="17" t="s">
        <v>5279</v>
      </c>
      <c r="B763" s="17" t="s">
        <v>5280</v>
      </c>
      <c r="C763" s="17" t="s">
        <v>1490</v>
      </c>
      <c r="D763" s="17" t="s">
        <v>2019</v>
      </c>
      <c r="E763" s="17" t="s">
        <v>2019</v>
      </c>
      <c r="F763" s="17" t="s">
        <v>2528</v>
      </c>
      <c r="G763" s="17">
        <v>1</v>
      </c>
      <c r="H763" s="17" t="s">
        <v>18</v>
      </c>
      <c r="I763" s="17" t="s">
        <v>34</v>
      </c>
      <c r="J763" s="17" t="s">
        <v>27</v>
      </c>
      <c r="K763" s="17" t="s">
        <v>1175</v>
      </c>
      <c r="L763" s="17" t="s">
        <v>5281</v>
      </c>
    </row>
    <row r="764" spans="1:13" x14ac:dyDescent="0.25">
      <c r="A764" s="17" t="s">
        <v>5282</v>
      </c>
      <c r="B764" s="17" t="s">
        <v>5283</v>
      </c>
      <c r="C764" s="17" t="s">
        <v>1811</v>
      </c>
      <c r="D764" s="17" t="s">
        <v>1854</v>
      </c>
      <c r="E764" s="17" t="s">
        <v>1854</v>
      </c>
      <c r="F764" s="17" t="s">
        <v>2556</v>
      </c>
      <c r="G764" s="17">
        <v>1</v>
      </c>
      <c r="H764" s="17" t="s">
        <v>2260</v>
      </c>
      <c r="I764" s="17" t="s">
        <v>14</v>
      </c>
      <c r="J764" s="17" t="s">
        <v>27</v>
      </c>
      <c r="K764" s="17" t="s">
        <v>15</v>
      </c>
      <c r="L764" s="17" t="s">
        <v>5284</v>
      </c>
    </row>
    <row r="765" spans="1:13" x14ac:dyDescent="0.25">
      <c r="A765" s="17" t="s">
        <v>5285</v>
      </c>
      <c r="B765" s="17" t="s">
        <v>5286</v>
      </c>
      <c r="C765" s="17" t="s">
        <v>1811</v>
      </c>
      <c r="D765" s="17" t="s">
        <v>1854</v>
      </c>
      <c r="E765" s="17" t="s">
        <v>1854</v>
      </c>
      <c r="F765" s="17" t="s">
        <v>2481</v>
      </c>
      <c r="G765" s="17">
        <v>1</v>
      </c>
      <c r="H765" s="17" t="s">
        <v>656</v>
      </c>
      <c r="I765" s="17" t="s">
        <v>14</v>
      </c>
      <c r="J765" s="17" t="s">
        <v>59</v>
      </c>
      <c r="K765" s="17" t="s">
        <v>15</v>
      </c>
      <c r="L765" s="17" t="s">
        <v>5287</v>
      </c>
      <c r="M765" s="17" t="s">
        <v>5288</v>
      </c>
    </row>
    <row r="766" spans="1:13" x14ac:dyDescent="0.25">
      <c r="A766" s="17" t="s">
        <v>5289</v>
      </c>
      <c r="B766" s="17" t="s">
        <v>5290</v>
      </c>
      <c r="C766" s="17" t="s">
        <v>2598</v>
      </c>
      <c r="D766" s="17" t="s">
        <v>2366</v>
      </c>
      <c r="E766" s="17" t="s">
        <v>2366</v>
      </c>
      <c r="F766" s="17" t="s">
        <v>2599</v>
      </c>
      <c r="G766" s="17">
        <v>1</v>
      </c>
      <c r="H766" s="17" t="s">
        <v>2189</v>
      </c>
      <c r="I766" s="17" t="s">
        <v>34</v>
      </c>
      <c r="J766" s="17" t="s">
        <v>27</v>
      </c>
      <c r="K766" s="17" t="s">
        <v>1175</v>
      </c>
      <c r="L766" s="17" t="s">
        <v>5291</v>
      </c>
    </row>
    <row r="767" spans="1:13" x14ac:dyDescent="0.25">
      <c r="A767" s="17" t="s">
        <v>5292</v>
      </c>
      <c r="B767" s="17" t="s">
        <v>5293</v>
      </c>
      <c r="C767" s="17" t="s">
        <v>1398</v>
      </c>
      <c r="D767" s="17" t="s">
        <v>2040</v>
      </c>
      <c r="E767" s="17" t="s">
        <v>2040</v>
      </c>
      <c r="F767" s="17" t="s">
        <v>2210</v>
      </c>
      <c r="G767" s="17">
        <v>1</v>
      </c>
      <c r="H767" s="17" t="s">
        <v>626</v>
      </c>
      <c r="I767" s="17" t="s">
        <v>23</v>
      </c>
      <c r="J767" s="17" t="s">
        <v>23</v>
      </c>
      <c r="K767" s="17" t="s">
        <v>658</v>
      </c>
      <c r="L767" s="17" t="s">
        <v>5294</v>
      </c>
      <c r="M767" s="17" t="s">
        <v>5295</v>
      </c>
    </row>
    <row r="768" spans="1:13" x14ac:dyDescent="0.25">
      <c r="A768" s="17" t="s">
        <v>5296</v>
      </c>
      <c r="B768" s="17" t="s">
        <v>5297</v>
      </c>
      <c r="C768" s="17" t="s">
        <v>2466</v>
      </c>
      <c r="D768" s="17" t="s">
        <v>2480</v>
      </c>
      <c r="E768" s="17" t="s">
        <v>2480</v>
      </c>
      <c r="F768" s="17" t="s">
        <v>2318</v>
      </c>
      <c r="G768" s="17">
        <v>1</v>
      </c>
      <c r="H768" s="17" t="s">
        <v>29</v>
      </c>
      <c r="I768" s="17" t="s">
        <v>34</v>
      </c>
      <c r="J768" s="17" t="s">
        <v>80</v>
      </c>
      <c r="K768" s="17" t="s">
        <v>1175</v>
      </c>
      <c r="L768" s="17" t="s">
        <v>5298</v>
      </c>
    </row>
    <row r="769" spans="1:13" x14ac:dyDescent="0.25">
      <c r="A769" s="17" t="s">
        <v>5299</v>
      </c>
      <c r="B769" s="17" t="s">
        <v>5300</v>
      </c>
      <c r="C769" s="17" t="s">
        <v>893</v>
      </c>
      <c r="D769" s="17" t="s">
        <v>2015</v>
      </c>
      <c r="E769" s="17" t="s">
        <v>2015</v>
      </c>
      <c r="F769" s="17" t="s">
        <v>5301</v>
      </c>
      <c r="G769" s="17">
        <v>1</v>
      </c>
      <c r="H769" s="17" t="s">
        <v>2258</v>
      </c>
      <c r="I769" s="17" t="s">
        <v>23</v>
      </c>
      <c r="J769" s="17" t="s">
        <v>628</v>
      </c>
      <c r="K769" s="17" t="s">
        <v>1175</v>
      </c>
      <c r="L769" s="17" t="s">
        <v>5302</v>
      </c>
      <c r="M769" s="17" t="s">
        <v>5303</v>
      </c>
    </row>
    <row r="770" spans="1:13" x14ac:dyDescent="0.25">
      <c r="A770" s="17" t="s">
        <v>5304</v>
      </c>
      <c r="B770" s="17" t="s">
        <v>5305</v>
      </c>
      <c r="C770" s="17" t="s">
        <v>1811</v>
      </c>
      <c r="D770" s="17" t="s">
        <v>1854</v>
      </c>
      <c r="E770" s="17" t="s">
        <v>1854</v>
      </c>
      <c r="F770" s="17" t="s">
        <v>2481</v>
      </c>
      <c r="G770" s="17">
        <v>1</v>
      </c>
      <c r="H770" s="17" t="s">
        <v>29</v>
      </c>
      <c r="I770" s="17" t="s">
        <v>34</v>
      </c>
      <c r="J770" s="17" t="s">
        <v>23</v>
      </c>
      <c r="K770" s="17" t="s">
        <v>1175</v>
      </c>
      <c r="L770" s="17" t="s">
        <v>5306</v>
      </c>
    </row>
    <row r="771" spans="1:13" x14ac:dyDescent="0.25">
      <c r="A771" s="17" t="s">
        <v>5304</v>
      </c>
      <c r="B771" s="17" t="s">
        <v>5305</v>
      </c>
      <c r="C771" s="17" t="s">
        <v>1811</v>
      </c>
      <c r="D771" s="17" t="s">
        <v>1854</v>
      </c>
      <c r="E771" s="17" t="s">
        <v>1854</v>
      </c>
      <c r="F771" s="17" t="s">
        <v>2481</v>
      </c>
      <c r="G771" s="17">
        <v>1</v>
      </c>
      <c r="H771" s="17" t="s">
        <v>29</v>
      </c>
      <c r="I771" s="17" t="s">
        <v>14</v>
      </c>
      <c r="J771" s="17" t="s">
        <v>23</v>
      </c>
      <c r="K771" s="17" t="s">
        <v>15</v>
      </c>
      <c r="L771" s="17" t="s">
        <v>5307</v>
      </c>
      <c r="M771" s="17" t="s">
        <v>1850</v>
      </c>
    </row>
    <row r="772" spans="1:13" x14ac:dyDescent="0.25">
      <c r="A772" s="17" t="s">
        <v>5308</v>
      </c>
      <c r="B772" s="17" t="s">
        <v>5309</v>
      </c>
      <c r="C772" s="17" t="s">
        <v>1459</v>
      </c>
      <c r="D772" s="17" t="s">
        <v>5310</v>
      </c>
      <c r="E772" s="17" t="s">
        <v>5310</v>
      </c>
      <c r="F772" s="17" t="s">
        <v>5168</v>
      </c>
      <c r="G772" s="17">
        <v>1</v>
      </c>
      <c r="H772" s="17" t="s">
        <v>656</v>
      </c>
      <c r="I772" s="17" t="s">
        <v>34</v>
      </c>
      <c r="J772" s="17" t="s">
        <v>59</v>
      </c>
      <c r="K772" s="17" t="s">
        <v>1175</v>
      </c>
      <c r="L772" s="17" t="s">
        <v>5311</v>
      </c>
    </row>
    <row r="773" spans="1:13" x14ac:dyDescent="0.25">
      <c r="A773" s="17" t="s">
        <v>5312</v>
      </c>
      <c r="B773" s="17" t="s">
        <v>5313</v>
      </c>
      <c r="C773" s="17" t="s">
        <v>2524</v>
      </c>
      <c r="D773" s="17" t="s">
        <v>4083</v>
      </c>
      <c r="E773" s="17" t="s">
        <v>4083</v>
      </c>
      <c r="F773" s="17" t="s">
        <v>2479</v>
      </c>
      <c r="G773" s="17">
        <v>1</v>
      </c>
      <c r="H773" s="17" t="s">
        <v>29</v>
      </c>
      <c r="I773" s="17" t="s">
        <v>34</v>
      </c>
      <c r="J773" s="17" t="s">
        <v>80</v>
      </c>
      <c r="K773" s="17" t="s">
        <v>1175</v>
      </c>
      <c r="L773" s="17" t="s">
        <v>5314</v>
      </c>
    </row>
    <row r="774" spans="1:13" x14ac:dyDescent="0.25">
      <c r="A774" s="17" t="s">
        <v>5315</v>
      </c>
      <c r="B774" s="17" t="s">
        <v>5316</v>
      </c>
      <c r="C774" s="17" t="s">
        <v>1406</v>
      </c>
      <c r="D774" s="17" t="s">
        <v>1407</v>
      </c>
      <c r="E774" s="17" t="s">
        <v>1407</v>
      </c>
      <c r="F774" s="17" t="s">
        <v>2167</v>
      </c>
      <c r="G774" s="17">
        <v>1</v>
      </c>
      <c r="H774" s="17" t="s">
        <v>2189</v>
      </c>
      <c r="I774" s="17" t="s">
        <v>34</v>
      </c>
      <c r="J774" s="17" t="s">
        <v>650</v>
      </c>
      <c r="K774" s="17" t="s">
        <v>1175</v>
      </c>
      <c r="L774" s="17" t="s">
        <v>5317</v>
      </c>
    </row>
    <row r="775" spans="1:13" x14ac:dyDescent="0.25">
      <c r="A775" s="17" t="s">
        <v>5318</v>
      </c>
      <c r="B775" s="17" t="s">
        <v>5319</v>
      </c>
      <c r="C775" s="17" t="s">
        <v>1408</v>
      </c>
      <c r="D775" s="17" t="s">
        <v>2049</v>
      </c>
      <c r="E775" s="17" t="s">
        <v>2049</v>
      </c>
      <c r="F775" s="17" t="s">
        <v>2161</v>
      </c>
      <c r="G775" s="17">
        <v>1</v>
      </c>
      <c r="H775" s="17" t="s">
        <v>636</v>
      </c>
      <c r="I775" s="17" t="s">
        <v>34</v>
      </c>
      <c r="J775" s="17" t="s">
        <v>59</v>
      </c>
      <c r="K775" s="17" t="s">
        <v>1175</v>
      </c>
      <c r="L775" s="17" t="s">
        <v>5320</v>
      </c>
    </row>
    <row r="776" spans="1:13" x14ac:dyDescent="0.25">
      <c r="A776" s="17" t="s">
        <v>5321</v>
      </c>
      <c r="B776" s="17" t="s">
        <v>5322</v>
      </c>
      <c r="C776" s="17" t="s">
        <v>1143</v>
      </c>
      <c r="D776" s="17" t="s">
        <v>1144</v>
      </c>
      <c r="E776" s="17" t="s">
        <v>1144</v>
      </c>
      <c r="F776" s="17" t="s">
        <v>2315</v>
      </c>
      <c r="G776" s="17">
        <v>1</v>
      </c>
      <c r="H776" s="17" t="s">
        <v>41</v>
      </c>
      <c r="I776" s="17" t="s">
        <v>34</v>
      </c>
      <c r="J776" s="17" t="s">
        <v>27</v>
      </c>
      <c r="K776" s="17" t="s">
        <v>1175</v>
      </c>
      <c r="L776" s="17" t="s">
        <v>5323</v>
      </c>
    </row>
    <row r="777" spans="1:13" x14ac:dyDescent="0.25">
      <c r="A777" s="17" t="s">
        <v>5324</v>
      </c>
      <c r="B777" s="17" t="s">
        <v>5325</v>
      </c>
      <c r="C777" s="17" t="s">
        <v>1444</v>
      </c>
      <c r="D777" s="17" t="s">
        <v>2236</v>
      </c>
      <c r="E777" s="17" t="s">
        <v>2236</v>
      </c>
      <c r="F777" s="17" t="s">
        <v>2048</v>
      </c>
      <c r="G777" s="17">
        <v>1</v>
      </c>
      <c r="H777" s="17" t="s">
        <v>656</v>
      </c>
      <c r="I777" s="17" t="s">
        <v>34</v>
      </c>
      <c r="J777" s="17" t="s">
        <v>80</v>
      </c>
      <c r="K777" s="17" t="s">
        <v>1175</v>
      </c>
      <c r="L777" s="17" t="s">
        <v>5326</v>
      </c>
    </row>
    <row r="778" spans="1:13" x14ac:dyDescent="0.25">
      <c r="A778" s="17" t="s">
        <v>5327</v>
      </c>
      <c r="B778" s="17" t="s">
        <v>5328</v>
      </c>
      <c r="C778" s="17" t="s">
        <v>1409</v>
      </c>
      <c r="D778" s="17" t="s">
        <v>2051</v>
      </c>
      <c r="E778" s="17" t="s">
        <v>2051</v>
      </c>
      <c r="F778" s="17" t="s">
        <v>2010</v>
      </c>
      <c r="G778" s="17">
        <v>1</v>
      </c>
      <c r="H778" s="17" t="s">
        <v>2443</v>
      </c>
      <c r="I778" s="17" t="s">
        <v>14</v>
      </c>
      <c r="J778" s="17" t="s">
        <v>23</v>
      </c>
      <c r="K778" s="17" t="s">
        <v>15</v>
      </c>
      <c r="L778" s="17" t="s">
        <v>5329</v>
      </c>
      <c r="M778" s="17" t="s">
        <v>5330</v>
      </c>
    </row>
    <row r="779" spans="1:13" x14ac:dyDescent="0.25">
      <c r="A779" s="17" t="s">
        <v>5331</v>
      </c>
      <c r="B779" s="17" t="s">
        <v>5332</v>
      </c>
      <c r="C779" s="17" t="s">
        <v>2793</v>
      </c>
      <c r="D779" s="17" t="s">
        <v>2832</v>
      </c>
      <c r="E779" s="17" t="s">
        <v>2832</v>
      </c>
      <c r="F779" s="17" t="s">
        <v>2188</v>
      </c>
      <c r="G779" s="17">
        <v>1</v>
      </c>
      <c r="H779" s="17" t="s">
        <v>41</v>
      </c>
      <c r="I779" s="17" t="s">
        <v>34</v>
      </c>
      <c r="J779" s="17" t="s">
        <v>64</v>
      </c>
      <c r="K779" s="17" t="s">
        <v>1175</v>
      </c>
      <c r="L779" s="17" t="s">
        <v>5333</v>
      </c>
    </row>
    <row r="780" spans="1:13" x14ac:dyDescent="0.25">
      <c r="A780" s="17" t="s">
        <v>5334</v>
      </c>
      <c r="B780" s="17" t="s">
        <v>5335</v>
      </c>
      <c r="C780" s="17" t="s">
        <v>1346</v>
      </c>
      <c r="D780" s="17" t="s">
        <v>1345</v>
      </c>
      <c r="E780" s="17" t="s">
        <v>1345</v>
      </c>
      <c r="F780" s="17" t="s">
        <v>2188</v>
      </c>
      <c r="G780" s="17">
        <v>1</v>
      </c>
      <c r="H780" s="17" t="s">
        <v>18</v>
      </c>
      <c r="I780" s="17" t="s">
        <v>23</v>
      </c>
      <c r="J780" s="17" t="s">
        <v>23</v>
      </c>
      <c r="K780" s="17" t="s">
        <v>1175</v>
      </c>
      <c r="L780" s="17" t="s">
        <v>5336</v>
      </c>
      <c r="M780" s="17" t="s">
        <v>5337</v>
      </c>
    </row>
    <row r="781" spans="1:13" x14ac:dyDescent="0.25">
      <c r="A781" s="17" t="s">
        <v>5338</v>
      </c>
      <c r="B781" s="17" t="s">
        <v>5339</v>
      </c>
      <c r="C781" s="17" t="s">
        <v>5340</v>
      </c>
      <c r="D781" s="17" t="s">
        <v>5341</v>
      </c>
      <c r="E781" s="17" t="s">
        <v>5341</v>
      </c>
      <c r="F781" s="17" t="s">
        <v>3130</v>
      </c>
      <c r="G781" s="17">
        <v>1</v>
      </c>
      <c r="H781" s="17" t="s">
        <v>29</v>
      </c>
      <c r="I781" s="17" t="s">
        <v>23</v>
      </c>
      <c r="J781" s="17" t="s">
        <v>23</v>
      </c>
      <c r="K781" s="17" t="s">
        <v>15</v>
      </c>
      <c r="L781" s="17" t="s">
        <v>5342</v>
      </c>
      <c r="M781" s="17" t="s">
        <v>5343</v>
      </c>
    </row>
    <row r="782" spans="1:13" x14ac:dyDescent="0.25">
      <c r="A782" s="17" t="s">
        <v>5344</v>
      </c>
      <c r="B782" s="17" t="s">
        <v>3341</v>
      </c>
      <c r="C782" s="17" t="s">
        <v>1811</v>
      </c>
      <c r="D782" s="17" t="s">
        <v>1854</v>
      </c>
      <c r="E782" s="17" t="s">
        <v>1854</v>
      </c>
      <c r="F782" s="17" t="s">
        <v>2556</v>
      </c>
      <c r="G782" s="17">
        <v>1</v>
      </c>
      <c r="H782" s="17" t="s">
        <v>2189</v>
      </c>
      <c r="I782" s="17" t="s">
        <v>14</v>
      </c>
      <c r="J782" s="17" t="s">
        <v>23</v>
      </c>
      <c r="K782" s="17" t="s">
        <v>15</v>
      </c>
      <c r="L782" s="17" t="s">
        <v>5345</v>
      </c>
      <c r="M782" s="17" t="s">
        <v>5346</v>
      </c>
    </row>
    <row r="783" spans="1:13" x14ac:dyDescent="0.25">
      <c r="A783" s="17" t="s">
        <v>5347</v>
      </c>
      <c r="B783" s="17" t="s">
        <v>5348</v>
      </c>
      <c r="C783" s="17" t="s">
        <v>2793</v>
      </c>
      <c r="D783" s="17" t="s">
        <v>2832</v>
      </c>
      <c r="E783" s="17" t="s">
        <v>2832</v>
      </c>
      <c r="F783" s="17" t="s">
        <v>2188</v>
      </c>
      <c r="G783" s="17">
        <v>1</v>
      </c>
      <c r="H783" s="17" t="s">
        <v>41</v>
      </c>
      <c r="I783" s="17" t="s">
        <v>34</v>
      </c>
      <c r="J783" s="17" t="s">
        <v>64</v>
      </c>
      <c r="K783" s="17" t="s">
        <v>1175</v>
      </c>
      <c r="L783" s="17" t="s">
        <v>5349</v>
      </c>
    </row>
    <row r="784" spans="1:13" x14ac:dyDescent="0.25">
      <c r="A784" s="17" t="s">
        <v>5350</v>
      </c>
      <c r="B784" s="17" t="s">
        <v>5351</v>
      </c>
      <c r="C784" s="17" t="s">
        <v>2513</v>
      </c>
      <c r="D784" s="17" t="s">
        <v>2514</v>
      </c>
      <c r="E784" s="17" t="s">
        <v>2514</v>
      </c>
      <c r="F784" s="17" t="s">
        <v>2515</v>
      </c>
      <c r="G784" s="17">
        <v>1</v>
      </c>
      <c r="H784" s="17" t="s">
        <v>2189</v>
      </c>
      <c r="I784" s="17" t="s">
        <v>14</v>
      </c>
      <c r="J784" s="17" t="s">
        <v>27</v>
      </c>
      <c r="K784" s="17" t="s">
        <v>15</v>
      </c>
      <c r="L784" s="17" t="s">
        <v>5352</v>
      </c>
    </row>
    <row r="785" spans="1:13" x14ac:dyDescent="0.25">
      <c r="A785" s="17" t="s">
        <v>5353</v>
      </c>
      <c r="B785" s="17" t="s">
        <v>5354</v>
      </c>
      <c r="C785" s="17" t="s">
        <v>895</v>
      </c>
      <c r="D785" s="17" t="s">
        <v>896</v>
      </c>
      <c r="E785" s="17" t="s">
        <v>896</v>
      </c>
      <c r="F785" s="17" t="s">
        <v>2581</v>
      </c>
      <c r="G785" s="17">
        <v>1</v>
      </c>
      <c r="H785" s="17" t="s">
        <v>2257</v>
      </c>
      <c r="I785" s="17" t="s">
        <v>14</v>
      </c>
      <c r="J785" s="17" t="s">
        <v>80</v>
      </c>
      <c r="K785" s="17" t="s">
        <v>15</v>
      </c>
      <c r="L785" s="17" t="s">
        <v>5355</v>
      </c>
      <c r="M785" s="17" t="s">
        <v>5356</v>
      </c>
    </row>
    <row r="786" spans="1:13" x14ac:dyDescent="0.25">
      <c r="A786" s="17" t="s">
        <v>5357</v>
      </c>
      <c r="B786" s="17" t="s">
        <v>5358</v>
      </c>
      <c r="C786" s="17" t="s">
        <v>1806</v>
      </c>
      <c r="D786" s="17" t="s">
        <v>1855</v>
      </c>
      <c r="E786" s="17" t="s">
        <v>1855</v>
      </c>
      <c r="F786" s="17" t="s">
        <v>2405</v>
      </c>
      <c r="G786" s="17">
        <v>1</v>
      </c>
      <c r="H786" s="17" t="s">
        <v>18</v>
      </c>
      <c r="I786" s="17" t="s">
        <v>14</v>
      </c>
      <c r="J786" s="17" t="s">
        <v>639</v>
      </c>
      <c r="K786" s="17" t="s">
        <v>15</v>
      </c>
      <c r="L786" s="17" t="s">
        <v>5359</v>
      </c>
      <c r="M786" s="17" t="s">
        <v>5360</v>
      </c>
    </row>
    <row r="787" spans="1:13" x14ac:dyDescent="0.25">
      <c r="A787" s="17" t="s">
        <v>5361</v>
      </c>
      <c r="B787" s="17" t="s">
        <v>5362</v>
      </c>
      <c r="C787" s="17" t="s">
        <v>2307</v>
      </c>
      <c r="D787" s="17" t="s">
        <v>2433</v>
      </c>
      <c r="E787" s="17" t="s">
        <v>2433</v>
      </c>
      <c r="F787" s="17" t="s">
        <v>2434</v>
      </c>
      <c r="G787" s="17">
        <v>1</v>
      </c>
      <c r="H787" s="17" t="s">
        <v>18</v>
      </c>
      <c r="I787" s="17" t="s">
        <v>34</v>
      </c>
      <c r="J787" s="17" t="s">
        <v>27</v>
      </c>
      <c r="K787" s="17" t="s">
        <v>1175</v>
      </c>
      <c r="L787" s="17" t="s">
        <v>5363</v>
      </c>
    </row>
    <row r="788" spans="1:13" x14ac:dyDescent="0.25">
      <c r="A788" s="17" t="s">
        <v>5364</v>
      </c>
      <c r="B788" s="17" t="s">
        <v>5365</v>
      </c>
      <c r="C788" s="17" t="s">
        <v>719</v>
      </c>
      <c r="D788" s="17" t="s">
        <v>2693</v>
      </c>
      <c r="E788" s="17" t="s">
        <v>2693</v>
      </c>
      <c r="F788" s="17" t="s">
        <v>2431</v>
      </c>
      <c r="G788" s="17">
        <v>1</v>
      </c>
      <c r="H788" s="17" t="s">
        <v>18</v>
      </c>
      <c r="I788" s="17" t="s">
        <v>14</v>
      </c>
      <c r="J788" s="17" t="s">
        <v>27</v>
      </c>
      <c r="K788" s="17" t="s">
        <v>15</v>
      </c>
      <c r="L788" s="17" t="s">
        <v>5366</v>
      </c>
      <c r="M788" s="17" t="s">
        <v>5367</v>
      </c>
    </row>
    <row r="789" spans="1:13" x14ac:dyDescent="0.25">
      <c r="A789" s="17" t="s">
        <v>5368</v>
      </c>
      <c r="B789" s="17" t="s">
        <v>5369</v>
      </c>
      <c r="C789" s="17" t="s">
        <v>1892</v>
      </c>
      <c r="D789" s="17" t="s">
        <v>2337</v>
      </c>
      <c r="E789" s="17" t="s">
        <v>2337</v>
      </c>
      <c r="F789" s="17" t="s">
        <v>2442</v>
      </c>
      <c r="G789" s="17">
        <v>1</v>
      </c>
      <c r="H789" s="17" t="s">
        <v>29</v>
      </c>
      <c r="I789" s="17" t="s">
        <v>34</v>
      </c>
      <c r="J789" s="17" t="s">
        <v>27</v>
      </c>
      <c r="K789" s="17" t="s">
        <v>1175</v>
      </c>
      <c r="L789" s="17" t="s">
        <v>5370</v>
      </c>
    </row>
    <row r="790" spans="1:13" x14ac:dyDescent="0.25">
      <c r="A790" s="17" t="s">
        <v>5371</v>
      </c>
      <c r="B790" s="17" t="s">
        <v>5372</v>
      </c>
      <c r="C790" s="17" t="s">
        <v>1989</v>
      </c>
      <c r="D790" s="17" t="s">
        <v>2336</v>
      </c>
      <c r="E790" s="17" t="s">
        <v>2336</v>
      </c>
      <c r="F790" s="17" t="s">
        <v>5373</v>
      </c>
      <c r="G790" s="17">
        <v>1</v>
      </c>
      <c r="H790" s="17" t="s">
        <v>18</v>
      </c>
      <c r="I790" s="17" t="s">
        <v>34</v>
      </c>
      <c r="J790" s="17" t="s">
        <v>639</v>
      </c>
      <c r="K790" s="17" t="s">
        <v>658</v>
      </c>
      <c r="L790" s="17" t="s">
        <v>5374</v>
      </c>
    </row>
    <row r="791" spans="1:13" x14ac:dyDescent="0.25">
      <c r="A791" s="17" t="s">
        <v>5375</v>
      </c>
      <c r="B791" s="17" t="s">
        <v>5376</v>
      </c>
      <c r="C791" s="17" t="s">
        <v>1916</v>
      </c>
      <c r="D791" s="17" t="s">
        <v>5377</v>
      </c>
      <c r="E791" s="17" t="s">
        <v>5377</v>
      </c>
      <c r="F791" s="17" t="s">
        <v>5378</v>
      </c>
      <c r="G791" s="17">
        <v>1</v>
      </c>
      <c r="H791" s="17" t="s">
        <v>656</v>
      </c>
      <c r="I791" s="17" t="s">
        <v>34</v>
      </c>
      <c r="J791" s="17" t="s">
        <v>27</v>
      </c>
      <c r="K791" s="17" t="s">
        <v>1175</v>
      </c>
      <c r="L791" s="17" t="s">
        <v>5379</v>
      </c>
    </row>
    <row r="792" spans="1:13" x14ac:dyDescent="0.25">
      <c r="A792" s="17" t="s">
        <v>5380</v>
      </c>
      <c r="B792" s="17" t="s">
        <v>5381</v>
      </c>
      <c r="C792" s="17" t="s">
        <v>2369</v>
      </c>
      <c r="D792" s="17" t="s">
        <v>2563</v>
      </c>
      <c r="E792" s="17" t="s">
        <v>2563</v>
      </c>
      <c r="F792" s="17" t="s">
        <v>2705</v>
      </c>
      <c r="G792" s="17">
        <v>1</v>
      </c>
      <c r="H792" s="17" t="s">
        <v>18</v>
      </c>
      <c r="I792" s="17" t="s">
        <v>34</v>
      </c>
      <c r="J792" s="17" t="s">
        <v>27</v>
      </c>
      <c r="K792" s="17" t="s">
        <v>1175</v>
      </c>
      <c r="L792" s="17" t="s">
        <v>5382</v>
      </c>
    </row>
    <row r="793" spans="1:13" x14ac:dyDescent="0.25">
      <c r="A793" s="17" t="s">
        <v>5383</v>
      </c>
      <c r="B793" s="17" t="s">
        <v>5384</v>
      </c>
      <c r="C793" s="17" t="s">
        <v>1804</v>
      </c>
      <c r="D793" s="17" t="s">
        <v>1893</v>
      </c>
      <c r="E793" s="17" t="s">
        <v>1893</v>
      </c>
      <c r="F793" s="17" t="s">
        <v>2556</v>
      </c>
      <c r="G793" s="17">
        <v>1</v>
      </c>
      <c r="H793" s="17" t="s">
        <v>2189</v>
      </c>
      <c r="I793" s="17" t="s">
        <v>14</v>
      </c>
      <c r="J793" s="17" t="s">
        <v>23</v>
      </c>
      <c r="K793" s="17" t="s">
        <v>15</v>
      </c>
      <c r="L793" s="17" t="s">
        <v>5385</v>
      </c>
      <c r="M793" s="17" t="s">
        <v>5386</v>
      </c>
    </row>
    <row r="794" spans="1:13" x14ac:dyDescent="0.25">
      <c r="A794" s="17" t="s">
        <v>5387</v>
      </c>
      <c r="B794" s="17" t="s">
        <v>5388</v>
      </c>
      <c r="C794" s="17" t="s">
        <v>2772</v>
      </c>
      <c r="D794" s="17" t="s">
        <v>5389</v>
      </c>
      <c r="E794" s="17" t="s">
        <v>5389</v>
      </c>
      <c r="F794" s="17" t="s">
        <v>5390</v>
      </c>
      <c r="G794" s="17">
        <v>1</v>
      </c>
      <c r="H794" s="17" t="s">
        <v>2189</v>
      </c>
      <c r="I794" s="17" t="s">
        <v>14</v>
      </c>
      <c r="J794" s="17" t="s">
        <v>23</v>
      </c>
      <c r="K794" s="17" t="s">
        <v>15</v>
      </c>
      <c r="L794" s="17" t="s">
        <v>5391</v>
      </c>
    </row>
    <row r="795" spans="1:13" x14ac:dyDescent="0.25">
      <c r="A795" s="17" t="s">
        <v>5392</v>
      </c>
      <c r="B795" s="17" t="s">
        <v>5393</v>
      </c>
      <c r="C795" s="17" t="s">
        <v>2417</v>
      </c>
      <c r="D795" s="17" t="s">
        <v>2418</v>
      </c>
      <c r="E795" s="17" t="s">
        <v>2418</v>
      </c>
      <c r="F795" s="17" t="s">
        <v>2529</v>
      </c>
      <c r="G795" s="17">
        <v>1</v>
      </c>
      <c r="H795" s="17" t="s">
        <v>41</v>
      </c>
      <c r="I795" s="17" t="s">
        <v>34</v>
      </c>
      <c r="J795" s="17" t="s">
        <v>59</v>
      </c>
      <c r="K795" s="17" t="s">
        <v>1175</v>
      </c>
      <c r="L795" s="17" t="s">
        <v>5394</v>
      </c>
    </row>
    <row r="796" spans="1:13" x14ac:dyDescent="0.25">
      <c r="A796" s="17" t="s">
        <v>5395</v>
      </c>
      <c r="B796" s="17" t="s">
        <v>5396</v>
      </c>
      <c r="C796" s="17" t="s">
        <v>2590</v>
      </c>
      <c r="D796" s="17" t="s">
        <v>2591</v>
      </c>
      <c r="E796" s="17" t="s">
        <v>2591</v>
      </c>
      <c r="F796" s="17" t="s">
        <v>2592</v>
      </c>
      <c r="G796" s="17">
        <v>1</v>
      </c>
      <c r="H796" s="17" t="s">
        <v>18</v>
      </c>
      <c r="I796" s="17" t="s">
        <v>657</v>
      </c>
      <c r="J796" s="17" t="s">
        <v>27</v>
      </c>
      <c r="K796" s="17" t="s">
        <v>658</v>
      </c>
      <c r="L796" s="17" t="s">
        <v>5397</v>
      </c>
    </row>
    <row r="797" spans="1:13" x14ac:dyDescent="0.25">
      <c r="A797" s="17" t="s">
        <v>5398</v>
      </c>
      <c r="B797" s="17" t="s">
        <v>5399</v>
      </c>
      <c r="C797" s="17" t="s">
        <v>1369</v>
      </c>
      <c r="D797" s="17" t="s">
        <v>2029</v>
      </c>
      <c r="E797" s="17" t="s">
        <v>2029</v>
      </c>
      <c r="F797" s="17" t="s">
        <v>2188</v>
      </c>
      <c r="G797" s="17">
        <v>1</v>
      </c>
      <c r="H797" s="17" t="s">
        <v>2200</v>
      </c>
      <c r="I797" s="17" t="s">
        <v>23</v>
      </c>
      <c r="J797" s="17" t="s">
        <v>23</v>
      </c>
      <c r="K797" s="17" t="s">
        <v>1175</v>
      </c>
      <c r="L797" s="17" t="s">
        <v>5400</v>
      </c>
      <c r="M797" s="17" t="s">
        <v>5401</v>
      </c>
    </row>
    <row r="798" spans="1:13" x14ac:dyDescent="0.25">
      <c r="A798" s="17" t="s">
        <v>5402</v>
      </c>
      <c r="B798" s="17" t="s">
        <v>5403</v>
      </c>
      <c r="C798" s="17" t="s">
        <v>2147</v>
      </c>
      <c r="D798" s="17" t="s">
        <v>2505</v>
      </c>
      <c r="E798" s="17" t="s">
        <v>2505</v>
      </c>
      <c r="F798" s="17" t="s">
        <v>2506</v>
      </c>
      <c r="G798" s="17">
        <v>1</v>
      </c>
      <c r="H798" s="17" t="s">
        <v>2179</v>
      </c>
      <c r="I798" s="17" t="s">
        <v>23</v>
      </c>
      <c r="J798" s="17" t="s">
        <v>23</v>
      </c>
      <c r="K798" s="17" t="s">
        <v>1175</v>
      </c>
      <c r="L798" s="17" t="s">
        <v>5404</v>
      </c>
      <c r="M798" s="17" t="s">
        <v>5405</v>
      </c>
    </row>
    <row r="799" spans="1:13" x14ac:dyDescent="0.25">
      <c r="A799" s="17" t="s">
        <v>5406</v>
      </c>
      <c r="B799" s="17" t="s">
        <v>5407</v>
      </c>
      <c r="C799" s="17" t="s">
        <v>1811</v>
      </c>
      <c r="D799" s="17" t="s">
        <v>1854</v>
      </c>
      <c r="E799" s="17" t="s">
        <v>1854</v>
      </c>
      <c r="F799" s="17" t="s">
        <v>2556</v>
      </c>
      <c r="G799" s="17">
        <v>1</v>
      </c>
      <c r="H799" s="17" t="s">
        <v>2189</v>
      </c>
      <c r="I799" s="17" t="s">
        <v>14</v>
      </c>
      <c r="J799" s="17" t="s">
        <v>27</v>
      </c>
      <c r="K799" s="17" t="s">
        <v>15</v>
      </c>
      <c r="L799" s="17" t="s">
        <v>5408</v>
      </c>
      <c r="M799" s="17" t="s">
        <v>5409</v>
      </c>
    </row>
    <row r="800" spans="1:13" x14ac:dyDescent="0.25">
      <c r="A800" s="17" t="s">
        <v>5410</v>
      </c>
      <c r="B800" s="17" t="s">
        <v>3341</v>
      </c>
      <c r="C800" s="17" t="s">
        <v>1811</v>
      </c>
      <c r="D800" s="17" t="s">
        <v>1854</v>
      </c>
      <c r="E800" s="17" t="s">
        <v>1854</v>
      </c>
      <c r="F800" s="17" t="s">
        <v>2556</v>
      </c>
      <c r="G800" s="17">
        <v>1</v>
      </c>
      <c r="H800" s="17" t="s">
        <v>2189</v>
      </c>
      <c r="I800" s="17" t="s">
        <v>14</v>
      </c>
      <c r="J800" s="17" t="s">
        <v>27</v>
      </c>
      <c r="K800" s="17" t="s">
        <v>15</v>
      </c>
      <c r="L800" s="17" t="s">
        <v>5411</v>
      </c>
      <c r="M800" s="17" t="s">
        <v>5412</v>
      </c>
    </row>
    <row r="801" spans="1:13" x14ac:dyDescent="0.25">
      <c r="A801" s="17" t="s">
        <v>5413</v>
      </c>
      <c r="B801" s="17" t="s">
        <v>5414</v>
      </c>
      <c r="C801" s="17" t="s">
        <v>2598</v>
      </c>
      <c r="D801" s="17" t="s">
        <v>2366</v>
      </c>
      <c r="E801" s="17" t="s">
        <v>2366</v>
      </c>
      <c r="F801" s="17" t="s">
        <v>2627</v>
      </c>
      <c r="G801" s="17">
        <v>1</v>
      </c>
      <c r="H801" s="17" t="s">
        <v>41</v>
      </c>
      <c r="I801" s="17" t="s">
        <v>34</v>
      </c>
      <c r="J801" s="17" t="s">
        <v>59</v>
      </c>
      <c r="K801" s="17" t="s">
        <v>1175</v>
      </c>
      <c r="L801" s="17" t="s">
        <v>5415</v>
      </c>
    </row>
    <row r="802" spans="1:13" x14ac:dyDescent="0.25">
      <c r="A802" s="17" t="s">
        <v>5416</v>
      </c>
      <c r="B802" s="17" t="s">
        <v>5417</v>
      </c>
      <c r="C802" s="17" t="s">
        <v>1869</v>
      </c>
      <c r="D802" s="17" t="s">
        <v>2169</v>
      </c>
      <c r="E802" s="17" t="s">
        <v>2169</v>
      </c>
      <c r="F802" s="17" t="s">
        <v>2165</v>
      </c>
      <c r="G802" s="17">
        <v>1</v>
      </c>
      <c r="H802" s="17" t="s">
        <v>41</v>
      </c>
      <c r="I802" s="17" t="s">
        <v>14</v>
      </c>
      <c r="J802" s="17" t="s">
        <v>23</v>
      </c>
      <c r="K802" s="17" t="s">
        <v>15</v>
      </c>
      <c r="L802" s="17" t="s">
        <v>5418</v>
      </c>
    </row>
    <row r="803" spans="1:13" x14ac:dyDescent="0.25">
      <c r="A803" s="17" t="s">
        <v>5419</v>
      </c>
      <c r="B803" s="17" t="s">
        <v>5420</v>
      </c>
      <c r="C803" s="17" t="s">
        <v>1872</v>
      </c>
      <c r="D803" s="17" t="s">
        <v>3101</v>
      </c>
      <c r="E803" s="17" t="s">
        <v>3101</v>
      </c>
      <c r="F803" s="17" t="s">
        <v>2735</v>
      </c>
      <c r="G803" s="17">
        <v>1</v>
      </c>
      <c r="H803" s="17" t="s">
        <v>41</v>
      </c>
      <c r="I803" s="17" t="s">
        <v>14</v>
      </c>
      <c r="J803" s="17" t="s">
        <v>80</v>
      </c>
      <c r="K803" s="17" t="s">
        <v>15</v>
      </c>
      <c r="L803" s="17" t="s">
        <v>5421</v>
      </c>
    </row>
    <row r="804" spans="1:13" x14ac:dyDescent="0.25">
      <c r="A804" s="17" t="s">
        <v>5422</v>
      </c>
      <c r="B804" s="17" t="s">
        <v>5423</v>
      </c>
      <c r="C804" s="17" t="s">
        <v>1373</v>
      </c>
      <c r="D804" s="17" t="s">
        <v>2031</v>
      </c>
      <c r="E804" s="17" t="s">
        <v>2031</v>
      </c>
      <c r="F804" s="17" t="s">
        <v>2032</v>
      </c>
      <c r="G804" s="17">
        <v>1</v>
      </c>
      <c r="H804" s="17" t="s">
        <v>2406</v>
      </c>
      <c r="I804" s="17" t="s">
        <v>34</v>
      </c>
      <c r="J804" s="17" t="s">
        <v>23</v>
      </c>
      <c r="K804" s="17" t="s">
        <v>1175</v>
      </c>
      <c r="L804" s="17" t="s">
        <v>5424</v>
      </c>
    </row>
    <row r="805" spans="1:13" x14ac:dyDescent="0.25">
      <c r="A805" s="17" t="s">
        <v>5425</v>
      </c>
      <c r="B805" s="17" t="s">
        <v>5426</v>
      </c>
      <c r="C805" s="17" t="s">
        <v>2312</v>
      </c>
      <c r="D805" s="17" t="s">
        <v>2313</v>
      </c>
      <c r="E805" s="17" t="s">
        <v>2313</v>
      </c>
      <c r="F805" s="17" t="s">
        <v>2558</v>
      </c>
      <c r="G805" s="17">
        <v>1</v>
      </c>
      <c r="H805" s="17" t="s">
        <v>2406</v>
      </c>
      <c r="I805" s="17" t="s">
        <v>14</v>
      </c>
      <c r="J805" s="17" t="s">
        <v>80</v>
      </c>
      <c r="K805" s="17" t="s">
        <v>15</v>
      </c>
      <c r="L805" s="17" t="s">
        <v>5427</v>
      </c>
    </row>
    <row r="806" spans="1:13" x14ac:dyDescent="0.25">
      <c r="A806" s="17" t="s">
        <v>5428</v>
      </c>
      <c r="B806" s="17" t="s">
        <v>5429</v>
      </c>
      <c r="C806" s="17" t="s">
        <v>2283</v>
      </c>
      <c r="D806" s="17" t="s">
        <v>2720</v>
      </c>
      <c r="E806" s="17" t="s">
        <v>2720</v>
      </c>
      <c r="F806" s="17" t="s">
        <v>2195</v>
      </c>
      <c r="G806" s="17">
        <v>1</v>
      </c>
      <c r="H806" s="17" t="s">
        <v>18</v>
      </c>
      <c r="I806" s="17" t="s">
        <v>34</v>
      </c>
      <c r="J806" s="17" t="s">
        <v>27</v>
      </c>
      <c r="K806" s="17" t="s">
        <v>1175</v>
      </c>
      <c r="L806" s="17" t="s">
        <v>5430</v>
      </c>
    </row>
    <row r="807" spans="1:13" x14ac:dyDescent="0.25">
      <c r="A807" s="17" t="s">
        <v>5431</v>
      </c>
      <c r="B807" s="17" t="s">
        <v>5432</v>
      </c>
      <c r="C807" s="17" t="s">
        <v>2221</v>
      </c>
      <c r="D807" s="17" t="s">
        <v>2723</v>
      </c>
      <c r="E807" s="17" t="s">
        <v>2723</v>
      </c>
      <c r="F807" s="17" t="s">
        <v>2572</v>
      </c>
      <c r="G807" s="17">
        <v>1</v>
      </c>
      <c r="H807" s="17" t="s">
        <v>2406</v>
      </c>
      <c r="I807" s="17" t="s">
        <v>34</v>
      </c>
      <c r="J807" s="17" t="s">
        <v>27</v>
      </c>
      <c r="K807" s="17" t="s">
        <v>1175</v>
      </c>
      <c r="L807" s="17" t="s">
        <v>5433</v>
      </c>
    </row>
    <row r="808" spans="1:13" x14ac:dyDescent="0.25">
      <c r="A808" s="17" t="s">
        <v>5434</v>
      </c>
      <c r="B808" s="17" t="s">
        <v>5435</v>
      </c>
      <c r="C808" s="17" t="s">
        <v>2518</v>
      </c>
      <c r="D808" s="17" t="s">
        <v>2519</v>
      </c>
      <c r="E808" s="17" t="s">
        <v>2519</v>
      </c>
      <c r="F808" s="17" t="s">
        <v>2479</v>
      </c>
      <c r="G808" s="17">
        <v>1</v>
      </c>
      <c r="H808" s="17" t="s">
        <v>626</v>
      </c>
      <c r="I808" s="17" t="s">
        <v>23</v>
      </c>
      <c r="J808" s="17" t="s">
        <v>23</v>
      </c>
      <c r="K808" s="17" t="s">
        <v>1175</v>
      </c>
      <c r="L808" s="17" t="s">
        <v>5436</v>
      </c>
      <c r="M808" s="17" t="s">
        <v>5437</v>
      </c>
    </row>
    <row r="809" spans="1:13" x14ac:dyDescent="0.25">
      <c r="A809" s="17" t="s">
        <v>5438</v>
      </c>
      <c r="B809" s="17" t="s">
        <v>5439</v>
      </c>
      <c r="C809" s="17" t="s">
        <v>1946</v>
      </c>
      <c r="D809" s="17" t="s">
        <v>2687</v>
      </c>
      <c r="E809" s="17" t="s">
        <v>2687</v>
      </c>
      <c r="F809" s="17" t="s">
        <v>2174</v>
      </c>
      <c r="G809" s="17">
        <v>1</v>
      </c>
      <c r="H809" s="17" t="s">
        <v>2257</v>
      </c>
      <c r="I809" s="17" t="s">
        <v>34</v>
      </c>
      <c r="J809" s="17" t="s">
        <v>42</v>
      </c>
      <c r="K809" s="17" t="s">
        <v>1175</v>
      </c>
      <c r="L809" s="17" t="s">
        <v>5440</v>
      </c>
    </row>
    <row r="810" spans="1:13" x14ac:dyDescent="0.25">
      <c r="A810" s="17" t="s">
        <v>5441</v>
      </c>
      <c r="B810" s="17" t="s">
        <v>3759</v>
      </c>
      <c r="C810" s="17" t="s">
        <v>1810</v>
      </c>
      <c r="D810" s="17" t="s">
        <v>1887</v>
      </c>
      <c r="E810" s="17" t="s">
        <v>1887</v>
      </c>
      <c r="F810" s="17" t="s">
        <v>2556</v>
      </c>
      <c r="G810" s="17">
        <v>1</v>
      </c>
      <c r="H810" s="17" t="s">
        <v>2260</v>
      </c>
      <c r="I810" s="17" t="s">
        <v>14</v>
      </c>
      <c r="J810" s="17" t="s">
        <v>80</v>
      </c>
      <c r="K810" s="17" t="s">
        <v>15</v>
      </c>
      <c r="L810" s="17" t="s">
        <v>5442</v>
      </c>
    </row>
    <row r="811" spans="1:13" x14ac:dyDescent="0.25">
      <c r="A811" s="17" t="s">
        <v>5441</v>
      </c>
      <c r="B811" s="17" t="s">
        <v>3759</v>
      </c>
      <c r="C811" s="17" t="s">
        <v>1810</v>
      </c>
      <c r="D811" s="17" t="s">
        <v>1887</v>
      </c>
      <c r="E811" s="17" t="s">
        <v>1887</v>
      </c>
      <c r="F811" s="17" t="s">
        <v>2556</v>
      </c>
      <c r="G811" s="17">
        <v>1</v>
      </c>
      <c r="H811" s="17" t="s">
        <v>2260</v>
      </c>
      <c r="I811" s="17" t="s">
        <v>14</v>
      </c>
      <c r="J811" s="17" t="s">
        <v>80</v>
      </c>
      <c r="K811" s="17" t="s">
        <v>15</v>
      </c>
      <c r="L811" s="17" t="s">
        <v>5443</v>
      </c>
    </row>
    <row r="812" spans="1:13" x14ac:dyDescent="0.25">
      <c r="A812" s="17" t="s">
        <v>5444</v>
      </c>
      <c r="B812" s="17" t="s">
        <v>5445</v>
      </c>
      <c r="C812" s="17" t="s">
        <v>2510</v>
      </c>
      <c r="D812" s="17" t="s">
        <v>2511</v>
      </c>
      <c r="E812" s="17" t="s">
        <v>2511</v>
      </c>
      <c r="F812" s="17" t="s">
        <v>2512</v>
      </c>
      <c r="G812" s="17">
        <v>1</v>
      </c>
      <c r="H812" s="17" t="s">
        <v>2406</v>
      </c>
      <c r="I812" s="17" t="s">
        <v>34</v>
      </c>
      <c r="J812" s="17" t="s">
        <v>27</v>
      </c>
      <c r="K812" s="17" t="s">
        <v>1175</v>
      </c>
      <c r="L812" s="17" t="s">
        <v>5446</v>
      </c>
    </row>
    <row r="813" spans="1:13" x14ac:dyDescent="0.25">
      <c r="A813" s="17" t="s">
        <v>5447</v>
      </c>
      <c r="B813" s="17" t="s">
        <v>5448</v>
      </c>
      <c r="C813" s="17" t="s">
        <v>1443</v>
      </c>
      <c r="D813" s="17" t="s">
        <v>2276</v>
      </c>
      <c r="E813" s="17" t="s">
        <v>2276</v>
      </c>
      <c r="F813" s="17" t="s">
        <v>2065</v>
      </c>
      <c r="G813" s="17">
        <v>1</v>
      </c>
      <c r="H813" s="17" t="s">
        <v>18</v>
      </c>
      <c r="I813" s="17" t="s">
        <v>34</v>
      </c>
      <c r="J813" s="17" t="s">
        <v>23</v>
      </c>
      <c r="K813" s="17" t="s">
        <v>1175</v>
      </c>
      <c r="L813" s="17" t="s">
        <v>5449</v>
      </c>
    </row>
    <row r="814" spans="1:13" x14ac:dyDescent="0.25">
      <c r="A814" s="17" t="s">
        <v>5450</v>
      </c>
      <c r="B814" s="17" t="s">
        <v>5451</v>
      </c>
      <c r="C814" s="17" t="s">
        <v>2417</v>
      </c>
      <c r="D814" s="17" t="s">
        <v>2418</v>
      </c>
      <c r="E814" s="17" t="s">
        <v>2418</v>
      </c>
      <c r="F814" s="17" t="s">
        <v>2529</v>
      </c>
      <c r="G814" s="17">
        <v>1</v>
      </c>
      <c r="H814" s="17" t="s">
        <v>18</v>
      </c>
      <c r="I814" s="17" t="s">
        <v>34</v>
      </c>
      <c r="J814" s="17" t="s">
        <v>23</v>
      </c>
      <c r="K814" s="17" t="s">
        <v>1175</v>
      </c>
      <c r="L814" s="17" t="s">
        <v>5452</v>
      </c>
    </row>
    <row r="815" spans="1:13" x14ac:dyDescent="0.25">
      <c r="A815" s="17" t="s">
        <v>5453</v>
      </c>
      <c r="B815" s="17" t="s">
        <v>5454</v>
      </c>
      <c r="C815" s="17" t="s">
        <v>2510</v>
      </c>
      <c r="D815" s="17" t="s">
        <v>2511</v>
      </c>
      <c r="E815" s="17" t="s">
        <v>2511</v>
      </c>
      <c r="F815" s="17" t="s">
        <v>2512</v>
      </c>
      <c r="G815" s="17">
        <v>1</v>
      </c>
      <c r="H815" s="17" t="s">
        <v>2265</v>
      </c>
      <c r="I815" s="17" t="s">
        <v>657</v>
      </c>
      <c r="J815" s="17" t="s">
        <v>776</v>
      </c>
      <c r="K815" s="17" t="s">
        <v>658</v>
      </c>
      <c r="L815" s="17" t="s">
        <v>5455</v>
      </c>
    </row>
    <row r="816" spans="1:13" x14ac:dyDescent="0.25">
      <c r="A816" s="17" t="s">
        <v>5456</v>
      </c>
      <c r="B816" s="17" t="s">
        <v>5457</v>
      </c>
      <c r="C816" s="17" t="s">
        <v>1811</v>
      </c>
      <c r="D816" s="17" t="s">
        <v>1854</v>
      </c>
      <c r="E816" s="17" t="s">
        <v>1854</v>
      </c>
      <c r="F816" s="17" t="s">
        <v>2556</v>
      </c>
      <c r="G816" s="17">
        <v>1</v>
      </c>
      <c r="H816" s="17" t="s">
        <v>18</v>
      </c>
      <c r="I816" s="17" t="s">
        <v>34</v>
      </c>
      <c r="J816" s="17" t="s">
        <v>629</v>
      </c>
      <c r="K816" s="17" t="s">
        <v>1175</v>
      </c>
      <c r="L816" s="17" t="s">
        <v>5458</v>
      </c>
    </row>
    <row r="817" spans="1:13" x14ac:dyDescent="0.25">
      <c r="A817" s="17" t="s">
        <v>5459</v>
      </c>
      <c r="B817" s="17" t="s">
        <v>5460</v>
      </c>
      <c r="C817" s="17" t="s">
        <v>1393</v>
      </c>
      <c r="D817" s="17" t="s">
        <v>1394</v>
      </c>
      <c r="E817" s="17" t="s">
        <v>1394</v>
      </c>
      <c r="F817" s="17" t="s">
        <v>2033</v>
      </c>
      <c r="G817" s="17">
        <v>1</v>
      </c>
      <c r="H817" s="17" t="s">
        <v>636</v>
      </c>
      <c r="I817" s="17" t="s">
        <v>657</v>
      </c>
      <c r="J817" s="17" t="s">
        <v>776</v>
      </c>
      <c r="K817" s="17" t="s">
        <v>658</v>
      </c>
      <c r="L817" s="17" t="s">
        <v>5461</v>
      </c>
    </row>
    <row r="818" spans="1:13" x14ac:dyDescent="0.25">
      <c r="A818" s="17" t="s">
        <v>5462</v>
      </c>
      <c r="B818" s="17" t="s">
        <v>5463</v>
      </c>
      <c r="C818" s="17" t="s">
        <v>2229</v>
      </c>
      <c r="D818" s="17" t="s">
        <v>2664</v>
      </c>
      <c r="E818" s="17" t="s">
        <v>2664</v>
      </c>
      <c r="F818" s="17" t="s">
        <v>2665</v>
      </c>
      <c r="G818" s="17">
        <v>1</v>
      </c>
      <c r="H818" s="17" t="s">
        <v>18</v>
      </c>
      <c r="I818" s="17" t="s">
        <v>34</v>
      </c>
      <c r="J818" s="17" t="s">
        <v>23</v>
      </c>
      <c r="K818" s="17" t="s">
        <v>1175</v>
      </c>
      <c r="L818" s="17" t="s">
        <v>5464</v>
      </c>
    </row>
    <row r="819" spans="1:13" x14ac:dyDescent="0.25">
      <c r="A819" s="17" t="s">
        <v>5465</v>
      </c>
      <c r="B819" s="17" t="s">
        <v>5466</v>
      </c>
      <c r="C819" s="17" t="s">
        <v>1913</v>
      </c>
      <c r="D819" s="17" t="s">
        <v>2163</v>
      </c>
      <c r="E819" s="17" t="s">
        <v>2163</v>
      </c>
      <c r="F819" s="17" t="s">
        <v>2379</v>
      </c>
      <c r="G819" s="17">
        <v>1</v>
      </c>
      <c r="H819" s="17" t="s">
        <v>41</v>
      </c>
      <c r="I819" s="17" t="s">
        <v>34</v>
      </c>
      <c r="J819" s="17" t="s">
        <v>27</v>
      </c>
      <c r="K819" s="17" t="s">
        <v>1175</v>
      </c>
      <c r="L819" s="17" t="s">
        <v>5467</v>
      </c>
    </row>
    <row r="820" spans="1:13" x14ac:dyDescent="0.25">
      <c r="A820" s="17" t="s">
        <v>5465</v>
      </c>
      <c r="B820" s="17" t="s">
        <v>5466</v>
      </c>
      <c r="C820" s="17" t="s">
        <v>1913</v>
      </c>
      <c r="D820" s="17" t="s">
        <v>2163</v>
      </c>
      <c r="E820" s="17" t="s">
        <v>2163</v>
      </c>
      <c r="F820" s="17" t="s">
        <v>2379</v>
      </c>
      <c r="G820" s="17">
        <v>1</v>
      </c>
      <c r="H820" s="17" t="s">
        <v>41</v>
      </c>
      <c r="I820" s="17" t="s">
        <v>34</v>
      </c>
      <c r="J820" s="17" t="s">
        <v>27</v>
      </c>
      <c r="K820" s="17" t="s">
        <v>1175</v>
      </c>
      <c r="L820" s="17" t="s">
        <v>5468</v>
      </c>
    </row>
    <row r="821" spans="1:13" x14ac:dyDescent="0.25">
      <c r="A821" s="17" t="s">
        <v>5469</v>
      </c>
      <c r="B821" s="17" t="s">
        <v>5466</v>
      </c>
      <c r="C821" s="17" t="s">
        <v>1913</v>
      </c>
      <c r="D821" s="17" t="s">
        <v>2163</v>
      </c>
      <c r="E821" s="17" t="s">
        <v>2163</v>
      </c>
      <c r="F821" s="17" t="s">
        <v>2379</v>
      </c>
      <c r="G821" s="17">
        <v>1</v>
      </c>
      <c r="H821" s="17" t="s">
        <v>41</v>
      </c>
      <c r="I821" s="17" t="s">
        <v>34</v>
      </c>
      <c r="J821" s="17" t="s">
        <v>27</v>
      </c>
      <c r="K821" s="17" t="s">
        <v>1175</v>
      </c>
      <c r="L821" s="17" t="s">
        <v>5470</v>
      </c>
    </row>
    <row r="822" spans="1:13" x14ac:dyDescent="0.25">
      <c r="A822" s="17" t="s">
        <v>5469</v>
      </c>
      <c r="B822" s="17" t="s">
        <v>5466</v>
      </c>
      <c r="C822" s="17" t="s">
        <v>1913</v>
      </c>
      <c r="D822" s="17" t="s">
        <v>2163</v>
      </c>
      <c r="E822" s="17" t="s">
        <v>2163</v>
      </c>
      <c r="F822" s="17" t="s">
        <v>2379</v>
      </c>
      <c r="G822" s="17">
        <v>1</v>
      </c>
      <c r="H822" s="17" t="s">
        <v>41</v>
      </c>
      <c r="I822" s="17" t="s">
        <v>34</v>
      </c>
      <c r="J822" s="17" t="s">
        <v>27</v>
      </c>
      <c r="K822" s="17" t="s">
        <v>1175</v>
      </c>
      <c r="L822" s="17" t="s">
        <v>5471</v>
      </c>
    </row>
    <row r="823" spans="1:13" x14ac:dyDescent="0.25">
      <c r="A823" s="17" t="s">
        <v>5472</v>
      </c>
      <c r="B823" s="17" t="s">
        <v>5473</v>
      </c>
      <c r="C823" s="17" t="s">
        <v>1809</v>
      </c>
      <c r="D823" s="17" t="s">
        <v>2701</v>
      </c>
      <c r="E823" s="17" t="s">
        <v>2701</v>
      </c>
      <c r="F823" s="17" t="s">
        <v>2706</v>
      </c>
      <c r="G823" s="17">
        <v>1</v>
      </c>
      <c r="H823" s="17" t="s">
        <v>41</v>
      </c>
      <c r="I823" s="17" t="s">
        <v>34</v>
      </c>
      <c r="J823" s="17" t="s">
        <v>35</v>
      </c>
      <c r="K823" s="17" t="s">
        <v>1175</v>
      </c>
      <c r="L823" s="17" t="s">
        <v>5474</v>
      </c>
    </row>
    <row r="824" spans="1:13" x14ac:dyDescent="0.25">
      <c r="A824" s="17" t="s">
        <v>5475</v>
      </c>
      <c r="B824" s="17" t="s">
        <v>5476</v>
      </c>
      <c r="C824" s="17" t="s">
        <v>1443</v>
      </c>
      <c r="D824" s="17" t="s">
        <v>2276</v>
      </c>
      <c r="E824" s="17" t="s">
        <v>2276</v>
      </c>
      <c r="F824" s="17" t="s">
        <v>2065</v>
      </c>
      <c r="G824" s="17">
        <v>1</v>
      </c>
      <c r="H824" s="17" t="s">
        <v>2263</v>
      </c>
      <c r="I824" s="17" t="s">
        <v>14</v>
      </c>
      <c r="J824" s="17" t="s">
        <v>42</v>
      </c>
      <c r="K824" s="17" t="s">
        <v>15</v>
      </c>
      <c r="L824" s="17" t="s">
        <v>5477</v>
      </c>
      <c r="M824" s="17" t="s">
        <v>5226</v>
      </c>
    </row>
    <row r="825" spans="1:13" x14ac:dyDescent="0.25">
      <c r="A825" s="17" t="s">
        <v>5478</v>
      </c>
      <c r="B825" s="17" t="s">
        <v>5479</v>
      </c>
      <c r="C825" s="17" t="s">
        <v>1332</v>
      </c>
      <c r="D825" s="17" t="s">
        <v>1331</v>
      </c>
      <c r="E825" s="17" t="s">
        <v>1331</v>
      </c>
      <c r="F825" s="17" t="s">
        <v>2157</v>
      </c>
      <c r="G825" s="17">
        <v>1</v>
      </c>
      <c r="H825" s="17" t="s">
        <v>29</v>
      </c>
      <c r="I825" s="17" t="s">
        <v>34</v>
      </c>
      <c r="J825" s="17" t="s">
        <v>23</v>
      </c>
      <c r="K825" s="17" t="s">
        <v>1175</v>
      </c>
      <c r="L825" s="17" t="s">
        <v>5480</v>
      </c>
    </row>
    <row r="826" spans="1:13" x14ac:dyDescent="0.25">
      <c r="A826" s="17" t="s">
        <v>5481</v>
      </c>
      <c r="B826" s="17" t="s">
        <v>5482</v>
      </c>
      <c r="C826" s="17" t="s">
        <v>1395</v>
      </c>
      <c r="D826" s="17" t="s">
        <v>1396</v>
      </c>
      <c r="E826" s="17" t="s">
        <v>1396</v>
      </c>
      <c r="F826" s="17" t="s">
        <v>2039</v>
      </c>
      <c r="G826" s="17">
        <v>1</v>
      </c>
      <c r="H826" s="17" t="s">
        <v>626</v>
      </c>
      <c r="I826" s="17" t="s">
        <v>34</v>
      </c>
      <c r="J826" s="17" t="s">
        <v>80</v>
      </c>
      <c r="K826" s="17" t="s">
        <v>1175</v>
      </c>
      <c r="L826" s="17" t="s">
        <v>5483</v>
      </c>
    </row>
    <row r="827" spans="1:13" x14ac:dyDescent="0.25">
      <c r="A827" s="17" t="s">
        <v>5484</v>
      </c>
      <c r="B827" s="17" t="s">
        <v>5485</v>
      </c>
      <c r="C827" s="17" t="s">
        <v>1806</v>
      </c>
      <c r="D827" s="17" t="s">
        <v>1855</v>
      </c>
      <c r="E827" s="17" t="s">
        <v>1855</v>
      </c>
      <c r="F827" s="17" t="s">
        <v>5486</v>
      </c>
      <c r="G827" s="17">
        <v>1</v>
      </c>
      <c r="H827" s="17" t="s">
        <v>2257</v>
      </c>
      <c r="I827" s="17" t="s">
        <v>14</v>
      </c>
      <c r="J827" s="17" t="s">
        <v>80</v>
      </c>
      <c r="K827" s="17" t="s">
        <v>658</v>
      </c>
      <c r="L827" s="17" t="s">
        <v>5487</v>
      </c>
      <c r="M827" s="17" t="s">
        <v>5488</v>
      </c>
    </row>
    <row r="828" spans="1:13" x14ac:dyDescent="0.25">
      <c r="A828" s="17" t="s">
        <v>5489</v>
      </c>
      <c r="B828" s="17" t="s">
        <v>5490</v>
      </c>
      <c r="C828" s="17" t="s">
        <v>1164</v>
      </c>
      <c r="D828" s="17" t="s">
        <v>1888</v>
      </c>
      <c r="E828" s="17" t="s">
        <v>1888</v>
      </c>
      <c r="F828" s="17" t="s">
        <v>2628</v>
      </c>
      <c r="G828" s="17">
        <v>1</v>
      </c>
      <c r="H828" s="17" t="s">
        <v>2202</v>
      </c>
      <c r="I828" s="17" t="s">
        <v>14</v>
      </c>
      <c r="J828" s="17" t="s">
        <v>27</v>
      </c>
      <c r="K828" s="17" t="s">
        <v>15</v>
      </c>
      <c r="L828" s="17" t="s">
        <v>5491</v>
      </c>
    </row>
    <row r="829" spans="1:13" x14ac:dyDescent="0.25">
      <c r="A829" s="17" t="s">
        <v>5492</v>
      </c>
      <c r="B829" s="17" t="s">
        <v>5493</v>
      </c>
      <c r="C829" s="17" t="s">
        <v>1204</v>
      </c>
      <c r="D829" s="17" t="s">
        <v>1399</v>
      </c>
      <c r="E829" s="17" t="s">
        <v>1399</v>
      </c>
      <c r="F829" s="17" t="s">
        <v>2050</v>
      </c>
      <c r="G829" s="17">
        <v>1</v>
      </c>
      <c r="H829" s="17" t="s">
        <v>626</v>
      </c>
      <c r="I829" s="17" t="s">
        <v>34</v>
      </c>
      <c r="J829" s="17" t="s">
        <v>27</v>
      </c>
      <c r="K829" s="17" t="s">
        <v>1175</v>
      </c>
      <c r="L829" s="17" t="s">
        <v>5494</v>
      </c>
    </row>
    <row r="830" spans="1:13" x14ac:dyDescent="0.25">
      <c r="A830" s="17" t="s">
        <v>5495</v>
      </c>
      <c r="B830" s="17" t="s">
        <v>5496</v>
      </c>
      <c r="C830" s="17" t="s">
        <v>2377</v>
      </c>
      <c r="D830" s="17" t="s">
        <v>2378</v>
      </c>
      <c r="E830" s="17" t="s">
        <v>2378</v>
      </c>
      <c r="F830" s="17" t="s">
        <v>2611</v>
      </c>
      <c r="G830" s="17">
        <v>1</v>
      </c>
      <c r="H830" s="17" t="s">
        <v>18</v>
      </c>
      <c r="I830" s="17" t="s">
        <v>34</v>
      </c>
      <c r="J830" s="17" t="s">
        <v>27</v>
      </c>
      <c r="K830" s="17" t="s">
        <v>1175</v>
      </c>
      <c r="L830" s="17" t="s">
        <v>5497</v>
      </c>
    </row>
    <row r="831" spans="1:13" x14ac:dyDescent="0.25">
      <c r="A831" s="17" t="s">
        <v>5498</v>
      </c>
      <c r="B831" s="17" t="s">
        <v>5499</v>
      </c>
      <c r="C831" s="17" t="s">
        <v>2757</v>
      </c>
      <c r="D831" s="17" t="s">
        <v>3124</v>
      </c>
      <c r="E831" s="17" t="s">
        <v>3124</v>
      </c>
      <c r="F831" s="17" t="s">
        <v>3125</v>
      </c>
      <c r="G831" s="17">
        <v>1</v>
      </c>
      <c r="H831" s="17" t="s">
        <v>656</v>
      </c>
      <c r="I831" s="17" t="s">
        <v>34</v>
      </c>
      <c r="J831" s="17" t="s">
        <v>27</v>
      </c>
      <c r="K831" s="17" t="s">
        <v>1175</v>
      </c>
      <c r="L831" s="17" t="s">
        <v>5500</v>
      </c>
    </row>
    <row r="832" spans="1:13" x14ac:dyDescent="0.25">
      <c r="A832" s="17" t="s">
        <v>5501</v>
      </c>
      <c r="B832" s="17" t="s">
        <v>5499</v>
      </c>
      <c r="C832" s="17" t="s">
        <v>2757</v>
      </c>
      <c r="D832" s="17" t="s">
        <v>3124</v>
      </c>
      <c r="E832" s="17" t="s">
        <v>3124</v>
      </c>
      <c r="F832" s="17" t="s">
        <v>3125</v>
      </c>
      <c r="G832" s="17">
        <v>1</v>
      </c>
      <c r="H832" s="17" t="s">
        <v>656</v>
      </c>
      <c r="I832" s="17" t="s">
        <v>34</v>
      </c>
      <c r="J832" s="17" t="s">
        <v>27</v>
      </c>
      <c r="K832" s="17" t="s">
        <v>1175</v>
      </c>
      <c r="L832" s="17" t="s">
        <v>5502</v>
      </c>
    </row>
    <row r="833" spans="1:13" x14ac:dyDescent="0.25">
      <c r="A833" s="17" t="s">
        <v>5503</v>
      </c>
      <c r="B833" s="17" t="s">
        <v>5504</v>
      </c>
      <c r="C833" s="17" t="s">
        <v>1810</v>
      </c>
      <c r="D833" s="17" t="s">
        <v>1887</v>
      </c>
      <c r="E833" s="17" t="s">
        <v>1887</v>
      </c>
      <c r="F833" s="17" t="s">
        <v>2481</v>
      </c>
      <c r="G833" s="17">
        <v>1</v>
      </c>
      <c r="H833" s="17" t="s">
        <v>29</v>
      </c>
      <c r="I833" s="17" t="s">
        <v>14</v>
      </c>
      <c r="J833" s="17" t="s">
        <v>59</v>
      </c>
      <c r="K833" s="17" t="s">
        <v>15</v>
      </c>
      <c r="L833" s="17" t="s">
        <v>5505</v>
      </c>
    </row>
    <row r="834" spans="1:13" x14ac:dyDescent="0.25">
      <c r="A834" s="17" t="s">
        <v>5503</v>
      </c>
      <c r="B834" s="17" t="s">
        <v>5504</v>
      </c>
      <c r="C834" s="17" t="s">
        <v>1810</v>
      </c>
      <c r="D834" s="17" t="s">
        <v>1887</v>
      </c>
      <c r="E834" s="17" t="s">
        <v>1887</v>
      </c>
      <c r="F834" s="17" t="s">
        <v>2481</v>
      </c>
      <c r="G834" s="17">
        <v>1</v>
      </c>
      <c r="H834" s="17" t="s">
        <v>29</v>
      </c>
      <c r="I834" s="17" t="s">
        <v>14</v>
      </c>
      <c r="J834" s="17" t="s">
        <v>59</v>
      </c>
      <c r="K834" s="17" t="s">
        <v>15</v>
      </c>
      <c r="L834" s="17" t="s">
        <v>5506</v>
      </c>
    </row>
    <row r="835" spans="1:13" x14ac:dyDescent="0.25">
      <c r="A835" s="17" t="s">
        <v>5507</v>
      </c>
      <c r="B835" s="17" t="s">
        <v>5508</v>
      </c>
      <c r="C835" s="17" t="s">
        <v>2351</v>
      </c>
      <c r="D835" s="17" t="s">
        <v>2352</v>
      </c>
      <c r="E835" s="17" t="s">
        <v>2352</v>
      </c>
      <c r="F835" s="17" t="s">
        <v>2398</v>
      </c>
      <c r="G835" s="17">
        <v>1</v>
      </c>
      <c r="H835" s="17" t="s">
        <v>18</v>
      </c>
      <c r="I835" s="17" t="s">
        <v>34</v>
      </c>
      <c r="J835" s="17" t="s">
        <v>59</v>
      </c>
      <c r="K835" s="17" t="s">
        <v>1175</v>
      </c>
      <c r="L835" s="17" t="s">
        <v>5509</v>
      </c>
    </row>
    <row r="836" spans="1:13" x14ac:dyDescent="0.25">
      <c r="A836" s="17" t="s">
        <v>5510</v>
      </c>
      <c r="B836" s="17" t="s">
        <v>5511</v>
      </c>
      <c r="C836" s="17" t="s">
        <v>2485</v>
      </c>
      <c r="D836" s="17" t="s">
        <v>2486</v>
      </c>
      <c r="E836" s="17" t="s">
        <v>2486</v>
      </c>
      <c r="F836" s="17" t="s">
        <v>2593</v>
      </c>
      <c r="G836" s="17">
        <v>1</v>
      </c>
      <c r="H836" s="17" t="s">
        <v>41</v>
      </c>
      <c r="I836" s="17" t="s">
        <v>34</v>
      </c>
      <c r="J836" s="17" t="s">
        <v>23</v>
      </c>
      <c r="K836" s="17" t="s">
        <v>1175</v>
      </c>
      <c r="L836" s="17" t="s">
        <v>5512</v>
      </c>
    </row>
    <row r="837" spans="1:13" x14ac:dyDescent="0.25">
      <c r="A837" s="17" t="s">
        <v>5513</v>
      </c>
      <c r="B837" s="17" t="s">
        <v>5514</v>
      </c>
      <c r="C837" s="17" t="s">
        <v>2775</v>
      </c>
      <c r="D837" s="17" t="s">
        <v>2728</v>
      </c>
      <c r="E837" s="17" t="s">
        <v>2728</v>
      </c>
      <c r="F837" s="17" t="s">
        <v>2168</v>
      </c>
      <c r="G837" s="17">
        <v>1</v>
      </c>
      <c r="H837" s="17" t="s">
        <v>656</v>
      </c>
      <c r="I837" s="17" t="s">
        <v>14</v>
      </c>
      <c r="J837" s="17" t="s">
        <v>1900</v>
      </c>
      <c r="K837" s="17" t="s">
        <v>15</v>
      </c>
      <c r="L837" s="17" t="s">
        <v>5515</v>
      </c>
    </row>
    <row r="838" spans="1:13" x14ac:dyDescent="0.25">
      <c r="A838" s="17" t="s">
        <v>5516</v>
      </c>
      <c r="B838" s="17" t="s">
        <v>5517</v>
      </c>
      <c r="C838" s="17" t="s">
        <v>1382</v>
      </c>
      <c r="D838" s="17" t="s">
        <v>4590</v>
      </c>
      <c r="E838" s="17" t="s">
        <v>4590</v>
      </c>
      <c r="F838" s="17" t="s">
        <v>5518</v>
      </c>
      <c r="G838" s="17">
        <v>1</v>
      </c>
      <c r="H838" s="17" t="s">
        <v>18</v>
      </c>
      <c r="I838" s="17" t="s">
        <v>34</v>
      </c>
      <c r="J838" s="17" t="s">
        <v>66</v>
      </c>
      <c r="K838" s="17" t="s">
        <v>1175</v>
      </c>
      <c r="L838" s="17" t="s">
        <v>5519</v>
      </c>
    </row>
    <row r="839" spans="1:13" x14ac:dyDescent="0.25">
      <c r="A839" s="17" t="s">
        <v>5520</v>
      </c>
      <c r="B839" s="17" t="s">
        <v>5521</v>
      </c>
      <c r="C839" s="17" t="s">
        <v>2344</v>
      </c>
      <c r="D839" s="17" t="s">
        <v>3920</v>
      </c>
      <c r="E839" s="17" t="s">
        <v>3920</v>
      </c>
      <c r="F839" s="17" t="s">
        <v>3921</v>
      </c>
      <c r="G839" s="17">
        <v>1</v>
      </c>
      <c r="H839" s="17" t="s">
        <v>2259</v>
      </c>
      <c r="I839" s="17" t="s">
        <v>34</v>
      </c>
      <c r="J839" s="17" t="s">
        <v>23</v>
      </c>
      <c r="K839" s="17" t="s">
        <v>1175</v>
      </c>
      <c r="L839" s="17" t="s">
        <v>5522</v>
      </c>
    </row>
    <row r="840" spans="1:13" x14ac:dyDescent="0.25">
      <c r="A840" s="17" t="s">
        <v>5523</v>
      </c>
      <c r="B840" s="17" t="s">
        <v>5524</v>
      </c>
      <c r="C840" s="17" t="s">
        <v>1332</v>
      </c>
      <c r="D840" s="17" t="s">
        <v>1331</v>
      </c>
      <c r="E840" s="17" t="s">
        <v>1331</v>
      </c>
      <c r="F840" s="17" t="s">
        <v>2157</v>
      </c>
      <c r="G840" s="17">
        <v>1</v>
      </c>
      <c r="H840" s="17" t="s">
        <v>2189</v>
      </c>
      <c r="I840" s="17" t="s">
        <v>14</v>
      </c>
      <c r="J840" s="17" t="s">
        <v>776</v>
      </c>
      <c r="K840" s="17" t="s">
        <v>15</v>
      </c>
      <c r="L840" s="17" t="s">
        <v>5525</v>
      </c>
    </row>
    <row r="841" spans="1:13" x14ac:dyDescent="0.25">
      <c r="A841" s="17" t="s">
        <v>5526</v>
      </c>
      <c r="B841" s="17" t="s">
        <v>5527</v>
      </c>
      <c r="C841" s="17" t="s">
        <v>1882</v>
      </c>
      <c r="D841" s="17" t="s">
        <v>2694</v>
      </c>
      <c r="E841" s="17" t="s">
        <v>2694</v>
      </c>
      <c r="F841" s="17" t="s">
        <v>2380</v>
      </c>
      <c r="G841" s="17">
        <v>1</v>
      </c>
      <c r="H841" s="17" t="s">
        <v>2257</v>
      </c>
      <c r="I841" s="17" t="s">
        <v>34</v>
      </c>
      <c r="J841" s="17" t="s">
        <v>23</v>
      </c>
      <c r="K841" s="17" t="s">
        <v>1175</v>
      </c>
      <c r="L841" s="17" t="s">
        <v>5528</v>
      </c>
    </row>
    <row r="842" spans="1:13" x14ac:dyDescent="0.25">
      <c r="A842" s="17" t="s">
        <v>5529</v>
      </c>
      <c r="B842" s="17" t="s">
        <v>5530</v>
      </c>
      <c r="C842" s="17" t="s">
        <v>1864</v>
      </c>
      <c r="D842" s="17" t="s">
        <v>2647</v>
      </c>
      <c r="E842" s="17" t="s">
        <v>2647</v>
      </c>
      <c r="F842" s="17" t="s">
        <v>2543</v>
      </c>
      <c r="G842" s="17">
        <v>1</v>
      </c>
      <c r="H842" s="17" t="s">
        <v>2189</v>
      </c>
      <c r="I842" s="17" t="s">
        <v>14</v>
      </c>
      <c r="J842" s="17" t="s">
        <v>80</v>
      </c>
      <c r="K842" s="17" t="s">
        <v>15</v>
      </c>
      <c r="L842" s="17" t="s">
        <v>5531</v>
      </c>
      <c r="M842" s="17" t="s">
        <v>5532</v>
      </c>
    </row>
    <row r="843" spans="1:13" x14ac:dyDescent="0.25">
      <c r="A843" s="17" t="s">
        <v>5533</v>
      </c>
      <c r="B843" s="17" t="s">
        <v>5534</v>
      </c>
      <c r="C843" s="17" t="s">
        <v>2107</v>
      </c>
      <c r="D843" s="17" t="s">
        <v>2738</v>
      </c>
      <c r="E843" s="17" t="s">
        <v>2738</v>
      </c>
      <c r="F843" s="17" t="s">
        <v>2739</v>
      </c>
      <c r="G843" s="17">
        <v>1</v>
      </c>
      <c r="H843" s="17" t="s">
        <v>626</v>
      </c>
      <c r="I843" s="17" t="s">
        <v>34</v>
      </c>
      <c r="J843" s="17" t="s">
        <v>59</v>
      </c>
      <c r="K843" s="17" t="s">
        <v>1175</v>
      </c>
      <c r="L843" s="17" t="s">
        <v>5535</v>
      </c>
    </row>
    <row r="844" spans="1:13" x14ac:dyDescent="0.25">
      <c r="A844" s="17" t="s">
        <v>5536</v>
      </c>
      <c r="B844" s="17" t="s">
        <v>5537</v>
      </c>
      <c r="C844" s="17" t="s">
        <v>2420</v>
      </c>
      <c r="D844" s="17" t="s">
        <v>2421</v>
      </c>
      <c r="E844" s="17" t="s">
        <v>2421</v>
      </c>
      <c r="F844" s="17" t="s">
        <v>2504</v>
      </c>
      <c r="G844" s="17">
        <v>1</v>
      </c>
      <c r="H844" s="17" t="s">
        <v>41</v>
      </c>
      <c r="I844" s="17" t="s">
        <v>23</v>
      </c>
      <c r="J844" s="17" t="s">
        <v>23</v>
      </c>
      <c r="K844" s="17" t="s">
        <v>1175</v>
      </c>
      <c r="L844" s="17" t="s">
        <v>5538</v>
      </c>
      <c r="M844" s="17" t="s">
        <v>5539</v>
      </c>
    </row>
    <row r="845" spans="1:13" x14ac:dyDescent="0.25">
      <c r="A845" s="17" t="s">
        <v>5540</v>
      </c>
      <c r="B845" s="17" t="s">
        <v>5541</v>
      </c>
      <c r="C845" s="17" t="s">
        <v>2328</v>
      </c>
      <c r="D845" s="17" t="s">
        <v>2507</v>
      </c>
      <c r="E845" s="17" t="s">
        <v>2507</v>
      </c>
      <c r="F845" s="17" t="s">
        <v>2584</v>
      </c>
      <c r="G845" s="17">
        <v>1</v>
      </c>
      <c r="H845" s="17" t="s">
        <v>2260</v>
      </c>
      <c r="I845" s="17" t="s">
        <v>34</v>
      </c>
      <c r="J845" s="17" t="s">
        <v>42</v>
      </c>
      <c r="K845" s="17" t="s">
        <v>1175</v>
      </c>
      <c r="L845" s="17" t="s">
        <v>5542</v>
      </c>
    </row>
    <row r="846" spans="1:13" x14ac:dyDescent="0.25">
      <c r="A846" s="17" t="s">
        <v>5543</v>
      </c>
      <c r="B846" s="17" t="s">
        <v>4517</v>
      </c>
      <c r="C846" s="17" t="s">
        <v>1865</v>
      </c>
      <c r="D846" s="17" t="s">
        <v>2715</v>
      </c>
      <c r="E846" s="17" t="s">
        <v>2715</v>
      </c>
      <c r="F846" s="17" t="s">
        <v>2716</v>
      </c>
      <c r="G846" s="17">
        <v>1</v>
      </c>
      <c r="H846" s="17" t="s">
        <v>656</v>
      </c>
      <c r="I846" s="17" t="s">
        <v>14</v>
      </c>
      <c r="J846" s="17" t="s">
        <v>27</v>
      </c>
      <c r="K846" s="17" t="s">
        <v>15</v>
      </c>
      <c r="L846" s="17" t="s">
        <v>5544</v>
      </c>
    </row>
    <row r="847" spans="1:13" x14ac:dyDescent="0.25">
      <c r="A847" s="17" t="s">
        <v>5545</v>
      </c>
      <c r="B847" s="17" t="s">
        <v>5546</v>
      </c>
      <c r="C847" s="17" t="s">
        <v>2429</v>
      </c>
      <c r="D847" s="17" t="s">
        <v>2654</v>
      </c>
      <c r="E847" s="17" t="s">
        <v>2654</v>
      </c>
      <c r="F847" s="17" t="s">
        <v>2655</v>
      </c>
      <c r="G847" s="17">
        <v>1</v>
      </c>
      <c r="H847" s="17" t="s">
        <v>18</v>
      </c>
      <c r="I847" s="17" t="s">
        <v>34</v>
      </c>
      <c r="J847" s="17" t="s">
        <v>27</v>
      </c>
      <c r="K847" s="17" t="s">
        <v>1175</v>
      </c>
      <c r="L847" s="17" t="s">
        <v>5547</v>
      </c>
    </row>
    <row r="848" spans="1:13" x14ac:dyDescent="0.25">
      <c r="A848" s="17" t="s">
        <v>5548</v>
      </c>
      <c r="B848" s="17" t="s">
        <v>5549</v>
      </c>
      <c r="C848" s="17" t="s">
        <v>1978</v>
      </c>
      <c r="D848" s="17" t="s">
        <v>2522</v>
      </c>
      <c r="E848" s="17" t="s">
        <v>2522</v>
      </c>
      <c r="F848" s="17" t="s">
        <v>2523</v>
      </c>
      <c r="G848" s="17">
        <v>1</v>
      </c>
      <c r="H848" s="17" t="s">
        <v>29</v>
      </c>
      <c r="I848" s="17" t="s">
        <v>14</v>
      </c>
      <c r="J848" s="17" t="s">
        <v>59</v>
      </c>
      <c r="K848" s="17" t="s">
        <v>15</v>
      </c>
      <c r="L848" s="17" t="s">
        <v>5550</v>
      </c>
      <c r="M848" s="17" t="s">
        <v>5551</v>
      </c>
    </row>
    <row r="849" spans="1:13" x14ac:dyDescent="0.25">
      <c r="A849" s="17" t="s">
        <v>5552</v>
      </c>
      <c r="B849" s="17" t="s">
        <v>5553</v>
      </c>
      <c r="C849" s="17" t="s">
        <v>2724</v>
      </c>
      <c r="D849" s="17" t="s">
        <v>2725</v>
      </c>
      <c r="E849" s="17" t="s">
        <v>2725</v>
      </c>
      <c r="F849" s="17" t="s">
        <v>4197</v>
      </c>
      <c r="G849" s="17">
        <v>1</v>
      </c>
      <c r="H849" s="17" t="s">
        <v>627</v>
      </c>
      <c r="I849" s="17" t="s">
        <v>23</v>
      </c>
      <c r="J849" s="17" t="s">
        <v>662</v>
      </c>
      <c r="K849" s="17" t="s">
        <v>1175</v>
      </c>
      <c r="L849" s="17" t="s">
        <v>5554</v>
      </c>
      <c r="M849" s="17" t="s">
        <v>5555</v>
      </c>
    </row>
    <row r="850" spans="1:13" x14ac:dyDescent="0.25">
      <c r="A850" s="17" t="s">
        <v>5556</v>
      </c>
      <c r="B850" s="17" t="s">
        <v>5557</v>
      </c>
      <c r="C850" s="17" t="s">
        <v>638</v>
      </c>
      <c r="D850" s="17" t="s">
        <v>2310</v>
      </c>
      <c r="E850" s="17" t="s">
        <v>2310</v>
      </c>
      <c r="F850" s="17" t="s">
        <v>2311</v>
      </c>
      <c r="G850" s="17">
        <v>1</v>
      </c>
      <c r="H850" s="17" t="s">
        <v>636</v>
      </c>
      <c r="I850" s="17" t="s">
        <v>34</v>
      </c>
      <c r="J850" s="17" t="s">
        <v>27</v>
      </c>
      <c r="K850" s="17" t="s">
        <v>1175</v>
      </c>
      <c r="L850" s="17" t="s">
        <v>5558</v>
      </c>
    </row>
    <row r="851" spans="1:13" x14ac:dyDescent="0.25">
      <c r="A851" s="17" t="s">
        <v>5559</v>
      </c>
      <c r="B851" s="17" t="s">
        <v>5560</v>
      </c>
      <c r="C851" s="17" t="s">
        <v>1136</v>
      </c>
      <c r="D851" s="17" t="s">
        <v>1137</v>
      </c>
      <c r="E851" s="17" t="s">
        <v>1137</v>
      </c>
      <c r="F851" s="17" t="s">
        <v>2460</v>
      </c>
      <c r="G851" s="17">
        <v>1</v>
      </c>
      <c r="H851" s="17" t="s">
        <v>18</v>
      </c>
      <c r="I851" s="17" t="s">
        <v>34</v>
      </c>
      <c r="J851" s="17" t="s">
        <v>80</v>
      </c>
      <c r="K851" s="17" t="s">
        <v>1175</v>
      </c>
      <c r="L851" s="17" t="s">
        <v>5561</v>
      </c>
    </row>
    <row r="852" spans="1:13" x14ac:dyDescent="0.25">
      <c r="A852" s="17" t="s">
        <v>5562</v>
      </c>
      <c r="B852" s="17" t="s">
        <v>5563</v>
      </c>
      <c r="C852" s="17" t="s">
        <v>1105</v>
      </c>
      <c r="D852" s="17" t="s">
        <v>2672</v>
      </c>
      <c r="E852" s="17" t="s">
        <v>2672</v>
      </c>
      <c r="F852" s="17" t="s">
        <v>2741</v>
      </c>
      <c r="G852" s="17">
        <v>1</v>
      </c>
      <c r="H852" s="17" t="s">
        <v>41</v>
      </c>
      <c r="I852" s="17" t="s">
        <v>14</v>
      </c>
      <c r="J852" s="17" t="s">
        <v>80</v>
      </c>
      <c r="K852" s="17" t="s">
        <v>15</v>
      </c>
      <c r="L852" s="17" t="s">
        <v>5564</v>
      </c>
    </row>
    <row r="853" spans="1:13" x14ac:dyDescent="0.25">
      <c r="A853" s="17" t="s">
        <v>5565</v>
      </c>
      <c r="B853" s="17" t="s">
        <v>5566</v>
      </c>
      <c r="C853" s="17" t="s">
        <v>1463</v>
      </c>
      <c r="D853" s="17" t="s">
        <v>5567</v>
      </c>
      <c r="E853" s="17" t="s">
        <v>5567</v>
      </c>
      <c r="F853" s="17" t="s">
        <v>2224</v>
      </c>
      <c r="G853" s="17">
        <v>1</v>
      </c>
      <c r="H853" s="17" t="s">
        <v>18</v>
      </c>
      <c r="I853" s="17" t="s">
        <v>34</v>
      </c>
      <c r="J853" s="17" t="s">
        <v>59</v>
      </c>
      <c r="K853" s="17" t="s">
        <v>1175</v>
      </c>
      <c r="L853" s="17" t="s">
        <v>5568</v>
      </c>
    </row>
    <row r="854" spans="1:13" x14ac:dyDescent="0.25">
      <c r="A854" s="17" t="s">
        <v>5569</v>
      </c>
      <c r="B854" s="17" t="s">
        <v>5570</v>
      </c>
      <c r="C854" s="17" t="s">
        <v>1194</v>
      </c>
      <c r="D854" s="17" t="s">
        <v>5571</v>
      </c>
      <c r="E854" s="17" t="s">
        <v>5571</v>
      </c>
      <c r="F854" s="17" t="s">
        <v>5572</v>
      </c>
      <c r="G854" s="17">
        <v>1</v>
      </c>
      <c r="H854" s="17" t="s">
        <v>41</v>
      </c>
      <c r="I854" s="17" t="s">
        <v>14</v>
      </c>
      <c r="J854" s="17" t="s">
        <v>27</v>
      </c>
      <c r="K854" s="17" t="s">
        <v>15</v>
      </c>
      <c r="L854" s="17" t="s">
        <v>5573</v>
      </c>
    </row>
    <row r="855" spans="1:13" x14ac:dyDescent="0.25">
      <c r="A855" s="17" t="s">
        <v>5574</v>
      </c>
      <c r="B855" s="17" t="s">
        <v>5575</v>
      </c>
      <c r="C855" s="17" t="s">
        <v>1373</v>
      </c>
      <c r="D855" s="17" t="s">
        <v>2031</v>
      </c>
      <c r="E855" s="17" t="s">
        <v>2031</v>
      </c>
      <c r="F855" s="17" t="s">
        <v>2032</v>
      </c>
      <c r="G855" s="17">
        <v>1</v>
      </c>
      <c r="H855" s="17" t="s">
        <v>636</v>
      </c>
      <c r="I855" s="17" t="s">
        <v>23</v>
      </c>
      <c r="J855" s="17" t="s">
        <v>23</v>
      </c>
      <c r="K855" s="17" t="s">
        <v>1175</v>
      </c>
      <c r="L855" s="17" t="s">
        <v>5576</v>
      </c>
      <c r="M855" s="17" t="s">
        <v>5577</v>
      </c>
    </row>
    <row r="856" spans="1:13" x14ac:dyDescent="0.25">
      <c r="A856" s="17" t="s">
        <v>5578</v>
      </c>
      <c r="B856" s="17" t="s">
        <v>5579</v>
      </c>
      <c r="C856" s="17" t="s">
        <v>2670</v>
      </c>
      <c r="D856" s="17" t="s">
        <v>2550</v>
      </c>
      <c r="E856" s="17" t="s">
        <v>2550</v>
      </c>
      <c r="F856" s="17" t="s">
        <v>2484</v>
      </c>
      <c r="G856" s="17">
        <v>1</v>
      </c>
      <c r="H856" s="17" t="s">
        <v>41</v>
      </c>
      <c r="I856" s="17" t="s">
        <v>657</v>
      </c>
      <c r="J856" s="17" t="s">
        <v>27</v>
      </c>
      <c r="K856" s="17" t="s">
        <v>658</v>
      </c>
      <c r="L856" s="17" t="s">
        <v>5580</v>
      </c>
    </row>
    <row r="857" spans="1:13" x14ac:dyDescent="0.25">
      <c r="A857" s="17" t="s">
        <v>5581</v>
      </c>
      <c r="B857" s="17" t="s">
        <v>5582</v>
      </c>
      <c r="C857" s="17" t="s">
        <v>901</v>
      </c>
      <c r="D857" s="17" t="s">
        <v>2732</v>
      </c>
      <c r="E857" s="17" t="s">
        <v>2732</v>
      </c>
      <c r="F857" s="17" t="s">
        <v>5583</v>
      </c>
      <c r="G857" s="17">
        <v>1</v>
      </c>
      <c r="H857" s="17" t="s">
        <v>18</v>
      </c>
      <c r="I857" s="17" t="s">
        <v>657</v>
      </c>
      <c r="J857" s="17" t="s">
        <v>87</v>
      </c>
      <c r="K857" s="17" t="s">
        <v>658</v>
      </c>
      <c r="L857" s="17" t="s">
        <v>5584</v>
      </c>
    </row>
    <row r="858" spans="1:13" x14ac:dyDescent="0.25">
      <c r="A858" s="17" t="s">
        <v>5585</v>
      </c>
      <c r="B858" s="17" t="s">
        <v>5586</v>
      </c>
      <c r="C858" s="17" t="s">
        <v>1395</v>
      </c>
      <c r="D858" s="17" t="s">
        <v>1396</v>
      </c>
      <c r="E858" s="17" t="s">
        <v>1396</v>
      </c>
      <c r="F858" s="17" t="s">
        <v>2039</v>
      </c>
      <c r="G858" s="17">
        <v>1</v>
      </c>
      <c r="H858" s="17" t="s">
        <v>2406</v>
      </c>
      <c r="I858" s="17" t="s">
        <v>34</v>
      </c>
      <c r="J858" s="17" t="s">
        <v>80</v>
      </c>
      <c r="K858" s="17" t="s">
        <v>1175</v>
      </c>
      <c r="L858" s="17" t="s">
        <v>5587</v>
      </c>
    </row>
    <row r="859" spans="1:13" x14ac:dyDescent="0.25">
      <c r="A859" s="17" t="s">
        <v>5588</v>
      </c>
      <c r="B859" s="17" t="s">
        <v>5589</v>
      </c>
      <c r="C859" s="17" t="s">
        <v>1870</v>
      </c>
      <c r="D859" s="17" t="s">
        <v>5590</v>
      </c>
      <c r="E859" s="17" t="s">
        <v>5590</v>
      </c>
      <c r="F859" s="17" t="s">
        <v>2543</v>
      </c>
      <c r="G859" s="17">
        <v>1</v>
      </c>
      <c r="H859" s="17" t="s">
        <v>656</v>
      </c>
      <c r="I859" s="17" t="s">
        <v>14</v>
      </c>
      <c r="J859" s="17" t="s">
        <v>27</v>
      </c>
      <c r="K859" s="17" t="s">
        <v>15</v>
      </c>
      <c r="L859" s="17" t="s">
        <v>5591</v>
      </c>
    </row>
    <row r="860" spans="1:13" x14ac:dyDescent="0.25">
      <c r="A860" s="17" t="s">
        <v>5592</v>
      </c>
      <c r="B860" s="17" t="s">
        <v>5593</v>
      </c>
      <c r="C860" s="17" t="s">
        <v>2582</v>
      </c>
      <c r="D860" s="17" t="s">
        <v>2401</v>
      </c>
      <c r="E860" s="17" t="s">
        <v>2401</v>
      </c>
      <c r="F860" s="17" t="s">
        <v>2342</v>
      </c>
      <c r="G860" s="17">
        <v>1</v>
      </c>
      <c r="H860" s="17" t="s">
        <v>2189</v>
      </c>
      <c r="I860" s="17" t="s">
        <v>34</v>
      </c>
      <c r="J860" s="17" t="s">
        <v>80</v>
      </c>
      <c r="K860" s="17" t="s">
        <v>1175</v>
      </c>
      <c r="L860" s="17" t="s">
        <v>5594</v>
      </c>
    </row>
    <row r="861" spans="1:13" x14ac:dyDescent="0.25">
      <c r="A861" s="17" t="s">
        <v>5595</v>
      </c>
      <c r="B861" s="17" t="s">
        <v>5596</v>
      </c>
      <c r="C861" s="17" t="s">
        <v>1812</v>
      </c>
      <c r="D861" s="17" t="s">
        <v>1889</v>
      </c>
      <c r="E861" s="17" t="s">
        <v>1889</v>
      </c>
      <c r="F861" s="17" t="s">
        <v>2556</v>
      </c>
      <c r="G861" s="17">
        <v>1</v>
      </c>
      <c r="H861" s="17" t="s">
        <v>29</v>
      </c>
      <c r="I861" s="17" t="s">
        <v>34</v>
      </c>
      <c r="J861" s="17" t="s">
        <v>80</v>
      </c>
      <c r="K861" s="17" t="s">
        <v>1175</v>
      </c>
      <c r="L861" s="17" t="s">
        <v>5597</v>
      </c>
    </row>
    <row r="862" spans="1:13" x14ac:dyDescent="0.25">
      <c r="A862" s="17" t="s">
        <v>5595</v>
      </c>
      <c r="B862" s="17" t="s">
        <v>5596</v>
      </c>
      <c r="C862" s="17" t="s">
        <v>1812</v>
      </c>
      <c r="D862" s="17" t="s">
        <v>1889</v>
      </c>
      <c r="E862" s="17" t="s">
        <v>1889</v>
      </c>
      <c r="F862" s="17" t="s">
        <v>2556</v>
      </c>
      <c r="G862" s="17">
        <v>1</v>
      </c>
      <c r="H862" s="17" t="s">
        <v>29</v>
      </c>
      <c r="I862" s="17" t="s">
        <v>34</v>
      </c>
      <c r="J862" s="17" t="s">
        <v>80</v>
      </c>
      <c r="K862" s="17" t="s">
        <v>1175</v>
      </c>
      <c r="L862" s="17" t="s">
        <v>5598</v>
      </c>
    </row>
    <row r="863" spans="1:13" x14ac:dyDescent="0.25">
      <c r="A863" s="17" t="s">
        <v>5595</v>
      </c>
      <c r="B863" s="17" t="s">
        <v>5596</v>
      </c>
      <c r="C863" s="17" t="s">
        <v>1812</v>
      </c>
      <c r="D863" s="17" t="s">
        <v>1889</v>
      </c>
      <c r="E863" s="17" t="s">
        <v>1889</v>
      </c>
      <c r="F863" s="17" t="s">
        <v>2556</v>
      </c>
      <c r="G863" s="17">
        <v>1</v>
      </c>
      <c r="H863" s="17" t="s">
        <v>29</v>
      </c>
      <c r="I863" s="17" t="s">
        <v>34</v>
      </c>
      <c r="J863" s="17" t="s">
        <v>80</v>
      </c>
      <c r="K863" s="17" t="s">
        <v>1175</v>
      </c>
      <c r="L863" s="17" t="s">
        <v>5599</v>
      </c>
    </row>
    <row r="864" spans="1:13" x14ac:dyDescent="0.25">
      <c r="A864" s="17" t="s">
        <v>5595</v>
      </c>
      <c r="B864" s="17" t="s">
        <v>5596</v>
      </c>
      <c r="C864" s="17" t="s">
        <v>1812</v>
      </c>
      <c r="D864" s="17" t="s">
        <v>1889</v>
      </c>
      <c r="E864" s="17" t="s">
        <v>1889</v>
      </c>
      <c r="F864" s="17" t="s">
        <v>2556</v>
      </c>
      <c r="G864" s="17">
        <v>1</v>
      </c>
      <c r="H864" s="17" t="s">
        <v>29</v>
      </c>
      <c r="I864" s="17" t="s">
        <v>34</v>
      </c>
      <c r="J864" s="17" t="s">
        <v>80</v>
      </c>
      <c r="K864" s="17" t="s">
        <v>1175</v>
      </c>
      <c r="L864" s="17" t="s">
        <v>5600</v>
      </c>
    </row>
    <row r="865" spans="1:13" x14ac:dyDescent="0.25">
      <c r="A865" s="17" t="s">
        <v>5601</v>
      </c>
      <c r="B865" s="17" t="s">
        <v>5602</v>
      </c>
      <c r="C865" s="17" t="s">
        <v>2846</v>
      </c>
      <c r="D865" s="17" t="s">
        <v>2327</v>
      </c>
      <c r="E865" s="17" t="s">
        <v>2327</v>
      </c>
      <c r="F865" s="17" t="s">
        <v>2643</v>
      </c>
      <c r="G865" s="17">
        <v>1</v>
      </c>
      <c r="H865" s="17" t="s">
        <v>656</v>
      </c>
      <c r="I865" s="17" t="s">
        <v>34</v>
      </c>
      <c r="J865" s="17" t="s">
        <v>59</v>
      </c>
      <c r="K865" s="17" t="s">
        <v>1175</v>
      </c>
      <c r="L865" s="17" t="s">
        <v>5603</v>
      </c>
    </row>
    <row r="866" spans="1:13" x14ac:dyDescent="0.25">
      <c r="A866" s="17" t="s">
        <v>5604</v>
      </c>
      <c r="B866" s="17" t="s">
        <v>5602</v>
      </c>
      <c r="C866" s="17" t="s">
        <v>2761</v>
      </c>
      <c r="D866" s="17" t="s">
        <v>2436</v>
      </c>
      <c r="E866" s="17" t="s">
        <v>2436</v>
      </c>
      <c r="F866" s="17" t="s">
        <v>4634</v>
      </c>
      <c r="G866" s="17">
        <v>1</v>
      </c>
      <c r="H866" s="17" t="s">
        <v>656</v>
      </c>
      <c r="I866" s="17" t="s">
        <v>34</v>
      </c>
      <c r="J866" s="17" t="s">
        <v>59</v>
      </c>
      <c r="K866" s="17" t="s">
        <v>1175</v>
      </c>
      <c r="L866" s="17" t="s">
        <v>5605</v>
      </c>
    </row>
    <row r="867" spans="1:13" x14ac:dyDescent="0.25">
      <c r="A867" s="17" t="s">
        <v>5606</v>
      </c>
      <c r="B867" s="17" t="s">
        <v>5607</v>
      </c>
      <c r="C867" s="17" t="s">
        <v>918</v>
      </c>
      <c r="D867" s="17" t="s">
        <v>2301</v>
      </c>
      <c r="E867" s="17" t="s">
        <v>2301</v>
      </c>
      <c r="F867" s="17" t="s">
        <v>2323</v>
      </c>
      <c r="G867" s="17">
        <v>1</v>
      </c>
      <c r="H867" s="17" t="s">
        <v>18</v>
      </c>
      <c r="I867" s="17" t="s">
        <v>34</v>
      </c>
      <c r="J867" s="17" t="s">
        <v>23</v>
      </c>
      <c r="K867" s="17" t="s">
        <v>1175</v>
      </c>
      <c r="L867" s="17" t="s">
        <v>5608</v>
      </c>
    </row>
    <row r="868" spans="1:13" x14ac:dyDescent="0.25">
      <c r="A868" s="17" t="s">
        <v>5609</v>
      </c>
      <c r="B868" s="17" t="s">
        <v>5610</v>
      </c>
      <c r="C868" s="17" t="s">
        <v>1811</v>
      </c>
      <c r="D868" s="17" t="s">
        <v>1854</v>
      </c>
      <c r="E868" s="17" t="s">
        <v>1887</v>
      </c>
      <c r="F868" s="17" t="s">
        <v>2481</v>
      </c>
      <c r="G868" s="17">
        <v>1</v>
      </c>
      <c r="H868" s="17" t="s">
        <v>29</v>
      </c>
      <c r="I868" s="17" t="s">
        <v>14</v>
      </c>
      <c r="J868" s="17" t="s">
        <v>66</v>
      </c>
      <c r="K868" s="17" t="s">
        <v>15</v>
      </c>
      <c r="L868" s="17" t="s">
        <v>5611</v>
      </c>
      <c r="M868" s="17" t="s">
        <v>5612</v>
      </c>
    </row>
    <row r="869" spans="1:13" x14ac:dyDescent="0.25">
      <c r="A869" s="17" t="s">
        <v>5609</v>
      </c>
      <c r="B869" s="17" t="s">
        <v>5610</v>
      </c>
      <c r="C869" s="17" t="s">
        <v>1811</v>
      </c>
      <c r="D869" s="17" t="s">
        <v>1854</v>
      </c>
      <c r="E869" s="17" t="s">
        <v>1887</v>
      </c>
      <c r="F869" s="17" t="s">
        <v>2481</v>
      </c>
      <c r="G869" s="17">
        <v>1</v>
      </c>
      <c r="H869" s="17" t="s">
        <v>29</v>
      </c>
      <c r="I869" s="17" t="s">
        <v>34</v>
      </c>
      <c r="J869" s="17" t="s">
        <v>66</v>
      </c>
      <c r="K869" s="17" t="s">
        <v>1175</v>
      </c>
      <c r="L869" s="17" t="s">
        <v>5613</v>
      </c>
    </row>
    <row r="870" spans="1:13" x14ac:dyDescent="0.25">
      <c r="A870" s="17" t="s">
        <v>5614</v>
      </c>
      <c r="B870" s="17" t="s">
        <v>5615</v>
      </c>
      <c r="C870" s="17" t="s">
        <v>1395</v>
      </c>
      <c r="D870" s="17" t="s">
        <v>1396</v>
      </c>
      <c r="E870" s="17" t="s">
        <v>1396</v>
      </c>
      <c r="F870" s="17" t="s">
        <v>2508</v>
      </c>
      <c r="G870" s="17">
        <v>1</v>
      </c>
      <c r="H870" s="17" t="s">
        <v>636</v>
      </c>
      <c r="I870" s="17" t="s">
        <v>34</v>
      </c>
      <c r="J870" s="17" t="s">
        <v>42</v>
      </c>
      <c r="K870" s="17" t="s">
        <v>1175</v>
      </c>
      <c r="L870" s="17" t="s">
        <v>5616</v>
      </c>
    </row>
    <row r="871" spans="1:13" x14ac:dyDescent="0.25">
      <c r="A871" s="17" t="s">
        <v>5617</v>
      </c>
      <c r="B871" s="17" t="s">
        <v>5618</v>
      </c>
      <c r="C871" s="17" t="s">
        <v>2207</v>
      </c>
      <c r="D871" s="17" t="s">
        <v>3698</v>
      </c>
      <c r="E871" s="17" t="s">
        <v>3698</v>
      </c>
      <c r="F871" s="17" t="s">
        <v>2204</v>
      </c>
      <c r="G871" s="17">
        <v>1</v>
      </c>
      <c r="H871" s="17" t="s">
        <v>18</v>
      </c>
      <c r="I871" s="17" t="s">
        <v>23</v>
      </c>
      <c r="J871" s="17" t="s">
        <v>59</v>
      </c>
      <c r="K871" s="17" t="s">
        <v>1175</v>
      </c>
      <c r="L871" s="17" t="s">
        <v>5619</v>
      </c>
      <c r="M871" s="17" t="s">
        <v>5620</v>
      </c>
    </row>
    <row r="872" spans="1:13" x14ac:dyDescent="0.25">
      <c r="A872" s="17" t="s">
        <v>5621</v>
      </c>
      <c r="B872" s="17" t="s">
        <v>5622</v>
      </c>
      <c r="C872" s="17" t="s">
        <v>1371</v>
      </c>
      <c r="D872" s="17" t="s">
        <v>1370</v>
      </c>
      <c r="E872" s="17" t="s">
        <v>1370</v>
      </c>
      <c r="F872" s="17" t="s">
        <v>2008</v>
      </c>
      <c r="G872" s="17">
        <v>1</v>
      </c>
      <c r="H872" s="17" t="s">
        <v>18</v>
      </c>
      <c r="I872" s="17" t="s">
        <v>23</v>
      </c>
      <c r="J872" s="17" t="s">
        <v>23</v>
      </c>
      <c r="K872" s="17" t="s">
        <v>1175</v>
      </c>
      <c r="L872" s="17" t="s">
        <v>5623</v>
      </c>
      <c r="M872" s="17" t="s">
        <v>1850</v>
      </c>
    </row>
    <row r="873" spans="1:13" x14ac:dyDescent="0.25">
      <c r="A873" s="17" t="s">
        <v>5624</v>
      </c>
      <c r="B873" s="17" t="s">
        <v>5610</v>
      </c>
      <c r="C873" s="17" t="s">
        <v>1811</v>
      </c>
      <c r="D873" s="17" t="s">
        <v>1854</v>
      </c>
      <c r="E873" s="17" t="s">
        <v>1854</v>
      </c>
      <c r="F873" s="17" t="s">
        <v>2481</v>
      </c>
      <c r="G873" s="17">
        <v>1</v>
      </c>
      <c r="H873" s="17" t="s">
        <v>29</v>
      </c>
      <c r="I873" s="17" t="s">
        <v>34</v>
      </c>
      <c r="J873" s="17" t="s">
        <v>66</v>
      </c>
      <c r="K873" s="17" t="s">
        <v>1175</v>
      </c>
      <c r="L873" s="17" t="s">
        <v>5625</v>
      </c>
    </row>
    <row r="874" spans="1:13" x14ac:dyDescent="0.25">
      <c r="A874" s="17" t="s">
        <v>5626</v>
      </c>
      <c r="B874" s="17" t="s">
        <v>5627</v>
      </c>
      <c r="C874" s="17" t="s">
        <v>1495</v>
      </c>
      <c r="D874" s="17" t="s">
        <v>1813</v>
      </c>
      <c r="E874" s="17" t="s">
        <v>1813</v>
      </c>
      <c r="F874" s="17" t="s">
        <v>2254</v>
      </c>
      <c r="G874" s="17">
        <v>1</v>
      </c>
      <c r="H874" s="17" t="s">
        <v>18</v>
      </c>
      <c r="I874" s="17" t="s">
        <v>23</v>
      </c>
      <c r="J874" s="17" t="s">
        <v>23</v>
      </c>
      <c r="K874" s="17" t="s">
        <v>1175</v>
      </c>
      <c r="L874" s="17" t="s">
        <v>5628</v>
      </c>
      <c r="M874" s="17" t="s">
        <v>2702</v>
      </c>
    </row>
    <row r="875" spans="1:13" x14ac:dyDescent="0.25">
      <c r="A875" s="17" t="s">
        <v>5629</v>
      </c>
      <c r="B875" s="17" t="s">
        <v>5630</v>
      </c>
      <c r="C875" s="17" t="s">
        <v>2141</v>
      </c>
      <c r="D875" s="17" t="s">
        <v>5631</v>
      </c>
      <c r="E875" s="17" t="s">
        <v>5631</v>
      </c>
      <c r="F875" s="17" t="s">
        <v>2166</v>
      </c>
      <c r="G875" s="17">
        <v>1</v>
      </c>
      <c r="H875" s="17" t="s">
        <v>626</v>
      </c>
      <c r="I875" s="17" t="s">
        <v>34</v>
      </c>
      <c r="J875" s="17" t="s">
        <v>80</v>
      </c>
      <c r="K875" s="17" t="s">
        <v>1175</v>
      </c>
      <c r="L875" s="17" t="s">
        <v>5632</v>
      </c>
    </row>
    <row r="876" spans="1:13" x14ac:dyDescent="0.25">
      <c r="A876" s="17" t="s">
        <v>5633</v>
      </c>
      <c r="B876" s="17" t="s">
        <v>5634</v>
      </c>
      <c r="C876" s="17" t="s">
        <v>1866</v>
      </c>
      <c r="D876" s="17" t="s">
        <v>2734</v>
      </c>
      <c r="E876" s="17" t="s">
        <v>2734</v>
      </c>
      <c r="F876" s="17" t="s">
        <v>2735</v>
      </c>
      <c r="G876" s="17">
        <v>1</v>
      </c>
      <c r="H876" s="17" t="s">
        <v>29</v>
      </c>
      <c r="I876" s="17" t="s">
        <v>34</v>
      </c>
      <c r="J876" s="17" t="s">
        <v>80</v>
      </c>
      <c r="K876" s="17" t="s">
        <v>1175</v>
      </c>
      <c r="L876" s="17" t="s">
        <v>5635</v>
      </c>
    </row>
    <row r="877" spans="1:13" x14ac:dyDescent="0.25">
      <c r="A877" s="17" t="s">
        <v>5636</v>
      </c>
      <c r="B877" s="17" t="s">
        <v>5637</v>
      </c>
      <c r="C877" s="17" t="s">
        <v>1132</v>
      </c>
      <c r="D877" s="17" t="s">
        <v>1133</v>
      </c>
      <c r="E877" s="17" t="s">
        <v>1133</v>
      </c>
      <c r="F877" s="17" t="s">
        <v>2345</v>
      </c>
      <c r="G877" s="17">
        <v>1</v>
      </c>
      <c r="H877" s="17" t="s">
        <v>626</v>
      </c>
      <c r="I877" s="17" t="s">
        <v>14</v>
      </c>
      <c r="J877" s="17" t="s">
        <v>80</v>
      </c>
      <c r="K877" s="17" t="s">
        <v>15</v>
      </c>
      <c r="L877" s="17" t="s">
        <v>5638</v>
      </c>
      <c r="M877" s="17" t="s">
        <v>5639</v>
      </c>
    </row>
    <row r="878" spans="1:13" x14ac:dyDescent="0.25">
      <c r="A878" s="17" t="s">
        <v>5640</v>
      </c>
      <c r="B878" s="17" t="s">
        <v>5641</v>
      </c>
      <c r="C878" s="17" t="s">
        <v>1143</v>
      </c>
      <c r="D878" s="17" t="s">
        <v>1144</v>
      </c>
      <c r="E878" s="17" t="s">
        <v>1144</v>
      </c>
      <c r="F878" s="17" t="s">
        <v>2315</v>
      </c>
      <c r="G878" s="17">
        <v>1</v>
      </c>
      <c r="H878" s="17" t="s">
        <v>41</v>
      </c>
      <c r="I878" s="17" t="s">
        <v>34</v>
      </c>
      <c r="J878" s="17" t="s">
        <v>59</v>
      </c>
      <c r="K878" s="17" t="s">
        <v>1175</v>
      </c>
      <c r="L878" s="17" t="s">
        <v>5642</v>
      </c>
    </row>
    <row r="879" spans="1:13" x14ac:dyDescent="0.25">
      <c r="A879" s="17" t="s">
        <v>5643</v>
      </c>
      <c r="B879" s="17" t="s">
        <v>5644</v>
      </c>
      <c r="C879" s="17" t="s">
        <v>1375</v>
      </c>
      <c r="D879" s="17" t="s">
        <v>1376</v>
      </c>
      <c r="E879" s="17" t="s">
        <v>1376</v>
      </c>
      <c r="F879" s="17" t="s">
        <v>2254</v>
      </c>
      <c r="G879" s="17">
        <v>1</v>
      </c>
      <c r="H879" s="17" t="s">
        <v>656</v>
      </c>
      <c r="I879" s="17" t="s">
        <v>23</v>
      </c>
      <c r="J879" s="17" t="s">
        <v>59</v>
      </c>
      <c r="K879" s="17" t="s">
        <v>1175</v>
      </c>
      <c r="L879" s="17" t="s">
        <v>5645</v>
      </c>
      <c r="M879" s="17" t="s">
        <v>5646</v>
      </c>
    </row>
    <row r="880" spans="1:13" x14ac:dyDescent="0.25">
      <c r="A880" s="17" t="s">
        <v>5647</v>
      </c>
      <c r="B880" s="17" t="s">
        <v>5648</v>
      </c>
      <c r="C880" s="17" t="s">
        <v>715</v>
      </c>
      <c r="D880" s="17" t="s">
        <v>2551</v>
      </c>
      <c r="E880" s="17" t="s">
        <v>2551</v>
      </c>
      <c r="F880" s="17" t="s">
        <v>2315</v>
      </c>
      <c r="G880" s="17">
        <v>1</v>
      </c>
      <c r="H880" s="17" t="s">
        <v>18</v>
      </c>
      <c r="I880" s="17" t="s">
        <v>34</v>
      </c>
      <c r="J880" s="17" t="s">
        <v>27</v>
      </c>
      <c r="K880" s="17" t="s">
        <v>1175</v>
      </c>
      <c r="L880" s="17" t="s">
        <v>5649</v>
      </c>
    </row>
    <row r="881" spans="1:13" x14ac:dyDescent="0.25">
      <c r="A881" s="17" t="s">
        <v>5650</v>
      </c>
      <c r="B881" s="17" t="s">
        <v>5651</v>
      </c>
      <c r="C881" s="17" t="s">
        <v>1151</v>
      </c>
      <c r="D881" s="17" t="s">
        <v>1152</v>
      </c>
      <c r="E881" s="17" t="s">
        <v>1152</v>
      </c>
      <c r="F881" s="17" t="s">
        <v>2390</v>
      </c>
      <c r="G881" s="17">
        <v>1</v>
      </c>
      <c r="H881" s="17" t="s">
        <v>18</v>
      </c>
      <c r="I881" s="17" t="s">
        <v>34</v>
      </c>
      <c r="J881" s="17" t="s">
        <v>42</v>
      </c>
      <c r="K881" s="17" t="s">
        <v>1175</v>
      </c>
      <c r="L881" s="17" t="s">
        <v>5652</v>
      </c>
    </row>
    <row r="882" spans="1:13" x14ac:dyDescent="0.25">
      <c r="A882" s="17" t="s">
        <v>5653</v>
      </c>
      <c r="B882" s="17" t="s">
        <v>5654</v>
      </c>
      <c r="C882" s="17" t="s">
        <v>1892</v>
      </c>
      <c r="D882" s="17" t="s">
        <v>2337</v>
      </c>
      <c r="E882" s="17" t="s">
        <v>2337</v>
      </c>
      <c r="F882" s="17" t="s">
        <v>2442</v>
      </c>
      <c r="G882" s="17">
        <v>1</v>
      </c>
      <c r="H882" s="17" t="s">
        <v>41</v>
      </c>
      <c r="I882" s="17" t="s">
        <v>34</v>
      </c>
      <c r="J882" s="17" t="s">
        <v>27</v>
      </c>
      <c r="K882" s="17" t="s">
        <v>1175</v>
      </c>
      <c r="L882" s="17" t="s">
        <v>5655</v>
      </c>
    </row>
    <row r="883" spans="1:13" x14ac:dyDescent="0.25">
      <c r="A883" s="17" t="s">
        <v>5656</v>
      </c>
      <c r="B883" s="17" t="s">
        <v>5657</v>
      </c>
      <c r="C883" s="17" t="s">
        <v>1874</v>
      </c>
      <c r="D883" s="17" t="s">
        <v>5658</v>
      </c>
      <c r="E883" s="17" t="s">
        <v>5658</v>
      </c>
      <c r="F883" s="17" t="s">
        <v>2165</v>
      </c>
      <c r="G883" s="17">
        <v>1</v>
      </c>
      <c r="H883" s="17" t="s">
        <v>18</v>
      </c>
      <c r="I883" s="17" t="s">
        <v>34</v>
      </c>
      <c r="J883" s="17" t="s">
        <v>27</v>
      </c>
      <c r="K883" s="17" t="s">
        <v>1175</v>
      </c>
      <c r="L883" s="17" t="s">
        <v>5659</v>
      </c>
    </row>
    <row r="884" spans="1:13" x14ac:dyDescent="0.25">
      <c r="A884" s="17" t="s">
        <v>5660</v>
      </c>
      <c r="B884" s="17" t="s">
        <v>5661</v>
      </c>
      <c r="C884" s="17" t="s">
        <v>2472</v>
      </c>
      <c r="D884" s="17" t="s">
        <v>2548</v>
      </c>
      <c r="E884" s="17" t="s">
        <v>2548</v>
      </c>
      <c r="F884" s="17" t="s">
        <v>2185</v>
      </c>
      <c r="G884" s="17">
        <v>1</v>
      </c>
      <c r="H884" s="17" t="s">
        <v>627</v>
      </c>
      <c r="I884" s="17" t="s">
        <v>14</v>
      </c>
      <c r="J884" s="17" t="s">
        <v>59</v>
      </c>
      <c r="K884" s="17" t="s">
        <v>15</v>
      </c>
      <c r="L884" s="17" t="s">
        <v>5662</v>
      </c>
    </row>
    <row r="885" spans="1:13" x14ac:dyDescent="0.25">
      <c r="A885" s="17" t="s">
        <v>5663</v>
      </c>
      <c r="B885" s="17" t="s">
        <v>5664</v>
      </c>
      <c r="C885" s="17" t="s">
        <v>1356</v>
      </c>
      <c r="D885" s="17" t="s">
        <v>3503</v>
      </c>
      <c r="E885" s="17" t="s">
        <v>3503</v>
      </c>
      <c r="F885" s="17" t="s">
        <v>3504</v>
      </c>
      <c r="G885" s="17">
        <v>1</v>
      </c>
      <c r="H885" s="17" t="s">
        <v>18</v>
      </c>
      <c r="I885" s="17" t="s">
        <v>34</v>
      </c>
      <c r="J885" s="17" t="s">
        <v>27</v>
      </c>
      <c r="K885" s="17" t="s">
        <v>1175</v>
      </c>
      <c r="L885" s="17" t="s">
        <v>5665</v>
      </c>
    </row>
    <row r="886" spans="1:13" x14ac:dyDescent="0.25">
      <c r="A886" s="17" t="s">
        <v>5666</v>
      </c>
      <c r="B886" s="17" t="s">
        <v>5667</v>
      </c>
      <c r="C886" s="17" t="s">
        <v>1990</v>
      </c>
      <c r="D886" s="17" t="s">
        <v>2334</v>
      </c>
      <c r="E886" s="17" t="s">
        <v>2334</v>
      </c>
      <c r="F886" s="17" t="s">
        <v>2335</v>
      </c>
      <c r="G886" s="17">
        <v>1</v>
      </c>
      <c r="H886" s="17" t="s">
        <v>18</v>
      </c>
      <c r="I886" s="17" t="s">
        <v>34</v>
      </c>
      <c r="J886" s="17" t="s">
        <v>27</v>
      </c>
      <c r="K886" s="17" t="s">
        <v>1175</v>
      </c>
      <c r="L886" s="17" t="s">
        <v>5668</v>
      </c>
    </row>
    <row r="887" spans="1:13" x14ac:dyDescent="0.25">
      <c r="A887" s="17" t="s">
        <v>5669</v>
      </c>
      <c r="B887" s="17" t="s">
        <v>5670</v>
      </c>
      <c r="C887" s="17" t="s">
        <v>1805</v>
      </c>
      <c r="D887" s="17" t="s">
        <v>1853</v>
      </c>
      <c r="E887" s="17" t="s">
        <v>1853</v>
      </c>
      <c r="F887" s="17" t="s">
        <v>2521</v>
      </c>
      <c r="G887" s="17">
        <v>1</v>
      </c>
      <c r="H887" s="17" t="s">
        <v>18</v>
      </c>
      <c r="I887" s="17" t="s">
        <v>34</v>
      </c>
      <c r="J887" s="17" t="s">
        <v>59</v>
      </c>
      <c r="K887" s="17" t="s">
        <v>1175</v>
      </c>
      <c r="L887" s="17" t="s">
        <v>5671</v>
      </c>
    </row>
    <row r="888" spans="1:13" x14ac:dyDescent="0.25">
      <c r="A888" s="17" t="s">
        <v>5669</v>
      </c>
      <c r="B888" s="17" t="s">
        <v>5670</v>
      </c>
      <c r="C888" s="17" t="s">
        <v>1805</v>
      </c>
      <c r="D888" s="17" t="s">
        <v>1853</v>
      </c>
      <c r="E888" s="17" t="s">
        <v>1853</v>
      </c>
      <c r="F888" s="17" t="s">
        <v>2521</v>
      </c>
      <c r="G888" s="17">
        <v>1</v>
      </c>
      <c r="H888" s="17" t="s">
        <v>18</v>
      </c>
      <c r="I888" s="17" t="s">
        <v>34</v>
      </c>
      <c r="J888" s="17" t="s">
        <v>59</v>
      </c>
      <c r="K888" s="17" t="s">
        <v>1175</v>
      </c>
      <c r="L888" s="17" t="s">
        <v>5672</v>
      </c>
    </row>
    <row r="889" spans="1:13" x14ac:dyDescent="0.25">
      <c r="A889" s="17" t="s">
        <v>5673</v>
      </c>
      <c r="B889" s="17" t="s">
        <v>5674</v>
      </c>
      <c r="C889" s="17" t="s">
        <v>1805</v>
      </c>
      <c r="D889" s="17" t="s">
        <v>1853</v>
      </c>
      <c r="E889" s="17" t="s">
        <v>1853</v>
      </c>
      <c r="F889" s="17" t="s">
        <v>5486</v>
      </c>
      <c r="G889" s="17">
        <v>1</v>
      </c>
      <c r="H889" s="17" t="s">
        <v>2261</v>
      </c>
      <c r="I889" s="17" t="s">
        <v>14</v>
      </c>
      <c r="J889" s="17" t="s">
        <v>59</v>
      </c>
      <c r="K889" s="17" t="s">
        <v>658</v>
      </c>
      <c r="L889" s="17" t="s">
        <v>5675</v>
      </c>
    </row>
    <row r="890" spans="1:13" x14ac:dyDescent="0.25">
      <c r="A890" s="17" t="s">
        <v>5676</v>
      </c>
      <c r="B890" s="17" t="s">
        <v>5677</v>
      </c>
      <c r="C890" s="17" t="s">
        <v>2444</v>
      </c>
      <c r="D890" s="17" t="s">
        <v>2445</v>
      </c>
      <c r="E890" s="17" t="s">
        <v>2445</v>
      </c>
      <c r="F890" s="17" t="s">
        <v>2489</v>
      </c>
      <c r="G890" s="17">
        <v>1</v>
      </c>
      <c r="H890" s="17" t="s">
        <v>656</v>
      </c>
      <c r="I890" s="17" t="s">
        <v>34</v>
      </c>
      <c r="J890" s="17" t="s">
        <v>59</v>
      </c>
      <c r="K890" s="17" t="s">
        <v>1175</v>
      </c>
      <c r="L890" s="17" t="s">
        <v>5678</v>
      </c>
    </row>
    <row r="891" spans="1:13" x14ac:dyDescent="0.25">
      <c r="A891" s="17" t="s">
        <v>5679</v>
      </c>
      <c r="B891" s="17" t="s">
        <v>5680</v>
      </c>
      <c r="C891" s="17" t="s">
        <v>2284</v>
      </c>
      <c r="D891" s="17" t="s">
        <v>2649</v>
      </c>
      <c r="E891" s="17" t="s">
        <v>2649</v>
      </c>
      <c r="F891" s="17" t="s">
        <v>2195</v>
      </c>
      <c r="G891" s="17">
        <v>1</v>
      </c>
      <c r="H891" s="17" t="s">
        <v>2260</v>
      </c>
      <c r="I891" s="17" t="s">
        <v>14</v>
      </c>
      <c r="J891" s="17" t="s">
        <v>27</v>
      </c>
      <c r="K891" s="17" t="s">
        <v>15</v>
      </c>
      <c r="L891" s="17" t="s">
        <v>5681</v>
      </c>
    </row>
    <row r="892" spans="1:13" x14ac:dyDescent="0.25">
      <c r="A892" s="17" t="s">
        <v>5682</v>
      </c>
      <c r="B892" s="17" t="s">
        <v>5683</v>
      </c>
      <c r="C892" s="17" t="s">
        <v>1812</v>
      </c>
      <c r="D892" s="17" t="s">
        <v>1889</v>
      </c>
      <c r="E892" s="17" t="s">
        <v>1889</v>
      </c>
      <c r="F892" s="17" t="s">
        <v>2556</v>
      </c>
      <c r="G892" s="17">
        <v>1</v>
      </c>
      <c r="H892" s="17" t="s">
        <v>18</v>
      </c>
      <c r="I892" s="17" t="s">
        <v>14</v>
      </c>
      <c r="J892" s="17" t="s">
        <v>27</v>
      </c>
      <c r="K892" s="17" t="s">
        <v>15</v>
      </c>
      <c r="L892" s="17" t="s">
        <v>5684</v>
      </c>
      <c r="M892" s="17" t="s">
        <v>5685</v>
      </c>
    </row>
    <row r="893" spans="1:13" x14ac:dyDescent="0.25">
      <c r="A893" s="17" t="s">
        <v>5682</v>
      </c>
      <c r="B893" s="17" t="s">
        <v>5683</v>
      </c>
      <c r="C893" s="17" t="s">
        <v>1811</v>
      </c>
      <c r="D893" s="17" t="s">
        <v>1854</v>
      </c>
      <c r="E893" s="17" t="s">
        <v>1854</v>
      </c>
      <c r="F893" s="17" t="s">
        <v>2556</v>
      </c>
      <c r="G893" s="17">
        <v>1</v>
      </c>
      <c r="H893" s="17" t="s">
        <v>18</v>
      </c>
      <c r="I893" s="17" t="s">
        <v>34</v>
      </c>
      <c r="J893" s="17" t="s">
        <v>27</v>
      </c>
      <c r="K893" s="17" t="s">
        <v>1175</v>
      </c>
      <c r="L893" s="17" t="s">
        <v>5686</v>
      </c>
    </row>
    <row r="894" spans="1:13" x14ac:dyDescent="0.25">
      <c r="A894" s="17" t="s">
        <v>5682</v>
      </c>
      <c r="B894" s="17" t="s">
        <v>5457</v>
      </c>
      <c r="C894" s="17" t="s">
        <v>1811</v>
      </c>
      <c r="D894" s="17" t="s">
        <v>1854</v>
      </c>
      <c r="E894" s="17" t="s">
        <v>1854</v>
      </c>
      <c r="F894" s="17" t="s">
        <v>2556</v>
      </c>
      <c r="G894" s="17">
        <v>1</v>
      </c>
      <c r="H894" s="17" t="s">
        <v>18</v>
      </c>
      <c r="I894" s="17" t="s">
        <v>34</v>
      </c>
      <c r="J894" s="17" t="s">
        <v>629</v>
      </c>
      <c r="K894" s="17" t="s">
        <v>1175</v>
      </c>
      <c r="L894" s="17" t="s">
        <v>5687</v>
      </c>
    </row>
    <row r="895" spans="1:13" x14ac:dyDescent="0.25">
      <c r="A895" s="17" t="s">
        <v>5688</v>
      </c>
      <c r="B895" s="17" t="s">
        <v>5689</v>
      </c>
      <c r="C895" s="17" t="s">
        <v>2365</v>
      </c>
      <c r="D895" s="17" t="s">
        <v>2366</v>
      </c>
      <c r="E895" s="17" t="s">
        <v>2366</v>
      </c>
      <c r="F895" s="17" t="s">
        <v>2599</v>
      </c>
      <c r="G895" s="17">
        <v>1</v>
      </c>
      <c r="H895" s="17" t="s">
        <v>41</v>
      </c>
      <c r="I895" s="17" t="s">
        <v>34</v>
      </c>
      <c r="J895" s="17" t="s">
        <v>59</v>
      </c>
      <c r="K895" s="17" t="s">
        <v>1175</v>
      </c>
      <c r="L895" s="17" t="s">
        <v>5690</v>
      </c>
    </row>
    <row r="896" spans="1:13" x14ac:dyDescent="0.25">
      <c r="A896" s="17" t="s">
        <v>5691</v>
      </c>
      <c r="B896" s="17" t="s">
        <v>5692</v>
      </c>
      <c r="C896" s="17" t="s">
        <v>1461</v>
      </c>
      <c r="D896" s="17" t="s">
        <v>2748</v>
      </c>
      <c r="E896" s="17" t="s">
        <v>2748</v>
      </c>
      <c r="F896" s="17" t="s">
        <v>2749</v>
      </c>
      <c r="G896" s="17">
        <v>1</v>
      </c>
      <c r="H896" s="17" t="s">
        <v>656</v>
      </c>
      <c r="I896" s="17" t="s">
        <v>34</v>
      </c>
      <c r="J896" s="17" t="s">
        <v>59</v>
      </c>
      <c r="K896" s="17" t="s">
        <v>1175</v>
      </c>
      <c r="L896" s="17" t="s">
        <v>5693</v>
      </c>
    </row>
    <row r="897" spans="1:13" x14ac:dyDescent="0.25">
      <c r="A897" s="17" t="s">
        <v>5694</v>
      </c>
      <c r="B897" s="17" t="s">
        <v>5695</v>
      </c>
      <c r="C897" s="17" t="s">
        <v>1811</v>
      </c>
      <c r="D897" s="17" t="s">
        <v>1854</v>
      </c>
      <c r="E897" s="17" t="s">
        <v>1854</v>
      </c>
      <c r="F897" s="17" t="s">
        <v>2556</v>
      </c>
      <c r="G897" s="17">
        <v>1</v>
      </c>
      <c r="H897" s="17" t="s">
        <v>18</v>
      </c>
      <c r="I897" s="17" t="s">
        <v>14</v>
      </c>
      <c r="J897" s="17" t="s">
        <v>80</v>
      </c>
      <c r="K897" s="17" t="s">
        <v>15</v>
      </c>
      <c r="L897" s="17" t="s">
        <v>5696</v>
      </c>
    </row>
    <row r="898" spans="1:13" x14ac:dyDescent="0.25">
      <c r="A898" s="17" t="s">
        <v>5694</v>
      </c>
      <c r="B898" s="17" t="s">
        <v>5695</v>
      </c>
      <c r="C898" s="17" t="s">
        <v>1811</v>
      </c>
      <c r="D898" s="17" t="s">
        <v>1854</v>
      </c>
      <c r="E898" s="17" t="s">
        <v>1854</v>
      </c>
      <c r="F898" s="17" t="s">
        <v>2556</v>
      </c>
      <c r="G898" s="17">
        <v>1</v>
      </c>
      <c r="H898" s="17" t="s">
        <v>18</v>
      </c>
      <c r="I898" s="17" t="s">
        <v>14</v>
      </c>
      <c r="J898" s="17" t="s">
        <v>80</v>
      </c>
      <c r="K898" s="17" t="s">
        <v>15</v>
      </c>
      <c r="L898" s="17" t="s">
        <v>5697</v>
      </c>
    </row>
    <row r="899" spans="1:13" x14ac:dyDescent="0.25">
      <c r="A899" s="17" t="s">
        <v>5698</v>
      </c>
      <c r="B899" s="17" t="s">
        <v>5699</v>
      </c>
      <c r="C899" s="17" t="s">
        <v>890</v>
      </c>
      <c r="D899" s="17" t="s">
        <v>891</v>
      </c>
      <c r="E899" s="17" t="s">
        <v>891</v>
      </c>
      <c r="F899" s="17" t="s">
        <v>2581</v>
      </c>
      <c r="G899" s="17">
        <v>1</v>
      </c>
      <c r="H899" s="17" t="s">
        <v>656</v>
      </c>
      <c r="I899" s="17" t="s">
        <v>34</v>
      </c>
      <c r="J899" s="17" t="s">
        <v>23</v>
      </c>
      <c r="K899" s="17" t="s">
        <v>1175</v>
      </c>
      <c r="L899" s="17" t="s">
        <v>2704</v>
      </c>
    </row>
    <row r="900" spans="1:13" x14ac:dyDescent="0.25">
      <c r="A900" s="17" t="s">
        <v>5700</v>
      </c>
      <c r="B900" s="17" t="s">
        <v>5701</v>
      </c>
      <c r="C900" s="17" t="s">
        <v>2370</v>
      </c>
      <c r="D900" s="17" t="s">
        <v>2371</v>
      </c>
      <c r="E900" s="17" t="s">
        <v>2371</v>
      </c>
      <c r="F900" s="17" t="s">
        <v>2652</v>
      </c>
      <c r="G900" s="17">
        <v>1</v>
      </c>
      <c r="H900" s="17" t="s">
        <v>2189</v>
      </c>
      <c r="I900" s="17" t="s">
        <v>14</v>
      </c>
      <c r="J900" s="17" t="s">
        <v>80</v>
      </c>
      <c r="K900" s="17" t="s">
        <v>15</v>
      </c>
      <c r="L900" s="17" t="s">
        <v>5702</v>
      </c>
    </row>
    <row r="901" spans="1:13" x14ac:dyDescent="0.25">
      <c r="A901" s="17" t="s">
        <v>5703</v>
      </c>
      <c r="B901" s="17" t="s">
        <v>5704</v>
      </c>
      <c r="C901" s="17" t="s">
        <v>634</v>
      </c>
      <c r="D901" s="17" t="s">
        <v>635</v>
      </c>
      <c r="E901" s="17" t="s">
        <v>635</v>
      </c>
      <c r="F901" s="17" t="s">
        <v>2346</v>
      </c>
      <c r="G901" s="17">
        <v>1</v>
      </c>
      <c r="H901" s="17" t="s">
        <v>626</v>
      </c>
      <c r="I901" s="17" t="s">
        <v>14</v>
      </c>
      <c r="J901" s="17" t="s">
        <v>59</v>
      </c>
      <c r="K901" s="17" t="s">
        <v>15</v>
      </c>
      <c r="L901" s="17" t="s">
        <v>5705</v>
      </c>
      <c r="M901" s="17" t="s">
        <v>5706</v>
      </c>
    </row>
    <row r="902" spans="1:13" x14ac:dyDescent="0.25">
      <c r="A902" s="17" t="s">
        <v>5707</v>
      </c>
      <c r="B902" s="17" t="s">
        <v>5708</v>
      </c>
      <c r="C902" s="17" t="s">
        <v>1200</v>
      </c>
      <c r="D902" s="17" t="s">
        <v>2650</v>
      </c>
      <c r="E902" s="17" t="s">
        <v>2650</v>
      </c>
      <c r="F902" s="17" t="s">
        <v>2651</v>
      </c>
      <c r="G902" s="17">
        <v>1</v>
      </c>
      <c r="H902" s="17" t="s">
        <v>626</v>
      </c>
      <c r="I902" s="17" t="s">
        <v>14</v>
      </c>
      <c r="J902" s="17" t="s">
        <v>660</v>
      </c>
      <c r="K902" s="17" t="s">
        <v>15</v>
      </c>
      <c r="L902" s="17" t="s">
        <v>5709</v>
      </c>
      <c r="M902" s="17" t="s">
        <v>5710</v>
      </c>
    </row>
    <row r="903" spans="1:13" x14ac:dyDescent="0.25">
      <c r="A903" s="17" t="s">
        <v>5711</v>
      </c>
      <c r="B903" s="17" t="s">
        <v>5712</v>
      </c>
      <c r="C903" s="17" t="s">
        <v>2373</v>
      </c>
      <c r="D903" s="17" t="s">
        <v>2374</v>
      </c>
      <c r="E903" s="17" t="s">
        <v>2374</v>
      </c>
      <c r="F903" s="17" t="s">
        <v>2617</v>
      </c>
      <c r="G903" s="17">
        <v>1</v>
      </c>
      <c r="H903" s="17" t="s">
        <v>18</v>
      </c>
      <c r="I903" s="17" t="s">
        <v>14</v>
      </c>
      <c r="J903" s="17" t="s">
        <v>776</v>
      </c>
      <c r="K903" s="17" t="s">
        <v>15</v>
      </c>
      <c r="L903" s="17" t="s">
        <v>5713</v>
      </c>
    </row>
    <row r="904" spans="1:13" x14ac:dyDescent="0.25">
      <c r="A904" s="17" t="s">
        <v>5714</v>
      </c>
      <c r="B904" s="17" t="s">
        <v>5715</v>
      </c>
      <c r="C904" s="17" t="s">
        <v>1373</v>
      </c>
      <c r="D904" s="17" t="s">
        <v>2031</v>
      </c>
      <c r="E904" s="17" t="s">
        <v>2031</v>
      </c>
      <c r="F904" s="17" t="s">
        <v>2032</v>
      </c>
      <c r="G904" s="17">
        <v>1</v>
      </c>
      <c r="H904" s="17" t="s">
        <v>2406</v>
      </c>
      <c r="I904" s="17" t="s">
        <v>34</v>
      </c>
      <c r="J904" s="17" t="s">
        <v>80</v>
      </c>
      <c r="K904" s="17" t="s">
        <v>1175</v>
      </c>
      <c r="L904" s="17" t="s">
        <v>5716</v>
      </c>
    </row>
    <row r="905" spans="1:13" x14ac:dyDescent="0.25">
      <c r="A905" s="17" t="s">
        <v>5717</v>
      </c>
      <c r="B905" s="17" t="s">
        <v>5718</v>
      </c>
      <c r="C905" s="17" t="s">
        <v>1395</v>
      </c>
      <c r="D905" s="17" t="s">
        <v>1396</v>
      </c>
      <c r="E905" s="17" t="s">
        <v>1396</v>
      </c>
      <c r="F905" s="17" t="s">
        <v>2039</v>
      </c>
      <c r="G905" s="17">
        <v>1</v>
      </c>
      <c r="H905" s="17" t="s">
        <v>636</v>
      </c>
      <c r="I905" s="17" t="s">
        <v>34</v>
      </c>
      <c r="J905" s="17" t="s">
        <v>23</v>
      </c>
      <c r="K905" s="17" t="s">
        <v>1175</v>
      </c>
      <c r="L905" s="17" t="s">
        <v>5719</v>
      </c>
    </row>
    <row r="906" spans="1:13" x14ac:dyDescent="0.25">
      <c r="A906" s="17" t="s">
        <v>5720</v>
      </c>
      <c r="B906" s="17" t="s">
        <v>5721</v>
      </c>
      <c r="C906" s="17" t="s">
        <v>1115</v>
      </c>
      <c r="D906" s="17" t="s">
        <v>3850</v>
      </c>
      <c r="E906" s="17" t="s">
        <v>3850</v>
      </c>
      <c r="F906" s="17" t="s">
        <v>2045</v>
      </c>
      <c r="G906" s="17">
        <v>1</v>
      </c>
      <c r="H906" s="17" t="s">
        <v>41</v>
      </c>
      <c r="I906" s="17" t="s">
        <v>34</v>
      </c>
      <c r="J906" s="17" t="s">
        <v>27</v>
      </c>
      <c r="K906" s="17" t="s">
        <v>658</v>
      </c>
      <c r="L906" s="17" t="s">
        <v>5722</v>
      </c>
    </row>
    <row r="907" spans="1:13" x14ac:dyDescent="0.25">
      <c r="A907" s="17" t="s">
        <v>5723</v>
      </c>
      <c r="B907" s="17" t="s">
        <v>5724</v>
      </c>
      <c r="C907" s="17" t="s">
        <v>1192</v>
      </c>
      <c r="D907" s="17" t="s">
        <v>5725</v>
      </c>
      <c r="E907" s="17" t="s">
        <v>5725</v>
      </c>
      <c r="F907" s="17" t="s">
        <v>2052</v>
      </c>
      <c r="G907" s="17">
        <v>1</v>
      </c>
      <c r="H907" s="17" t="s">
        <v>41</v>
      </c>
      <c r="I907" s="17" t="s">
        <v>14</v>
      </c>
      <c r="J907" s="17" t="s">
        <v>27</v>
      </c>
      <c r="K907" s="17" t="s">
        <v>15</v>
      </c>
      <c r="L907" s="17" t="s">
        <v>5726</v>
      </c>
      <c r="M907" s="17" t="s">
        <v>5727</v>
      </c>
    </row>
    <row r="908" spans="1:13" x14ac:dyDescent="0.25">
      <c r="A908" s="17" t="s">
        <v>5728</v>
      </c>
      <c r="B908" s="17" t="s">
        <v>5724</v>
      </c>
      <c r="C908" s="17" t="s">
        <v>1286</v>
      </c>
      <c r="D908" s="17" t="s">
        <v>2016</v>
      </c>
      <c r="E908" s="17" t="s">
        <v>2016</v>
      </c>
      <c r="F908" s="17" t="s">
        <v>2533</v>
      </c>
      <c r="G908" s="17">
        <v>1</v>
      </c>
      <c r="H908" s="17" t="s">
        <v>41</v>
      </c>
      <c r="I908" s="17" t="s">
        <v>14</v>
      </c>
      <c r="J908" s="17" t="s">
        <v>27</v>
      </c>
      <c r="K908" s="17" t="s">
        <v>15</v>
      </c>
      <c r="L908" s="17" t="s">
        <v>5729</v>
      </c>
      <c r="M908" s="17" t="s">
        <v>5730</v>
      </c>
    </row>
    <row r="909" spans="1:13" x14ac:dyDescent="0.25">
      <c r="A909" s="17" t="s">
        <v>5731</v>
      </c>
      <c r="B909" s="17" t="s">
        <v>5732</v>
      </c>
      <c r="C909" s="17" t="s">
        <v>1107</v>
      </c>
      <c r="D909" s="17" t="s">
        <v>3599</v>
      </c>
      <c r="E909" s="17" t="s">
        <v>3599</v>
      </c>
      <c r="F909" s="17" t="s">
        <v>3600</v>
      </c>
      <c r="G909" s="17">
        <v>1</v>
      </c>
      <c r="H909" s="17" t="s">
        <v>626</v>
      </c>
      <c r="I909" s="17" t="s">
        <v>14</v>
      </c>
      <c r="J909" s="17" t="s">
        <v>87</v>
      </c>
      <c r="K909" s="17" t="s">
        <v>15</v>
      </c>
      <c r="L909" s="17" t="s">
        <v>5733</v>
      </c>
    </row>
    <row r="910" spans="1:13" x14ac:dyDescent="0.25">
      <c r="A910" s="17" t="s">
        <v>5734</v>
      </c>
      <c r="B910" s="17" t="s">
        <v>5735</v>
      </c>
      <c r="C910" s="17" t="s">
        <v>5736</v>
      </c>
      <c r="D910" s="17" t="s">
        <v>5737</v>
      </c>
      <c r="E910" s="17" t="s">
        <v>5737</v>
      </c>
      <c r="F910" s="17" t="s">
        <v>4979</v>
      </c>
      <c r="G910" s="17">
        <v>1</v>
      </c>
      <c r="H910" s="17" t="s">
        <v>2257</v>
      </c>
      <c r="I910" s="17" t="s">
        <v>34</v>
      </c>
      <c r="J910" s="17" t="s">
        <v>23</v>
      </c>
      <c r="K910" s="17" t="s">
        <v>1175</v>
      </c>
      <c r="L910" s="17" t="s">
        <v>5738</v>
      </c>
    </row>
    <row r="911" spans="1:13" x14ac:dyDescent="0.25">
      <c r="A911" s="17" t="s">
        <v>5739</v>
      </c>
      <c r="B911" s="17" t="s">
        <v>5740</v>
      </c>
      <c r="C911" s="17" t="s">
        <v>1356</v>
      </c>
      <c r="D911" s="17" t="s">
        <v>3503</v>
      </c>
      <c r="E911" s="17" t="s">
        <v>3503</v>
      </c>
      <c r="F911" s="17" t="s">
        <v>3504</v>
      </c>
      <c r="G911" s="17">
        <v>1</v>
      </c>
      <c r="H911" s="17" t="s">
        <v>18</v>
      </c>
      <c r="I911" s="17" t="s">
        <v>14</v>
      </c>
      <c r="J911" s="17" t="s">
        <v>80</v>
      </c>
      <c r="K911" s="17" t="s">
        <v>15</v>
      </c>
      <c r="L911" s="17" t="s">
        <v>5741</v>
      </c>
      <c r="M911" s="17" t="s">
        <v>5742</v>
      </c>
    </row>
    <row r="912" spans="1:13" x14ac:dyDescent="0.25">
      <c r="A912" s="17" t="s">
        <v>5743</v>
      </c>
      <c r="B912" s="17" t="s">
        <v>5744</v>
      </c>
      <c r="C912" s="17" t="s">
        <v>1892</v>
      </c>
      <c r="D912" s="17" t="s">
        <v>2337</v>
      </c>
      <c r="E912" s="17" t="s">
        <v>2337</v>
      </c>
      <c r="F912" s="17" t="s">
        <v>2442</v>
      </c>
      <c r="G912" s="17">
        <v>1</v>
      </c>
      <c r="H912" s="17" t="s">
        <v>2189</v>
      </c>
      <c r="I912" s="17" t="s">
        <v>34</v>
      </c>
      <c r="J912" s="17" t="s">
        <v>27</v>
      </c>
      <c r="K912" s="17" t="s">
        <v>1175</v>
      </c>
      <c r="L912" s="17" t="s">
        <v>5745</v>
      </c>
    </row>
    <row r="913" spans="1:13" x14ac:dyDescent="0.25">
      <c r="A913" s="17" t="s">
        <v>5746</v>
      </c>
      <c r="B913" s="17" t="s">
        <v>5747</v>
      </c>
      <c r="C913" s="17" t="s">
        <v>1272</v>
      </c>
      <c r="D913" s="17" t="s">
        <v>2018</v>
      </c>
      <c r="E913" s="17" t="s">
        <v>2018</v>
      </c>
      <c r="F913" s="17" t="s">
        <v>2013</v>
      </c>
      <c r="G913" s="17">
        <v>1</v>
      </c>
      <c r="H913" s="17" t="s">
        <v>656</v>
      </c>
      <c r="I913" s="17" t="s">
        <v>14</v>
      </c>
      <c r="J913" s="17" t="s">
        <v>27</v>
      </c>
      <c r="K913" s="17" t="s">
        <v>15</v>
      </c>
      <c r="L913" s="17" t="s">
        <v>5748</v>
      </c>
      <c r="M913" s="17" t="s">
        <v>5749</v>
      </c>
    </row>
    <row r="914" spans="1:13" x14ac:dyDescent="0.25">
      <c r="A914" s="17" t="s">
        <v>5750</v>
      </c>
      <c r="B914" s="17" t="s">
        <v>5724</v>
      </c>
      <c r="C914" s="17" t="s">
        <v>1286</v>
      </c>
      <c r="D914" s="17" t="s">
        <v>2016</v>
      </c>
      <c r="E914" s="17" t="s">
        <v>2016</v>
      </c>
      <c r="F914" s="17" t="s">
        <v>2533</v>
      </c>
      <c r="G914" s="17">
        <v>1</v>
      </c>
      <c r="H914" s="17" t="s">
        <v>626</v>
      </c>
      <c r="I914" s="17" t="s">
        <v>34</v>
      </c>
      <c r="J914" s="17" t="s">
        <v>27</v>
      </c>
      <c r="K914" s="17" t="s">
        <v>1175</v>
      </c>
      <c r="L914" s="17" t="s">
        <v>5751</v>
      </c>
    </row>
    <row r="915" spans="1:13" x14ac:dyDescent="0.25">
      <c r="A915" s="17" t="s">
        <v>5750</v>
      </c>
      <c r="B915" s="17" t="s">
        <v>5724</v>
      </c>
      <c r="C915" s="17" t="s">
        <v>1192</v>
      </c>
      <c r="D915" s="17" t="s">
        <v>5725</v>
      </c>
      <c r="E915" s="17" t="s">
        <v>5725</v>
      </c>
      <c r="F915" s="17" t="s">
        <v>2052</v>
      </c>
      <c r="G915" s="17">
        <v>1</v>
      </c>
      <c r="H915" s="17" t="s">
        <v>626</v>
      </c>
      <c r="I915" s="17" t="s">
        <v>14</v>
      </c>
      <c r="J915" s="17" t="s">
        <v>27</v>
      </c>
      <c r="K915" s="17" t="s">
        <v>15</v>
      </c>
      <c r="L915" s="17" t="s">
        <v>5752</v>
      </c>
      <c r="M915" s="17" t="s">
        <v>5727</v>
      </c>
    </row>
    <row r="916" spans="1:13" x14ac:dyDescent="0.25">
      <c r="A916" s="17" t="s">
        <v>5753</v>
      </c>
      <c r="B916" s="17" t="s">
        <v>5754</v>
      </c>
      <c r="C916" s="17" t="s">
        <v>1375</v>
      </c>
      <c r="D916" s="17" t="s">
        <v>1376</v>
      </c>
      <c r="E916" s="17" t="s">
        <v>1376</v>
      </c>
      <c r="F916" s="17" t="s">
        <v>3130</v>
      </c>
      <c r="G916" s="17">
        <v>1</v>
      </c>
      <c r="H916" s="17" t="s">
        <v>29</v>
      </c>
      <c r="I916" s="17" t="s">
        <v>23</v>
      </c>
      <c r="J916" s="17" t="s">
        <v>23</v>
      </c>
      <c r="K916" s="17" t="s">
        <v>1175</v>
      </c>
      <c r="L916" s="17" t="s">
        <v>5755</v>
      </c>
      <c r="M916" s="17" t="s">
        <v>5756</v>
      </c>
    </row>
    <row r="917" spans="1:13" x14ac:dyDescent="0.25">
      <c r="A917" s="17" t="s">
        <v>5757</v>
      </c>
      <c r="B917" s="17" t="s">
        <v>5758</v>
      </c>
      <c r="C917" s="17" t="s">
        <v>3585</v>
      </c>
      <c r="D917" s="17" t="s">
        <v>2455</v>
      </c>
      <c r="E917" s="17" t="s">
        <v>2455</v>
      </c>
      <c r="F917" s="17" t="s">
        <v>2360</v>
      </c>
      <c r="G917" s="17">
        <v>1</v>
      </c>
      <c r="H917" s="17" t="s">
        <v>2253</v>
      </c>
      <c r="I917" s="17" t="s">
        <v>14</v>
      </c>
      <c r="J917" s="17" t="s">
        <v>776</v>
      </c>
      <c r="K917" s="17" t="s">
        <v>15</v>
      </c>
      <c r="L917" s="17" t="s">
        <v>5759</v>
      </c>
    </row>
    <row r="918" spans="1:13" x14ac:dyDescent="0.25">
      <c r="A918" s="17" t="s">
        <v>5760</v>
      </c>
      <c r="B918" s="17" t="s">
        <v>5761</v>
      </c>
      <c r="C918" s="17" t="s">
        <v>2469</v>
      </c>
      <c r="D918" s="17" t="s">
        <v>5762</v>
      </c>
      <c r="E918" s="17" t="s">
        <v>5762</v>
      </c>
      <c r="F918" s="17" t="s">
        <v>5763</v>
      </c>
      <c r="G918" s="17">
        <v>1</v>
      </c>
      <c r="H918" s="17" t="s">
        <v>2265</v>
      </c>
      <c r="I918" s="17" t="s">
        <v>14</v>
      </c>
      <c r="J918" s="17" t="s">
        <v>776</v>
      </c>
      <c r="K918" s="17" t="s">
        <v>15</v>
      </c>
      <c r="L918" s="17" t="s">
        <v>5764</v>
      </c>
    </row>
    <row r="919" spans="1:13" x14ac:dyDescent="0.25">
      <c r="A919" s="17" t="s">
        <v>5765</v>
      </c>
      <c r="B919" s="17" t="s">
        <v>5766</v>
      </c>
      <c r="C919" s="17" t="s">
        <v>1810</v>
      </c>
      <c r="D919" s="17" t="s">
        <v>1887</v>
      </c>
      <c r="E919" s="17" t="s">
        <v>1887</v>
      </c>
      <c r="F919" s="17" t="s">
        <v>2556</v>
      </c>
      <c r="G919" s="17">
        <v>1</v>
      </c>
      <c r="H919" s="17" t="s">
        <v>2189</v>
      </c>
      <c r="I919" s="17" t="s">
        <v>14</v>
      </c>
      <c r="J919" s="17" t="s">
        <v>23</v>
      </c>
      <c r="K919" s="17" t="s">
        <v>15</v>
      </c>
      <c r="L919" s="17" t="s">
        <v>5767</v>
      </c>
      <c r="M919" s="17" t="s">
        <v>5768</v>
      </c>
    </row>
    <row r="920" spans="1:13" x14ac:dyDescent="0.25">
      <c r="A920" s="17" t="s">
        <v>5769</v>
      </c>
      <c r="B920" s="17" t="s">
        <v>5770</v>
      </c>
      <c r="C920" s="17" t="s">
        <v>1406</v>
      </c>
      <c r="D920" s="17" t="s">
        <v>1407</v>
      </c>
      <c r="E920" s="17" t="s">
        <v>1407</v>
      </c>
      <c r="F920" s="17" t="s">
        <v>2167</v>
      </c>
      <c r="G920" s="17">
        <v>1</v>
      </c>
      <c r="H920" s="17" t="s">
        <v>656</v>
      </c>
      <c r="I920" s="17" t="s">
        <v>34</v>
      </c>
      <c r="J920" s="17" t="s">
        <v>27</v>
      </c>
      <c r="K920" s="17" t="s">
        <v>1175</v>
      </c>
      <c r="L920" s="17" t="s">
        <v>5771</v>
      </c>
    </row>
    <row r="921" spans="1:13" x14ac:dyDescent="0.25">
      <c r="A921" s="17" t="s">
        <v>5772</v>
      </c>
      <c r="B921" s="17" t="s">
        <v>5773</v>
      </c>
      <c r="C921" s="17" t="s">
        <v>1164</v>
      </c>
      <c r="D921" s="17" t="s">
        <v>1888</v>
      </c>
      <c r="E921" s="17" t="s">
        <v>1888</v>
      </c>
      <c r="F921" s="17" t="s">
        <v>2682</v>
      </c>
      <c r="G921" s="17">
        <v>1</v>
      </c>
      <c r="H921" s="17" t="s">
        <v>2189</v>
      </c>
      <c r="I921" s="17" t="s">
        <v>14</v>
      </c>
      <c r="J921" s="17" t="s">
        <v>59</v>
      </c>
      <c r="K921" s="17" t="s">
        <v>15</v>
      </c>
      <c r="L921" s="17" t="s">
        <v>5774</v>
      </c>
      <c r="M921" s="17" t="s">
        <v>5775</v>
      </c>
    </row>
    <row r="922" spans="1:13" x14ac:dyDescent="0.25">
      <c r="A922" s="17" t="s">
        <v>5776</v>
      </c>
      <c r="B922" s="17" t="s">
        <v>5777</v>
      </c>
      <c r="C922" s="17" t="s">
        <v>1810</v>
      </c>
      <c r="D922" s="17" t="s">
        <v>1887</v>
      </c>
      <c r="E922" s="17" t="s">
        <v>1887</v>
      </c>
      <c r="F922" s="17" t="s">
        <v>2481</v>
      </c>
      <c r="G922" s="17">
        <v>1</v>
      </c>
      <c r="H922" s="17" t="s">
        <v>18</v>
      </c>
      <c r="I922" s="17" t="s">
        <v>34</v>
      </c>
      <c r="J922" s="17" t="s">
        <v>27</v>
      </c>
      <c r="K922" s="17" t="s">
        <v>1175</v>
      </c>
      <c r="L922" s="17" t="s">
        <v>5778</v>
      </c>
    </row>
    <row r="923" spans="1:13" x14ac:dyDescent="0.25">
      <c r="A923" s="17" t="s">
        <v>5779</v>
      </c>
      <c r="B923" s="17" t="s">
        <v>5780</v>
      </c>
      <c r="C923" s="17" t="s">
        <v>2135</v>
      </c>
      <c r="D923" s="17" t="s">
        <v>5781</v>
      </c>
      <c r="E923" s="17" t="s">
        <v>5781</v>
      </c>
      <c r="F923" s="17" t="s">
        <v>5782</v>
      </c>
      <c r="G923" s="17">
        <v>1</v>
      </c>
      <c r="H923" s="17" t="s">
        <v>2439</v>
      </c>
      <c r="I923" s="17" t="s">
        <v>14</v>
      </c>
      <c r="J923" s="17" t="s">
        <v>776</v>
      </c>
      <c r="K923" s="17" t="s">
        <v>658</v>
      </c>
    </row>
    <row r="924" spans="1:13" x14ac:dyDescent="0.25">
      <c r="A924" s="17" t="s">
        <v>5783</v>
      </c>
      <c r="B924" s="17" t="s">
        <v>5784</v>
      </c>
      <c r="C924" s="17" t="s">
        <v>1395</v>
      </c>
      <c r="D924" s="17" t="s">
        <v>1396</v>
      </c>
      <c r="E924" s="17" t="s">
        <v>1396</v>
      </c>
      <c r="F924" s="17" t="s">
        <v>2039</v>
      </c>
      <c r="G924" s="17">
        <v>1</v>
      </c>
      <c r="H924" s="17" t="s">
        <v>2406</v>
      </c>
      <c r="I924" s="17" t="s">
        <v>34</v>
      </c>
      <c r="J924" s="17" t="s">
        <v>27</v>
      </c>
      <c r="K924" s="17" t="s">
        <v>1175</v>
      </c>
      <c r="L924" s="17" t="s">
        <v>5785</v>
      </c>
    </row>
    <row r="925" spans="1:13" x14ac:dyDescent="0.25">
      <c r="A925" s="17" t="s">
        <v>5786</v>
      </c>
      <c r="B925" s="17" t="s">
        <v>5787</v>
      </c>
      <c r="C925" s="17" t="s">
        <v>1803</v>
      </c>
      <c r="D925" s="17" t="s">
        <v>1899</v>
      </c>
      <c r="E925" s="17" t="s">
        <v>1899</v>
      </c>
      <c r="F925" s="17" t="s">
        <v>2556</v>
      </c>
      <c r="G925" s="17">
        <v>1</v>
      </c>
      <c r="H925" s="17" t="s">
        <v>656</v>
      </c>
      <c r="I925" s="17" t="s">
        <v>14</v>
      </c>
      <c r="J925" s="17" t="s">
        <v>59</v>
      </c>
      <c r="K925" s="17" t="s">
        <v>15</v>
      </c>
      <c r="L925" s="17" t="s">
        <v>5788</v>
      </c>
      <c r="M925" s="17" t="s">
        <v>2686</v>
      </c>
    </row>
    <row r="926" spans="1:13" x14ac:dyDescent="0.25">
      <c r="A926" s="17" t="s">
        <v>5786</v>
      </c>
      <c r="B926" s="17" t="s">
        <v>5787</v>
      </c>
      <c r="C926" s="17" t="s">
        <v>1803</v>
      </c>
      <c r="D926" s="17" t="s">
        <v>1899</v>
      </c>
      <c r="E926" s="17" t="s">
        <v>1899</v>
      </c>
      <c r="F926" s="17" t="s">
        <v>2556</v>
      </c>
      <c r="G926" s="17">
        <v>1</v>
      </c>
      <c r="H926" s="17" t="s">
        <v>656</v>
      </c>
      <c r="I926" s="17" t="s">
        <v>14</v>
      </c>
      <c r="J926" s="17" t="s">
        <v>59</v>
      </c>
      <c r="K926" s="17" t="s">
        <v>15</v>
      </c>
      <c r="L926" s="17" t="s">
        <v>5789</v>
      </c>
      <c r="M926" s="17" t="s">
        <v>2686</v>
      </c>
    </row>
    <row r="927" spans="1:13" x14ac:dyDescent="0.25">
      <c r="A927" s="17" t="s">
        <v>5786</v>
      </c>
      <c r="B927" s="17" t="s">
        <v>5787</v>
      </c>
      <c r="C927" s="17" t="s">
        <v>1803</v>
      </c>
      <c r="D927" s="17" t="s">
        <v>1899</v>
      </c>
      <c r="E927" s="17" t="s">
        <v>1899</v>
      </c>
      <c r="F927" s="17" t="s">
        <v>2556</v>
      </c>
      <c r="G927" s="17">
        <v>1</v>
      </c>
      <c r="H927" s="17" t="s">
        <v>656</v>
      </c>
      <c r="I927" s="17" t="s">
        <v>14</v>
      </c>
      <c r="J927" s="17" t="s">
        <v>59</v>
      </c>
      <c r="K927" s="17" t="s">
        <v>15</v>
      </c>
      <c r="L927" s="17" t="s">
        <v>5790</v>
      </c>
      <c r="M927" s="17" t="s">
        <v>2686</v>
      </c>
    </row>
    <row r="928" spans="1:13" x14ac:dyDescent="0.25">
      <c r="A928" s="17" t="s">
        <v>5791</v>
      </c>
      <c r="B928" s="17" t="s">
        <v>5787</v>
      </c>
      <c r="C928" s="17" t="s">
        <v>1803</v>
      </c>
      <c r="D928" s="17" t="s">
        <v>1899</v>
      </c>
      <c r="E928" s="17" t="s">
        <v>1899</v>
      </c>
      <c r="F928" s="17" t="s">
        <v>2556</v>
      </c>
      <c r="G928" s="17">
        <v>1</v>
      </c>
      <c r="H928" s="17" t="s">
        <v>656</v>
      </c>
      <c r="I928" s="17" t="s">
        <v>14</v>
      </c>
      <c r="J928" s="17" t="s">
        <v>59</v>
      </c>
      <c r="K928" s="17" t="s">
        <v>15</v>
      </c>
      <c r="L928" s="17" t="s">
        <v>5792</v>
      </c>
      <c r="M928" s="17" t="s">
        <v>2686</v>
      </c>
    </row>
    <row r="929" spans="1:13" x14ac:dyDescent="0.25">
      <c r="A929" s="17" t="s">
        <v>5791</v>
      </c>
      <c r="B929" s="17" t="s">
        <v>5787</v>
      </c>
      <c r="C929" s="17" t="s">
        <v>1803</v>
      </c>
      <c r="D929" s="17" t="s">
        <v>1899</v>
      </c>
      <c r="E929" s="17" t="s">
        <v>1899</v>
      </c>
      <c r="F929" s="17" t="s">
        <v>2556</v>
      </c>
      <c r="G929" s="17">
        <v>1</v>
      </c>
      <c r="H929" s="17" t="s">
        <v>656</v>
      </c>
      <c r="I929" s="17" t="s">
        <v>14</v>
      </c>
      <c r="J929" s="17" t="s">
        <v>59</v>
      </c>
      <c r="K929" s="17" t="s">
        <v>15</v>
      </c>
      <c r="L929" s="17" t="s">
        <v>5793</v>
      </c>
      <c r="M929" s="17" t="s">
        <v>2686</v>
      </c>
    </row>
    <row r="930" spans="1:13" x14ac:dyDescent="0.25">
      <c r="A930" s="17" t="s">
        <v>5791</v>
      </c>
      <c r="B930" s="17" t="s">
        <v>5787</v>
      </c>
      <c r="C930" s="17" t="s">
        <v>1803</v>
      </c>
      <c r="D930" s="17" t="s">
        <v>1899</v>
      </c>
      <c r="E930" s="17" t="s">
        <v>1899</v>
      </c>
      <c r="F930" s="17" t="s">
        <v>2556</v>
      </c>
      <c r="G930" s="17">
        <v>1</v>
      </c>
      <c r="H930" s="17" t="s">
        <v>656</v>
      </c>
      <c r="I930" s="17" t="s">
        <v>14</v>
      </c>
      <c r="J930" s="17" t="s">
        <v>59</v>
      </c>
      <c r="K930" s="17" t="s">
        <v>15</v>
      </c>
      <c r="L930" s="17" t="s">
        <v>5794</v>
      </c>
      <c r="M930" s="17" t="s">
        <v>2686</v>
      </c>
    </row>
    <row r="931" spans="1:13" x14ac:dyDescent="0.25">
      <c r="A931" s="17" t="s">
        <v>5795</v>
      </c>
      <c r="B931" s="17" t="s">
        <v>5796</v>
      </c>
      <c r="C931" s="17" t="s">
        <v>1398</v>
      </c>
      <c r="D931" s="17" t="s">
        <v>2040</v>
      </c>
      <c r="E931" s="17" t="s">
        <v>2040</v>
      </c>
      <c r="F931" s="17" t="s">
        <v>2028</v>
      </c>
      <c r="G931" s="17">
        <v>1</v>
      </c>
      <c r="H931" s="17" t="s">
        <v>2406</v>
      </c>
      <c r="I931" s="17" t="s">
        <v>23</v>
      </c>
      <c r="J931" s="17" t="s">
        <v>23</v>
      </c>
      <c r="K931" s="17" t="s">
        <v>1175</v>
      </c>
      <c r="L931" s="17" t="s">
        <v>5797</v>
      </c>
      <c r="M931" s="17" t="s">
        <v>5798</v>
      </c>
    </row>
    <row r="932" spans="1:13" x14ac:dyDescent="0.25">
      <c r="A932" s="17" t="s">
        <v>5799</v>
      </c>
      <c r="B932" s="17" t="s">
        <v>5800</v>
      </c>
      <c r="C932" s="17" t="s">
        <v>1143</v>
      </c>
      <c r="D932" s="17" t="s">
        <v>1144</v>
      </c>
      <c r="E932" s="17" t="s">
        <v>1144</v>
      </c>
      <c r="F932" s="17" t="s">
        <v>2315</v>
      </c>
      <c r="G932" s="17">
        <v>1</v>
      </c>
      <c r="H932" s="17" t="s">
        <v>41</v>
      </c>
      <c r="I932" s="17" t="s">
        <v>14</v>
      </c>
      <c r="J932" s="17" t="s">
        <v>27</v>
      </c>
      <c r="K932" s="17" t="s">
        <v>15</v>
      </c>
      <c r="L932" s="17" t="s">
        <v>5801</v>
      </c>
    </row>
    <row r="933" spans="1:13" x14ac:dyDescent="0.25">
      <c r="A933" s="17" t="s">
        <v>5802</v>
      </c>
      <c r="B933" s="17" t="s">
        <v>5803</v>
      </c>
      <c r="C933" s="17" t="s">
        <v>1810</v>
      </c>
      <c r="D933" s="17" t="s">
        <v>1887</v>
      </c>
      <c r="E933" s="17" t="s">
        <v>1887</v>
      </c>
      <c r="F933" s="17" t="s">
        <v>2556</v>
      </c>
      <c r="G933" s="17">
        <v>1</v>
      </c>
      <c r="H933" s="17" t="s">
        <v>29</v>
      </c>
      <c r="I933" s="17" t="s">
        <v>34</v>
      </c>
      <c r="J933" s="17" t="s">
        <v>80</v>
      </c>
      <c r="K933" s="17" t="s">
        <v>1175</v>
      </c>
      <c r="L933" s="17" t="s">
        <v>5804</v>
      </c>
    </row>
    <row r="934" spans="1:13" x14ac:dyDescent="0.25">
      <c r="A934" s="17" t="s">
        <v>5805</v>
      </c>
      <c r="B934" s="17" t="s">
        <v>5806</v>
      </c>
      <c r="C934" s="17" t="s">
        <v>715</v>
      </c>
      <c r="D934" s="17" t="s">
        <v>2551</v>
      </c>
      <c r="E934" s="17" t="s">
        <v>2551</v>
      </c>
      <c r="F934" s="17" t="s">
        <v>2315</v>
      </c>
      <c r="G934" s="17">
        <v>1</v>
      </c>
      <c r="H934" s="17" t="s">
        <v>18</v>
      </c>
      <c r="I934" s="17" t="s">
        <v>34</v>
      </c>
      <c r="J934" s="17" t="s">
        <v>27</v>
      </c>
      <c r="K934" s="17" t="s">
        <v>1175</v>
      </c>
      <c r="L934" s="17" t="s">
        <v>5807</v>
      </c>
    </row>
    <row r="935" spans="1:13" x14ac:dyDescent="0.25">
      <c r="A935" s="17" t="s">
        <v>5808</v>
      </c>
      <c r="B935" s="17" t="s">
        <v>5809</v>
      </c>
      <c r="C935" s="17" t="s">
        <v>2755</v>
      </c>
      <c r="D935" s="17" t="s">
        <v>3033</v>
      </c>
      <c r="E935" s="17" t="s">
        <v>3033</v>
      </c>
      <c r="F935" s="17" t="s">
        <v>3034</v>
      </c>
      <c r="G935" s="17">
        <v>1</v>
      </c>
      <c r="H935" s="17" t="s">
        <v>2263</v>
      </c>
      <c r="I935" s="17" t="s">
        <v>34</v>
      </c>
      <c r="J935" s="17" t="s">
        <v>59</v>
      </c>
      <c r="K935" s="17" t="s">
        <v>1175</v>
      </c>
      <c r="L935" s="17" t="s">
        <v>5810</v>
      </c>
    </row>
    <row r="936" spans="1:13" x14ac:dyDescent="0.25">
      <c r="A936" s="17" t="s">
        <v>5811</v>
      </c>
      <c r="B936" s="17" t="s">
        <v>5812</v>
      </c>
      <c r="C936" s="17" t="s">
        <v>2472</v>
      </c>
      <c r="D936" s="17" t="s">
        <v>2548</v>
      </c>
      <c r="E936" s="17" t="s">
        <v>2548</v>
      </c>
      <c r="F936" s="17" t="s">
        <v>2185</v>
      </c>
      <c r="G936" s="17">
        <v>1</v>
      </c>
      <c r="H936" s="17" t="s">
        <v>2189</v>
      </c>
      <c r="I936" s="17" t="s">
        <v>14</v>
      </c>
      <c r="J936" s="17" t="s">
        <v>776</v>
      </c>
      <c r="K936" s="17" t="s">
        <v>15</v>
      </c>
      <c r="L936" s="17" t="s">
        <v>5813</v>
      </c>
    </row>
    <row r="937" spans="1:13" x14ac:dyDescent="0.25">
      <c r="A937" s="17" t="s">
        <v>5814</v>
      </c>
      <c r="B937" s="17" t="s">
        <v>5815</v>
      </c>
      <c r="C937" s="17" t="s">
        <v>1377</v>
      </c>
      <c r="D937" s="17" t="s">
        <v>1378</v>
      </c>
      <c r="E937" s="17" t="s">
        <v>1378</v>
      </c>
      <c r="F937" s="17" t="s">
        <v>2743</v>
      </c>
      <c r="G937" s="17">
        <v>1</v>
      </c>
      <c r="H937" s="17" t="s">
        <v>656</v>
      </c>
      <c r="I937" s="17" t="s">
        <v>34</v>
      </c>
      <c r="J937" s="17" t="s">
        <v>66</v>
      </c>
      <c r="K937" s="17" t="s">
        <v>1175</v>
      </c>
      <c r="L937" s="17" t="s">
        <v>5816</v>
      </c>
    </row>
    <row r="938" spans="1:13" x14ac:dyDescent="0.25">
      <c r="A938" s="17" t="s">
        <v>5817</v>
      </c>
      <c r="B938" s="17" t="s">
        <v>5818</v>
      </c>
      <c r="C938" s="17" t="s">
        <v>2564</v>
      </c>
      <c r="D938" s="17" t="s">
        <v>2565</v>
      </c>
      <c r="E938" s="17" t="s">
        <v>2565</v>
      </c>
      <c r="F938" s="17" t="s">
        <v>2566</v>
      </c>
      <c r="G938" s="17">
        <v>1</v>
      </c>
      <c r="H938" s="17" t="s">
        <v>41</v>
      </c>
      <c r="I938" s="17" t="s">
        <v>34</v>
      </c>
      <c r="J938" s="17" t="s">
        <v>27</v>
      </c>
      <c r="K938" s="17" t="s">
        <v>1175</v>
      </c>
      <c r="L938" s="17" t="s">
        <v>5819</v>
      </c>
    </row>
    <row r="939" spans="1:13" x14ac:dyDescent="0.25">
      <c r="A939" s="17" t="s">
        <v>5820</v>
      </c>
      <c r="B939" s="17" t="s">
        <v>5821</v>
      </c>
      <c r="C939" s="17" t="s">
        <v>2495</v>
      </c>
      <c r="D939" s="17" t="s">
        <v>2487</v>
      </c>
      <c r="E939" s="17" t="s">
        <v>2487</v>
      </c>
      <c r="F939" s="17" t="s">
        <v>2496</v>
      </c>
      <c r="G939" s="17">
        <v>1</v>
      </c>
      <c r="H939" s="17" t="s">
        <v>656</v>
      </c>
      <c r="I939" s="17" t="s">
        <v>34</v>
      </c>
      <c r="J939" s="17" t="s">
        <v>42</v>
      </c>
      <c r="K939" s="17" t="s">
        <v>1175</v>
      </c>
      <c r="L939" s="17" t="s">
        <v>5822</v>
      </c>
    </row>
    <row r="940" spans="1:13" x14ac:dyDescent="0.25">
      <c r="A940" s="17" t="s">
        <v>5823</v>
      </c>
      <c r="B940" s="17" t="s">
        <v>5824</v>
      </c>
      <c r="C940" s="17" t="s">
        <v>1158</v>
      </c>
      <c r="D940" s="17" t="s">
        <v>1877</v>
      </c>
      <c r="E940" s="17" t="s">
        <v>1877</v>
      </c>
      <c r="F940" s="17" t="s">
        <v>2600</v>
      </c>
      <c r="G940" s="17">
        <v>1</v>
      </c>
      <c r="H940" s="17" t="s">
        <v>2259</v>
      </c>
      <c r="I940" s="17" t="s">
        <v>657</v>
      </c>
      <c r="J940" s="17" t="s">
        <v>27</v>
      </c>
      <c r="K940" s="17" t="s">
        <v>658</v>
      </c>
      <c r="L940" s="17" t="s">
        <v>5825</v>
      </c>
    </row>
    <row r="941" spans="1:13" x14ac:dyDescent="0.25">
      <c r="A941" s="17" t="s">
        <v>5826</v>
      </c>
      <c r="B941" s="17" t="s">
        <v>4445</v>
      </c>
      <c r="C941" s="17" t="s">
        <v>1255</v>
      </c>
      <c r="D941" s="17" t="s">
        <v>5827</v>
      </c>
      <c r="E941" s="17" t="s">
        <v>5827</v>
      </c>
      <c r="F941" s="17" t="s">
        <v>5828</v>
      </c>
      <c r="G941" s="17">
        <v>1</v>
      </c>
      <c r="H941" s="17" t="s">
        <v>41</v>
      </c>
      <c r="I941" s="17" t="s">
        <v>23</v>
      </c>
      <c r="J941" s="17" t="s">
        <v>628</v>
      </c>
      <c r="K941" s="17" t="s">
        <v>1175</v>
      </c>
      <c r="L941" s="17" t="s">
        <v>5829</v>
      </c>
      <c r="M941" s="17" t="s">
        <v>5830</v>
      </c>
    </row>
    <row r="942" spans="1:13" x14ac:dyDescent="0.25">
      <c r="A942" s="17" t="s">
        <v>5831</v>
      </c>
      <c r="B942" s="17" t="s">
        <v>5832</v>
      </c>
      <c r="C942" s="17" t="s">
        <v>1135</v>
      </c>
      <c r="D942" s="17" t="s">
        <v>2577</v>
      </c>
      <c r="E942" s="17" t="s">
        <v>2577</v>
      </c>
      <c r="F942" s="17" t="s">
        <v>2347</v>
      </c>
      <c r="G942" s="17">
        <v>1</v>
      </c>
      <c r="H942" s="17" t="s">
        <v>18</v>
      </c>
      <c r="I942" s="17" t="s">
        <v>14</v>
      </c>
      <c r="J942" s="17" t="s">
        <v>59</v>
      </c>
      <c r="K942" s="17" t="s">
        <v>15</v>
      </c>
      <c r="L942" s="17" t="s">
        <v>5833</v>
      </c>
    </row>
    <row r="943" spans="1:13" x14ac:dyDescent="0.25">
      <c r="A943" s="17" t="s">
        <v>5834</v>
      </c>
      <c r="B943" s="17" t="s">
        <v>5835</v>
      </c>
      <c r="C943" s="17" t="s">
        <v>1882</v>
      </c>
      <c r="D943" s="17" t="s">
        <v>2694</v>
      </c>
      <c r="E943" s="17" t="s">
        <v>2694</v>
      </c>
      <c r="F943" s="17" t="s">
        <v>2380</v>
      </c>
      <c r="G943" s="17">
        <v>1</v>
      </c>
      <c r="H943" s="17" t="s">
        <v>656</v>
      </c>
      <c r="I943" s="17" t="s">
        <v>34</v>
      </c>
      <c r="J943" s="17" t="s">
        <v>27</v>
      </c>
      <c r="K943" s="17" t="s">
        <v>1175</v>
      </c>
      <c r="L943" s="17" t="s">
        <v>5836</v>
      </c>
    </row>
    <row r="944" spans="1:13" x14ac:dyDescent="0.25">
      <c r="A944" s="17" t="s">
        <v>5837</v>
      </c>
      <c r="B944" s="17" t="s">
        <v>5838</v>
      </c>
      <c r="C944" s="17" t="s">
        <v>1373</v>
      </c>
      <c r="D944" s="17" t="s">
        <v>2031</v>
      </c>
      <c r="E944" s="17" t="s">
        <v>2031</v>
      </c>
      <c r="F944" s="17" t="s">
        <v>2032</v>
      </c>
      <c r="G944" s="17">
        <v>1</v>
      </c>
      <c r="H944" s="17" t="s">
        <v>2406</v>
      </c>
      <c r="I944" s="17" t="s">
        <v>23</v>
      </c>
      <c r="J944" s="17" t="s">
        <v>23</v>
      </c>
      <c r="K944" s="17" t="s">
        <v>1175</v>
      </c>
      <c r="L944" s="17" t="s">
        <v>5839</v>
      </c>
      <c r="M944" s="17" t="s">
        <v>2648</v>
      </c>
    </row>
    <row r="945" spans="1:13" x14ac:dyDescent="0.25">
      <c r="A945" s="17" t="s">
        <v>5840</v>
      </c>
      <c r="B945" s="17" t="s">
        <v>5841</v>
      </c>
      <c r="C945" s="17" t="s">
        <v>1349</v>
      </c>
      <c r="D945" s="17" t="s">
        <v>3690</v>
      </c>
      <c r="E945" s="17" t="s">
        <v>3690</v>
      </c>
      <c r="F945" s="17" t="s">
        <v>3691</v>
      </c>
      <c r="G945" s="17">
        <v>1</v>
      </c>
      <c r="H945" s="17" t="s">
        <v>2189</v>
      </c>
      <c r="I945" s="17" t="s">
        <v>34</v>
      </c>
      <c r="J945" s="17" t="s">
        <v>59</v>
      </c>
      <c r="K945" s="17" t="s">
        <v>1175</v>
      </c>
      <c r="L945" s="17" t="s">
        <v>5842</v>
      </c>
    </row>
    <row r="946" spans="1:13" x14ac:dyDescent="0.25">
      <c r="A946" s="17" t="s">
        <v>5843</v>
      </c>
      <c r="B946" s="17" t="s">
        <v>5844</v>
      </c>
      <c r="C946" s="17" t="s">
        <v>1095</v>
      </c>
      <c r="D946" s="17" t="s">
        <v>1141</v>
      </c>
      <c r="E946" s="17" t="s">
        <v>1141</v>
      </c>
      <c r="F946" s="17" t="s">
        <v>2602</v>
      </c>
      <c r="G946" s="17">
        <v>1</v>
      </c>
      <c r="H946" s="17" t="s">
        <v>636</v>
      </c>
      <c r="I946" s="17" t="s">
        <v>34</v>
      </c>
      <c r="J946" s="17" t="s">
        <v>59</v>
      </c>
      <c r="K946" s="17" t="s">
        <v>1175</v>
      </c>
      <c r="L946" s="17" t="s">
        <v>5845</v>
      </c>
    </row>
    <row r="947" spans="1:13" x14ac:dyDescent="0.25">
      <c r="A947" s="17" t="s">
        <v>5846</v>
      </c>
      <c r="B947" s="17" t="s">
        <v>5847</v>
      </c>
      <c r="C947" s="17" t="s">
        <v>1386</v>
      </c>
      <c r="D947" s="17" t="s">
        <v>2368</v>
      </c>
      <c r="E947" s="17" t="s">
        <v>2368</v>
      </c>
      <c r="F947" s="17" t="s">
        <v>2581</v>
      </c>
      <c r="G947" s="17">
        <v>1</v>
      </c>
      <c r="H947" s="17" t="s">
        <v>18</v>
      </c>
      <c r="I947" s="17" t="s">
        <v>34</v>
      </c>
      <c r="J947" s="17" t="s">
        <v>27</v>
      </c>
      <c r="K947" s="17" t="s">
        <v>1175</v>
      </c>
      <c r="L947" s="17" t="s">
        <v>5848</v>
      </c>
    </row>
    <row r="948" spans="1:13" x14ac:dyDescent="0.25">
      <c r="A948" s="17" t="s">
        <v>5849</v>
      </c>
      <c r="B948" s="17" t="s">
        <v>5850</v>
      </c>
      <c r="C948" s="17" t="s">
        <v>1811</v>
      </c>
      <c r="D948" s="17" t="s">
        <v>1854</v>
      </c>
      <c r="E948" s="17" t="s">
        <v>1854</v>
      </c>
      <c r="F948" s="17" t="s">
        <v>2556</v>
      </c>
      <c r="G948" s="17">
        <v>1</v>
      </c>
      <c r="H948" s="17" t="s">
        <v>29</v>
      </c>
      <c r="I948" s="17" t="s">
        <v>34</v>
      </c>
      <c r="J948" s="17" t="s">
        <v>27</v>
      </c>
      <c r="K948" s="17" t="s">
        <v>1175</v>
      </c>
      <c r="L948" s="17" t="s">
        <v>5851</v>
      </c>
    </row>
    <row r="949" spans="1:13" x14ac:dyDescent="0.25">
      <c r="A949" s="17" t="s">
        <v>5852</v>
      </c>
      <c r="B949" s="17" t="s">
        <v>5853</v>
      </c>
      <c r="C949" s="17" t="s">
        <v>1946</v>
      </c>
      <c r="D949" s="17" t="s">
        <v>2687</v>
      </c>
      <c r="E949" s="17" t="s">
        <v>2687</v>
      </c>
      <c r="F949" s="17" t="s">
        <v>5854</v>
      </c>
      <c r="G949" s="17">
        <v>1</v>
      </c>
      <c r="H949" s="17" t="s">
        <v>18</v>
      </c>
      <c r="I949" s="17" t="s">
        <v>23</v>
      </c>
      <c r="J949" s="17" t="s">
        <v>662</v>
      </c>
      <c r="K949" s="17" t="s">
        <v>1175</v>
      </c>
      <c r="L949" s="17" t="s">
        <v>5855</v>
      </c>
      <c r="M949" s="17" t="s">
        <v>5856</v>
      </c>
    </row>
    <row r="950" spans="1:13" x14ac:dyDescent="0.25">
      <c r="A950" s="17" t="s">
        <v>5857</v>
      </c>
      <c r="B950" s="17" t="s">
        <v>5858</v>
      </c>
      <c r="C950" s="17" t="s">
        <v>1149</v>
      </c>
      <c r="D950" s="17" t="s">
        <v>1150</v>
      </c>
      <c r="E950" s="17" t="s">
        <v>1150</v>
      </c>
      <c r="F950" s="17" t="s">
        <v>2345</v>
      </c>
      <c r="G950" s="17">
        <v>1</v>
      </c>
      <c r="H950" s="17" t="s">
        <v>41</v>
      </c>
      <c r="I950" s="17" t="s">
        <v>34</v>
      </c>
      <c r="J950" s="17" t="s">
        <v>662</v>
      </c>
      <c r="K950" s="17" t="s">
        <v>1175</v>
      </c>
      <c r="L950" s="17" t="s">
        <v>5859</v>
      </c>
    </row>
    <row r="951" spans="1:13" x14ac:dyDescent="0.25">
      <c r="A951" s="17" t="s">
        <v>5860</v>
      </c>
      <c r="B951" s="17" t="s">
        <v>5861</v>
      </c>
      <c r="C951" s="17" t="s">
        <v>1384</v>
      </c>
      <c r="D951" s="17" t="s">
        <v>3359</v>
      </c>
      <c r="E951" s="17" t="s">
        <v>3359</v>
      </c>
      <c r="F951" s="17" t="s">
        <v>2210</v>
      </c>
      <c r="G951" s="17">
        <v>1</v>
      </c>
      <c r="H951" s="17" t="s">
        <v>2406</v>
      </c>
      <c r="I951" s="17" t="s">
        <v>34</v>
      </c>
      <c r="J951" s="17" t="s">
        <v>23</v>
      </c>
      <c r="K951" s="17" t="s">
        <v>1175</v>
      </c>
      <c r="L951" s="17" t="s">
        <v>5862</v>
      </c>
    </row>
    <row r="952" spans="1:13" x14ac:dyDescent="0.25">
      <c r="A952" s="17" t="s">
        <v>5863</v>
      </c>
      <c r="B952" s="17" t="s">
        <v>5861</v>
      </c>
      <c r="C952" s="17" t="s">
        <v>2144</v>
      </c>
      <c r="D952" s="17" t="s">
        <v>2180</v>
      </c>
      <c r="E952" s="17" t="s">
        <v>2180</v>
      </c>
      <c r="F952" s="17" t="s">
        <v>2181</v>
      </c>
      <c r="G952" s="17">
        <v>1</v>
      </c>
      <c r="H952" s="17" t="s">
        <v>2406</v>
      </c>
      <c r="I952" s="17" t="s">
        <v>23</v>
      </c>
      <c r="J952" s="17" t="s">
        <v>23</v>
      </c>
      <c r="K952" s="17" t="s">
        <v>1175</v>
      </c>
      <c r="L952" s="17" t="s">
        <v>5864</v>
      </c>
      <c r="M952" s="17" t="s">
        <v>5865</v>
      </c>
    </row>
    <row r="953" spans="1:13" x14ac:dyDescent="0.25">
      <c r="A953" s="17" t="s">
        <v>5866</v>
      </c>
      <c r="B953" s="17" t="s">
        <v>5867</v>
      </c>
      <c r="C953" s="17" t="s">
        <v>1240</v>
      </c>
      <c r="D953" s="17" t="s">
        <v>2641</v>
      </c>
      <c r="E953" s="17" t="s">
        <v>2641</v>
      </c>
      <c r="F953" s="17" t="s">
        <v>4913</v>
      </c>
      <c r="G953" s="17">
        <v>1</v>
      </c>
      <c r="H953" s="17" t="s">
        <v>656</v>
      </c>
      <c r="I953" s="17" t="s">
        <v>34</v>
      </c>
      <c r="J953" s="17" t="s">
        <v>66</v>
      </c>
      <c r="K953" s="17" t="s">
        <v>1175</v>
      </c>
      <c r="L953" s="17" t="s">
        <v>5868</v>
      </c>
    </row>
    <row r="954" spans="1:13" x14ac:dyDescent="0.25">
      <c r="A954" s="17" t="s">
        <v>5869</v>
      </c>
      <c r="B954" s="17" t="s">
        <v>5870</v>
      </c>
      <c r="C954" s="17" t="s">
        <v>918</v>
      </c>
      <c r="D954" s="17" t="s">
        <v>2301</v>
      </c>
      <c r="E954" s="17" t="s">
        <v>2301</v>
      </c>
      <c r="F954" s="17" t="s">
        <v>2323</v>
      </c>
      <c r="G954" s="17">
        <v>1</v>
      </c>
      <c r="H954" s="17" t="s">
        <v>2589</v>
      </c>
      <c r="I954" s="17" t="s">
        <v>14</v>
      </c>
      <c r="J954" s="17" t="s">
        <v>776</v>
      </c>
      <c r="K954" s="17" t="s">
        <v>15</v>
      </c>
      <c r="L954" s="17" t="s">
        <v>5871</v>
      </c>
    </row>
    <row r="955" spans="1:13" x14ac:dyDescent="0.25">
      <c r="A955" s="17" t="s">
        <v>5872</v>
      </c>
      <c r="B955" s="17" t="s">
        <v>5873</v>
      </c>
      <c r="C955" s="17" t="s">
        <v>2766</v>
      </c>
      <c r="D955" s="17" t="s">
        <v>2615</v>
      </c>
      <c r="E955" s="17" t="s">
        <v>2615</v>
      </c>
      <c r="F955" s="17" t="s">
        <v>3108</v>
      </c>
      <c r="G955" s="17">
        <v>1</v>
      </c>
      <c r="H955" s="17" t="s">
        <v>656</v>
      </c>
      <c r="I955" s="17" t="s">
        <v>14</v>
      </c>
      <c r="J955" s="17" t="s">
        <v>27</v>
      </c>
      <c r="K955" s="17" t="s">
        <v>15</v>
      </c>
      <c r="L955" s="17" t="s">
        <v>5874</v>
      </c>
    </row>
    <row r="956" spans="1:13" x14ac:dyDescent="0.25">
      <c r="A956" s="17" t="s">
        <v>5875</v>
      </c>
      <c r="B956" s="17" t="s">
        <v>5876</v>
      </c>
      <c r="C956" s="17" t="s">
        <v>1375</v>
      </c>
      <c r="D956" s="17" t="s">
        <v>1376</v>
      </c>
      <c r="E956" s="17" t="s">
        <v>1376</v>
      </c>
      <c r="F956" s="17" t="s">
        <v>3306</v>
      </c>
      <c r="G956" s="17">
        <v>1</v>
      </c>
      <c r="H956" s="17" t="s">
        <v>18</v>
      </c>
      <c r="I956" s="17" t="s">
        <v>34</v>
      </c>
      <c r="J956" s="17" t="s">
        <v>23</v>
      </c>
      <c r="K956" s="17" t="s">
        <v>1175</v>
      </c>
      <c r="L956" s="17" t="s">
        <v>5877</v>
      </c>
    </row>
    <row r="957" spans="1:13" x14ac:dyDescent="0.25">
      <c r="A957" s="17" t="s">
        <v>5878</v>
      </c>
      <c r="B957" s="17" t="s">
        <v>5879</v>
      </c>
      <c r="C957" s="17" t="s">
        <v>1897</v>
      </c>
      <c r="D957" s="17" t="s">
        <v>5880</v>
      </c>
      <c r="E957" s="17" t="s">
        <v>5880</v>
      </c>
      <c r="F957" s="17" t="s">
        <v>5881</v>
      </c>
      <c r="G957" s="17">
        <v>1</v>
      </c>
      <c r="H957" s="17" t="s">
        <v>626</v>
      </c>
      <c r="I957" s="17" t="s">
        <v>14</v>
      </c>
      <c r="J957" s="17" t="s">
        <v>80</v>
      </c>
      <c r="K957" s="17" t="s">
        <v>15</v>
      </c>
      <c r="L957" s="17" t="s">
        <v>5882</v>
      </c>
      <c r="M957" s="17" t="s">
        <v>5883</v>
      </c>
    </row>
    <row r="958" spans="1:13" x14ac:dyDescent="0.25">
      <c r="A958" s="17" t="s">
        <v>5878</v>
      </c>
      <c r="B958" s="17" t="s">
        <v>5879</v>
      </c>
      <c r="C958" s="17" t="s">
        <v>1897</v>
      </c>
      <c r="D958" s="17" t="s">
        <v>5880</v>
      </c>
      <c r="E958" s="17" t="s">
        <v>5880</v>
      </c>
      <c r="F958" s="17" t="s">
        <v>5881</v>
      </c>
      <c r="G958" s="17">
        <v>1</v>
      </c>
      <c r="H958" s="17" t="s">
        <v>626</v>
      </c>
      <c r="I958" s="17" t="s">
        <v>14</v>
      </c>
      <c r="J958" s="17" t="s">
        <v>80</v>
      </c>
      <c r="K958" s="17" t="s">
        <v>15</v>
      </c>
      <c r="L958" s="17" t="s">
        <v>5884</v>
      </c>
      <c r="M958" s="17" t="s">
        <v>5883</v>
      </c>
    </row>
    <row r="959" spans="1:13" x14ac:dyDescent="0.25">
      <c r="A959" s="17" t="s">
        <v>5885</v>
      </c>
      <c r="B959" s="17" t="s">
        <v>5886</v>
      </c>
      <c r="C959" s="17" t="s">
        <v>2365</v>
      </c>
      <c r="D959" s="17" t="s">
        <v>2366</v>
      </c>
      <c r="E959" s="17" t="s">
        <v>2366</v>
      </c>
      <c r="F959" s="17" t="s">
        <v>2599</v>
      </c>
      <c r="G959" s="17">
        <v>1</v>
      </c>
      <c r="H959" s="17" t="s">
        <v>41</v>
      </c>
      <c r="I959" s="17" t="s">
        <v>34</v>
      </c>
      <c r="J959" s="17" t="s">
        <v>27</v>
      </c>
      <c r="K959" s="17" t="s">
        <v>1175</v>
      </c>
      <c r="L959" s="17" t="s">
        <v>5887</v>
      </c>
    </row>
    <row r="960" spans="1:13" x14ac:dyDescent="0.25">
      <c r="A960" s="17" t="s">
        <v>5888</v>
      </c>
      <c r="B960" s="17" t="s">
        <v>5889</v>
      </c>
      <c r="C960" s="17" t="s">
        <v>1869</v>
      </c>
      <c r="D960" s="17" t="s">
        <v>2169</v>
      </c>
      <c r="E960" s="17" t="s">
        <v>2169</v>
      </c>
      <c r="F960" s="17" t="s">
        <v>2165</v>
      </c>
      <c r="G960" s="17">
        <v>1</v>
      </c>
      <c r="H960" s="17" t="s">
        <v>18</v>
      </c>
      <c r="I960" s="17" t="s">
        <v>14</v>
      </c>
      <c r="J960" s="17" t="s">
        <v>59</v>
      </c>
      <c r="K960" s="17" t="s">
        <v>15</v>
      </c>
      <c r="L960" s="17" t="s">
        <v>5890</v>
      </c>
      <c r="M960" s="17" t="s">
        <v>2695</v>
      </c>
    </row>
    <row r="961" spans="1:13" x14ac:dyDescent="0.25">
      <c r="A961" s="17" t="s">
        <v>5891</v>
      </c>
      <c r="B961" s="17" t="s">
        <v>5892</v>
      </c>
      <c r="C961" s="17" t="s">
        <v>2373</v>
      </c>
      <c r="D961" s="17" t="s">
        <v>2374</v>
      </c>
      <c r="E961" s="17" t="s">
        <v>2374</v>
      </c>
      <c r="F961" s="17" t="s">
        <v>2386</v>
      </c>
      <c r="G961" s="17">
        <v>1</v>
      </c>
      <c r="H961" s="17" t="s">
        <v>5893</v>
      </c>
      <c r="I961" s="17" t="s">
        <v>14</v>
      </c>
      <c r="J961" s="17" t="s">
        <v>87</v>
      </c>
      <c r="K961" s="17" t="s">
        <v>658</v>
      </c>
      <c r="L961" s="17" t="s">
        <v>5894</v>
      </c>
    </row>
    <row r="962" spans="1:13" x14ac:dyDescent="0.25">
      <c r="A962" s="17" t="s">
        <v>5895</v>
      </c>
      <c r="B962" s="17" t="s">
        <v>5896</v>
      </c>
      <c r="C962" s="17" t="s">
        <v>1393</v>
      </c>
      <c r="D962" s="17" t="s">
        <v>1394</v>
      </c>
      <c r="E962" s="17" t="s">
        <v>1394</v>
      </c>
      <c r="F962" s="17" t="s">
        <v>2033</v>
      </c>
      <c r="G962" s="17">
        <v>1</v>
      </c>
      <c r="H962" s="17" t="s">
        <v>636</v>
      </c>
      <c r="I962" s="17" t="s">
        <v>34</v>
      </c>
      <c r="J962" s="17" t="s">
        <v>42</v>
      </c>
      <c r="K962" s="17" t="s">
        <v>658</v>
      </c>
      <c r="L962" s="17" t="s">
        <v>5897</v>
      </c>
    </row>
    <row r="963" spans="1:13" x14ac:dyDescent="0.25">
      <c r="A963" s="17" t="s">
        <v>5898</v>
      </c>
      <c r="B963" s="17" t="s">
        <v>5899</v>
      </c>
      <c r="C963" s="17" t="s">
        <v>1346</v>
      </c>
      <c r="D963" s="17" t="s">
        <v>1345</v>
      </c>
      <c r="E963" s="17" t="s">
        <v>1345</v>
      </c>
      <c r="F963" s="17" t="s">
        <v>2188</v>
      </c>
      <c r="G963" s="17">
        <v>1</v>
      </c>
      <c r="H963" s="17" t="s">
        <v>2274</v>
      </c>
      <c r="I963" s="17" t="s">
        <v>34</v>
      </c>
      <c r="J963" s="17" t="s">
        <v>27</v>
      </c>
      <c r="K963" s="17" t="s">
        <v>1175</v>
      </c>
      <c r="L963" s="17" t="s">
        <v>5900</v>
      </c>
    </row>
    <row r="964" spans="1:13" x14ac:dyDescent="0.25">
      <c r="A964" s="17" t="s">
        <v>5901</v>
      </c>
      <c r="B964" s="17" t="s">
        <v>5902</v>
      </c>
      <c r="C964" s="17" t="s">
        <v>2696</v>
      </c>
      <c r="D964" s="17" t="s">
        <v>2697</v>
      </c>
      <c r="E964" s="17" t="s">
        <v>2697</v>
      </c>
      <c r="F964" s="17" t="s">
        <v>2698</v>
      </c>
      <c r="G964" s="17">
        <v>1</v>
      </c>
      <c r="H964" s="17" t="s">
        <v>2259</v>
      </c>
      <c r="I964" s="17" t="s">
        <v>34</v>
      </c>
      <c r="J964" s="17" t="s">
        <v>27</v>
      </c>
      <c r="K964" s="17" t="s">
        <v>1175</v>
      </c>
      <c r="L964" s="17" t="s">
        <v>5903</v>
      </c>
    </row>
    <row r="965" spans="1:13" x14ac:dyDescent="0.25">
      <c r="A965" s="17" t="s">
        <v>5904</v>
      </c>
      <c r="B965" s="17" t="s">
        <v>5905</v>
      </c>
      <c r="C965" s="17" t="s">
        <v>2183</v>
      </c>
      <c r="D965" s="17" t="s">
        <v>2629</v>
      </c>
      <c r="E965" s="17" t="s">
        <v>2629</v>
      </c>
      <c r="F965" s="17" t="s">
        <v>5906</v>
      </c>
      <c r="G965" s="17">
        <v>1</v>
      </c>
      <c r="H965" s="17" t="s">
        <v>41</v>
      </c>
      <c r="I965" s="17" t="s">
        <v>14</v>
      </c>
      <c r="J965" s="17" t="s">
        <v>776</v>
      </c>
      <c r="K965" s="17" t="s">
        <v>658</v>
      </c>
      <c r="L965" s="17" t="s">
        <v>5907</v>
      </c>
    </row>
    <row r="966" spans="1:13" x14ac:dyDescent="0.25">
      <c r="A966" s="17" t="s">
        <v>5908</v>
      </c>
      <c r="B966" s="17" t="s">
        <v>5909</v>
      </c>
      <c r="C966" s="17" t="s">
        <v>2363</v>
      </c>
      <c r="D966" s="17" t="s">
        <v>3465</v>
      </c>
      <c r="E966" s="17" t="s">
        <v>3465</v>
      </c>
      <c r="F966" s="17" t="s">
        <v>3466</v>
      </c>
      <c r="G966" s="17">
        <v>1</v>
      </c>
      <c r="H966" s="17" t="s">
        <v>29</v>
      </c>
      <c r="I966" s="17" t="s">
        <v>14</v>
      </c>
      <c r="J966" s="17" t="s">
        <v>776</v>
      </c>
      <c r="K966" s="17" t="s">
        <v>15</v>
      </c>
      <c r="L966" s="17" t="s">
        <v>5910</v>
      </c>
    </row>
    <row r="967" spans="1:13" x14ac:dyDescent="0.25">
      <c r="A967" s="17" t="s">
        <v>5908</v>
      </c>
      <c r="B967" s="17" t="s">
        <v>5909</v>
      </c>
      <c r="C967" s="17" t="s">
        <v>2363</v>
      </c>
      <c r="D967" s="17" t="s">
        <v>3465</v>
      </c>
      <c r="E967" s="17" t="s">
        <v>3465</v>
      </c>
      <c r="F967" s="17" t="s">
        <v>3466</v>
      </c>
      <c r="G967" s="17">
        <v>1</v>
      </c>
      <c r="H967" s="17" t="s">
        <v>29</v>
      </c>
      <c r="I967" s="17" t="s">
        <v>14</v>
      </c>
      <c r="J967" s="17" t="s">
        <v>776</v>
      </c>
      <c r="K967" s="17" t="s">
        <v>15</v>
      </c>
      <c r="L967" s="17" t="s">
        <v>5911</v>
      </c>
    </row>
    <row r="968" spans="1:13" x14ac:dyDescent="0.25">
      <c r="A968" s="17" t="s">
        <v>5908</v>
      </c>
      <c r="B968" s="17" t="s">
        <v>5909</v>
      </c>
      <c r="C968" s="17" t="s">
        <v>2370</v>
      </c>
      <c r="D968" s="17" t="s">
        <v>2371</v>
      </c>
      <c r="E968" s="17" t="s">
        <v>2371</v>
      </c>
      <c r="F968" s="17" t="s">
        <v>2652</v>
      </c>
      <c r="G968" s="17">
        <v>1</v>
      </c>
      <c r="H968" s="17" t="s">
        <v>29</v>
      </c>
      <c r="I968" s="17" t="s">
        <v>14</v>
      </c>
      <c r="J968" s="17" t="s">
        <v>776</v>
      </c>
      <c r="K968" s="17" t="s">
        <v>15</v>
      </c>
      <c r="L968" s="17" t="s">
        <v>5912</v>
      </c>
    </row>
    <row r="969" spans="1:13" x14ac:dyDescent="0.25">
      <c r="A969" s="17" t="s">
        <v>5913</v>
      </c>
      <c r="B969" s="17" t="s">
        <v>5914</v>
      </c>
      <c r="C969" s="17" t="s">
        <v>890</v>
      </c>
      <c r="D969" s="17" t="s">
        <v>891</v>
      </c>
      <c r="E969" s="17" t="s">
        <v>891</v>
      </c>
      <c r="F969" s="17" t="s">
        <v>2581</v>
      </c>
      <c r="G969" s="17">
        <v>1</v>
      </c>
      <c r="H969" s="17" t="s">
        <v>18</v>
      </c>
      <c r="I969" s="17" t="s">
        <v>34</v>
      </c>
      <c r="J969" s="17" t="s">
        <v>23</v>
      </c>
      <c r="K969" s="17" t="s">
        <v>1175</v>
      </c>
      <c r="L969" s="17" t="s">
        <v>5915</v>
      </c>
    </row>
    <row r="970" spans="1:13" x14ac:dyDescent="0.25">
      <c r="A970" s="17" t="s">
        <v>5916</v>
      </c>
      <c r="B970" s="17" t="s">
        <v>5917</v>
      </c>
      <c r="C970" s="17" t="s">
        <v>1377</v>
      </c>
      <c r="D970" s="17" t="s">
        <v>1378</v>
      </c>
      <c r="E970" s="17" t="s">
        <v>1378</v>
      </c>
      <c r="F970" s="17" t="s">
        <v>2743</v>
      </c>
      <c r="G970" s="17">
        <v>1</v>
      </c>
      <c r="H970" s="17" t="s">
        <v>656</v>
      </c>
      <c r="I970" s="17" t="s">
        <v>34</v>
      </c>
      <c r="J970" s="17" t="s">
        <v>27</v>
      </c>
      <c r="K970" s="17" t="s">
        <v>1175</v>
      </c>
      <c r="L970" s="17" t="s">
        <v>5918</v>
      </c>
    </row>
    <row r="971" spans="1:13" x14ac:dyDescent="0.25">
      <c r="A971" s="17" t="s">
        <v>5919</v>
      </c>
      <c r="B971" s="17" t="s">
        <v>5920</v>
      </c>
      <c r="C971" s="17" t="s">
        <v>1811</v>
      </c>
      <c r="D971" s="17" t="s">
        <v>1854</v>
      </c>
      <c r="E971" s="17" t="s">
        <v>1854</v>
      </c>
      <c r="F971" s="17" t="s">
        <v>2481</v>
      </c>
      <c r="G971" s="17">
        <v>1</v>
      </c>
      <c r="H971" s="17" t="s">
        <v>656</v>
      </c>
      <c r="I971" s="17" t="s">
        <v>14</v>
      </c>
      <c r="J971" s="17" t="s">
        <v>59</v>
      </c>
      <c r="K971" s="17" t="s">
        <v>15</v>
      </c>
      <c r="L971" s="17" t="s">
        <v>5921</v>
      </c>
    </row>
    <row r="972" spans="1:13" x14ac:dyDescent="0.25">
      <c r="A972" s="17" t="s">
        <v>5922</v>
      </c>
      <c r="B972" s="17" t="s">
        <v>4601</v>
      </c>
      <c r="C972" s="17" t="s">
        <v>632</v>
      </c>
      <c r="D972" s="17" t="s">
        <v>633</v>
      </c>
      <c r="E972" s="17" t="s">
        <v>633</v>
      </c>
      <c r="F972" s="17" t="s">
        <v>2361</v>
      </c>
      <c r="G972" s="17">
        <v>1</v>
      </c>
      <c r="H972" s="17" t="s">
        <v>636</v>
      </c>
      <c r="I972" s="17" t="s">
        <v>14</v>
      </c>
      <c r="J972" s="17" t="s">
        <v>80</v>
      </c>
      <c r="K972" s="17" t="s">
        <v>15</v>
      </c>
      <c r="L972" s="17" t="s">
        <v>5923</v>
      </c>
      <c r="M972" s="17" t="s">
        <v>5924</v>
      </c>
    </row>
    <row r="973" spans="1:13" x14ac:dyDescent="0.25">
      <c r="A973" s="17" t="s">
        <v>5925</v>
      </c>
      <c r="B973" s="17" t="s">
        <v>5926</v>
      </c>
      <c r="C973" s="17" t="s">
        <v>736</v>
      </c>
      <c r="D973" s="17" t="s">
        <v>737</v>
      </c>
      <c r="E973" s="17" t="s">
        <v>737</v>
      </c>
      <c r="F973" s="17" t="s">
        <v>2042</v>
      </c>
      <c r="G973" s="17">
        <v>1</v>
      </c>
      <c r="H973" s="17" t="s">
        <v>636</v>
      </c>
      <c r="I973" s="17" t="s">
        <v>34</v>
      </c>
      <c r="J973" s="17" t="s">
        <v>42</v>
      </c>
      <c r="K973" s="17" t="s">
        <v>1175</v>
      </c>
      <c r="L973" s="17" t="s">
        <v>5927</v>
      </c>
    </row>
    <row r="974" spans="1:13" x14ac:dyDescent="0.25">
      <c r="A974" s="17" t="s">
        <v>5928</v>
      </c>
      <c r="B974" s="17" t="s">
        <v>5929</v>
      </c>
      <c r="C974" s="17" t="s">
        <v>1158</v>
      </c>
      <c r="D974" s="17" t="s">
        <v>1877</v>
      </c>
      <c r="E974" s="17" t="s">
        <v>1877</v>
      </c>
      <c r="F974" s="17" t="s">
        <v>2341</v>
      </c>
      <c r="G974" s="17">
        <v>1</v>
      </c>
      <c r="H974" s="17" t="s">
        <v>2179</v>
      </c>
      <c r="I974" s="17" t="s">
        <v>657</v>
      </c>
      <c r="J974" s="17" t="s">
        <v>42</v>
      </c>
      <c r="K974" s="17" t="s">
        <v>658</v>
      </c>
      <c r="L974" s="17" t="s">
        <v>5930</v>
      </c>
    </row>
    <row r="975" spans="1:13" x14ac:dyDescent="0.25">
      <c r="A975" s="17" t="s">
        <v>5931</v>
      </c>
      <c r="B975" s="17" t="s">
        <v>5932</v>
      </c>
      <c r="C975" s="17" t="s">
        <v>736</v>
      </c>
      <c r="D975" s="17" t="s">
        <v>737</v>
      </c>
      <c r="E975" s="17" t="s">
        <v>737</v>
      </c>
      <c r="F975" s="17" t="s">
        <v>5933</v>
      </c>
      <c r="G975" s="17">
        <v>1</v>
      </c>
      <c r="H975" s="17" t="s">
        <v>2259</v>
      </c>
      <c r="I975" s="17" t="s">
        <v>34</v>
      </c>
      <c r="J975" s="17" t="s">
        <v>639</v>
      </c>
      <c r="K975" s="17" t="s">
        <v>1175</v>
      </c>
      <c r="L975" s="17" t="s">
        <v>5934</v>
      </c>
    </row>
    <row r="976" spans="1:13" x14ac:dyDescent="0.25">
      <c r="A976" s="17" t="s">
        <v>5935</v>
      </c>
      <c r="B976" s="17" t="s">
        <v>5936</v>
      </c>
      <c r="C976" s="17" t="s">
        <v>2774</v>
      </c>
      <c r="D976" s="17" t="s">
        <v>4310</v>
      </c>
      <c r="E976" s="17" t="s">
        <v>4310</v>
      </c>
      <c r="F976" s="17" t="s">
        <v>4197</v>
      </c>
      <c r="G976" s="17">
        <v>1</v>
      </c>
      <c r="H976" s="17" t="s">
        <v>2306</v>
      </c>
      <c r="I976" s="17" t="s">
        <v>14</v>
      </c>
      <c r="J976" s="17" t="s">
        <v>59</v>
      </c>
      <c r="K976" s="17" t="s">
        <v>15</v>
      </c>
      <c r="L976" s="17" t="s">
        <v>5937</v>
      </c>
      <c r="M976" s="17" t="s">
        <v>5938</v>
      </c>
    </row>
    <row r="977" spans="1:13" x14ac:dyDescent="0.25">
      <c r="A977" s="17" t="s">
        <v>5939</v>
      </c>
      <c r="B977" s="17" t="s">
        <v>5940</v>
      </c>
      <c r="C977" s="17" t="s">
        <v>2074</v>
      </c>
      <c r="D977" s="17" t="s">
        <v>3580</v>
      </c>
      <c r="E977" s="17" t="s">
        <v>3580</v>
      </c>
      <c r="F977" s="17" t="s">
        <v>3581</v>
      </c>
      <c r="G977" s="17">
        <v>1</v>
      </c>
      <c r="H977" s="17" t="s">
        <v>41</v>
      </c>
      <c r="I977" s="17" t="s">
        <v>34</v>
      </c>
      <c r="J977" s="17" t="s">
        <v>23</v>
      </c>
      <c r="K977" s="17" t="s">
        <v>1175</v>
      </c>
      <c r="L977" s="17" t="s">
        <v>5941</v>
      </c>
    </row>
    <row r="978" spans="1:13" x14ac:dyDescent="0.25">
      <c r="A978" s="17" t="s">
        <v>5942</v>
      </c>
      <c r="B978" s="17" t="s">
        <v>5943</v>
      </c>
      <c r="C978" s="17" t="s">
        <v>2564</v>
      </c>
      <c r="D978" s="17" t="s">
        <v>2565</v>
      </c>
      <c r="E978" s="17" t="s">
        <v>2565</v>
      </c>
      <c r="F978" s="17" t="s">
        <v>2566</v>
      </c>
      <c r="G978" s="17">
        <v>1</v>
      </c>
      <c r="H978" s="17" t="s">
        <v>41</v>
      </c>
      <c r="I978" s="17" t="s">
        <v>657</v>
      </c>
      <c r="J978" s="17" t="s">
        <v>660</v>
      </c>
      <c r="K978" s="17" t="s">
        <v>658</v>
      </c>
      <c r="L978" s="17" t="s">
        <v>5944</v>
      </c>
    </row>
    <row r="979" spans="1:13" x14ac:dyDescent="0.25">
      <c r="A979" s="17" t="s">
        <v>5945</v>
      </c>
      <c r="B979" s="17" t="s">
        <v>5946</v>
      </c>
      <c r="C979" s="17" t="s">
        <v>1136</v>
      </c>
      <c r="D979" s="17" t="s">
        <v>1137</v>
      </c>
      <c r="E979" s="17" t="s">
        <v>1137</v>
      </c>
      <c r="F979" s="17" t="s">
        <v>2460</v>
      </c>
      <c r="G979" s="17">
        <v>1</v>
      </c>
      <c r="H979" s="17" t="s">
        <v>41</v>
      </c>
      <c r="I979" s="17" t="s">
        <v>23</v>
      </c>
      <c r="J979" s="17" t="s">
        <v>662</v>
      </c>
      <c r="K979" s="17" t="s">
        <v>1175</v>
      </c>
      <c r="L979" s="17" t="s">
        <v>5947</v>
      </c>
      <c r="M979" s="17" t="s">
        <v>5948</v>
      </c>
    </row>
    <row r="980" spans="1:13" x14ac:dyDescent="0.25">
      <c r="A980" s="17" t="s">
        <v>5949</v>
      </c>
      <c r="B980" s="17" t="s">
        <v>5950</v>
      </c>
      <c r="C980" s="17" t="s">
        <v>2326</v>
      </c>
      <c r="D980" s="17" t="s">
        <v>2327</v>
      </c>
      <c r="E980" s="17" t="s">
        <v>2327</v>
      </c>
      <c r="F980" s="17" t="s">
        <v>5951</v>
      </c>
      <c r="G980" s="17">
        <v>1</v>
      </c>
      <c r="H980" s="17" t="s">
        <v>2258</v>
      </c>
      <c r="I980" s="17" t="s">
        <v>14</v>
      </c>
      <c r="J980" s="17" t="s">
        <v>27</v>
      </c>
      <c r="K980" s="17" t="s">
        <v>658</v>
      </c>
      <c r="L980" s="17" t="s">
        <v>5952</v>
      </c>
    </row>
    <row r="981" spans="1:13" x14ac:dyDescent="0.25">
      <c r="A981" s="17" t="s">
        <v>5953</v>
      </c>
      <c r="B981" s="17" t="s">
        <v>5954</v>
      </c>
      <c r="C981" s="17" t="s">
        <v>1810</v>
      </c>
      <c r="D981" s="17" t="s">
        <v>1887</v>
      </c>
      <c r="E981" s="17" t="s">
        <v>1887</v>
      </c>
      <c r="F981" s="17" t="s">
        <v>2481</v>
      </c>
      <c r="G981" s="17">
        <v>1</v>
      </c>
      <c r="H981" s="17" t="s">
        <v>2263</v>
      </c>
      <c r="I981" s="17" t="s">
        <v>14</v>
      </c>
      <c r="J981" s="17" t="s">
        <v>27</v>
      </c>
      <c r="K981" s="17" t="s">
        <v>15</v>
      </c>
      <c r="L981" s="17" t="s">
        <v>5955</v>
      </c>
    </row>
    <row r="982" spans="1:13" x14ac:dyDescent="0.25">
      <c r="A982" s="17" t="s">
        <v>5956</v>
      </c>
      <c r="B982" s="17" t="s">
        <v>5957</v>
      </c>
      <c r="C982" s="17" t="s">
        <v>738</v>
      </c>
      <c r="D982" s="17" t="s">
        <v>739</v>
      </c>
      <c r="E982" s="17" t="s">
        <v>739</v>
      </c>
      <c r="F982" s="17" t="s">
        <v>2042</v>
      </c>
      <c r="G982" s="17">
        <v>1</v>
      </c>
      <c r="H982" s="17" t="s">
        <v>2209</v>
      </c>
      <c r="I982" s="17" t="s">
        <v>34</v>
      </c>
      <c r="J982" s="17" t="s">
        <v>27</v>
      </c>
      <c r="K982" s="17" t="s">
        <v>658</v>
      </c>
    </row>
    <row r="983" spans="1:13" x14ac:dyDescent="0.25">
      <c r="A983" s="17" t="s">
        <v>5958</v>
      </c>
      <c r="B983" s="17" t="s">
        <v>5954</v>
      </c>
      <c r="C983" s="17" t="s">
        <v>1802</v>
      </c>
      <c r="D983" s="17" t="s">
        <v>1852</v>
      </c>
      <c r="E983" s="17" t="s">
        <v>1852</v>
      </c>
      <c r="F983" s="17" t="s">
        <v>2580</v>
      </c>
      <c r="G983" s="17">
        <v>1</v>
      </c>
      <c r="H983" s="17" t="s">
        <v>2263</v>
      </c>
      <c r="I983" s="17" t="s">
        <v>14</v>
      </c>
      <c r="J983" s="17" t="s">
        <v>27</v>
      </c>
      <c r="K983" s="17" t="s">
        <v>15</v>
      </c>
      <c r="L983" s="17" t="s">
        <v>5959</v>
      </c>
    </row>
    <row r="984" spans="1:13" x14ac:dyDescent="0.25">
      <c r="A984" s="17" t="s">
        <v>5960</v>
      </c>
      <c r="B984" s="17" t="s">
        <v>5961</v>
      </c>
      <c r="C984" s="17" t="s">
        <v>637</v>
      </c>
      <c r="D984" s="17" t="s">
        <v>2309</v>
      </c>
      <c r="E984" s="17" t="s">
        <v>2309</v>
      </c>
      <c r="F984" s="17" t="s">
        <v>2431</v>
      </c>
      <c r="G984" s="17">
        <v>1</v>
      </c>
      <c r="H984" s="17" t="s">
        <v>2263</v>
      </c>
      <c r="I984" s="17" t="s">
        <v>34</v>
      </c>
      <c r="J984" s="17" t="s">
        <v>27</v>
      </c>
      <c r="K984" s="17" t="s">
        <v>1175</v>
      </c>
      <c r="L984" s="17" t="s">
        <v>5962</v>
      </c>
    </row>
    <row r="985" spans="1:13" x14ac:dyDescent="0.25">
      <c r="A985" s="17" t="s">
        <v>5963</v>
      </c>
      <c r="B985" s="17" t="s">
        <v>5964</v>
      </c>
      <c r="C985" s="17" t="s">
        <v>1464</v>
      </c>
      <c r="D985" s="17" t="s">
        <v>2575</v>
      </c>
      <c r="E985" s="17" t="s">
        <v>2575</v>
      </c>
      <c r="F985" s="17" t="s">
        <v>2576</v>
      </c>
      <c r="G985" s="17">
        <v>1</v>
      </c>
      <c r="H985" s="17" t="s">
        <v>18</v>
      </c>
      <c r="I985" s="17" t="s">
        <v>14</v>
      </c>
      <c r="J985" s="17" t="s">
        <v>27</v>
      </c>
      <c r="K985" s="17" t="s">
        <v>15</v>
      </c>
      <c r="L985" s="17" t="s">
        <v>5965</v>
      </c>
    </row>
    <row r="986" spans="1:13" x14ac:dyDescent="0.25">
      <c r="A986" s="17" t="s">
        <v>5966</v>
      </c>
      <c r="B986" s="17" t="s">
        <v>5967</v>
      </c>
      <c r="C986" s="17" t="s">
        <v>1375</v>
      </c>
      <c r="D986" s="17" t="s">
        <v>1376</v>
      </c>
      <c r="E986" s="17" t="s">
        <v>1376</v>
      </c>
      <c r="F986" s="17" t="s">
        <v>2254</v>
      </c>
      <c r="G986" s="17">
        <v>1</v>
      </c>
      <c r="H986" s="17" t="s">
        <v>29</v>
      </c>
      <c r="I986" s="17" t="s">
        <v>23</v>
      </c>
      <c r="J986" s="17" t="s">
        <v>23</v>
      </c>
      <c r="K986" s="17" t="s">
        <v>1175</v>
      </c>
      <c r="L986" s="17" t="s">
        <v>5968</v>
      </c>
      <c r="M986" s="17" t="s">
        <v>5969</v>
      </c>
    </row>
    <row r="987" spans="1:13" x14ac:dyDescent="0.25">
      <c r="A987" s="17" t="s">
        <v>5970</v>
      </c>
      <c r="B987" s="17" t="s">
        <v>5971</v>
      </c>
      <c r="C987" s="17" t="s">
        <v>1443</v>
      </c>
      <c r="D987" s="17" t="s">
        <v>2276</v>
      </c>
      <c r="E987" s="17" t="s">
        <v>2276</v>
      </c>
      <c r="F987" s="17" t="s">
        <v>2065</v>
      </c>
      <c r="G987" s="17">
        <v>1</v>
      </c>
      <c r="H987" s="17" t="s">
        <v>41</v>
      </c>
      <c r="I987" s="17" t="s">
        <v>34</v>
      </c>
      <c r="J987" s="17" t="s">
        <v>59</v>
      </c>
      <c r="K987" s="17" t="s">
        <v>1175</v>
      </c>
      <c r="L987" s="17" t="s">
        <v>5972</v>
      </c>
    </row>
    <row r="988" spans="1:13" x14ac:dyDescent="0.25">
      <c r="A988" s="17" t="s">
        <v>5973</v>
      </c>
      <c r="B988" s="17" t="s">
        <v>5974</v>
      </c>
      <c r="C988" s="17" t="s">
        <v>2159</v>
      </c>
      <c r="D988" s="17" t="s">
        <v>4953</v>
      </c>
      <c r="E988" s="17" t="s">
        <v>4953</v>
      </c>
      <c r="F988" s="17" t="s">
        <v>5975</v>
      </c>
      <c r="G988" s="17">
        <v>1</v>
      </c>
      <c r="H988" s="17" t="s">
        <v>2406</v>
      </c>
      <c r="I988" s="17" t="s">
        <v>14</v>
      </c>
      <c r="J988" s="17" t="s">
        <v>27</v>
      </c>
      <c r="K988" s="17" t="s">
        <v>15</v>
      </c>
      <c r="L988" s="17" t="s">
        <v>5976</v>
      </c>
    </row>
    <row r="989" spans="1:13" x14ac:dyDescent="0.25">
      <c r="A989" s="17" t="s">
        <v>5977</v>
      </c>
      <c r="B989" s="17" t="s">
        <v>5978</v>
      </c>
      <c r="C989" s="17" t="s">
        <v>2391</v>
      </c>
      <c r="D989" s="17" t="s">
        <v>2392</v>
      </c>
      <c r="E989" s="17" t="s">
        <v>2392</v>
      </c>
      <c r="F989" s="17" t="s">
        <v>2933</v>
      </c>
      <c r="G989" s="17">
        <v>1</v>
      </c>
      <c r="H989" s="17" t="s">
        <v>656</v>
      </c>
      <c r="I989" s="17" t="s">
        <v>34</v>
      </c>
      <c r="J989" s="17" t="s">
        <v>662</v>
      </c>
      <c r="K989" s="17" t="s">
        <v>1175</v>
      </c>
      <c r="L989" s="17" t="s">
        <v>5979</v>
      </c>
    </row>
    <row r="990" spans="1:13" x14ac:dyDescent="0.25">
      <c r="A990" s="17" t="s">
        <v>5980</v>
      </c>
      <c r="B990" s="17" t="s">
        <v>5981</v>
      </c>
      <c r="C990" s="17" t="s">
        <v>2100</v>
      </c>
      <c r="D990" s="17" t="s">
        <v>2729</v>
      </c>
      <c r="E990" s="17" t="s">
        <v>2729</v>
      </c>
      <c r="F990" s="17" t="s">
        <v>5982</v>
      </c>
      <c r="G990" s="17">
        <v>1</v>
      </c>
      <c r="H990" s="17" t="s">
        <v>2189</v>
      </c>
      <c r="I990" s="17" t="s">
        <v>23</v>
      </c>
      <c r="J990" s="17" t="s">
        <v>23</v>
      </c>
      <c r="K990" s="17" t="s">
        <v>1175</v>
      </c>
      <c r="L990" s="17" t="s">
        <v>5983</v>
      </c>
      <c r="M990" s="17" t="s">
        <v>5984</v>
      </c>
    </row>
    <row r="991" spans="1:13" x14ac:dyDescent="0.25">
      <c r="A991" s="17" t="s">
        <v>5985</v>
      </c>
      <c r="B991" s="17" t="s">
        <v>5986</v>
      </c>
      <c r="C991" s="17" t="s">
        <v>1428</v>
      </c>
      <c r="D991" s="17" t="s">
        <v>2009</v>
      </c>
      <c r="E991" s="17" t="s">
        <v>2009</v>
      </c>
      <c r="F991" s="17" t="s">
        <v>2210</v>
      </c>
      <c r="G991" s="17">
        <v>1</v>
      </c>
      <c r="H991" s="17" t="s">
        <v>636</v>
      </c>
      <c r="I991" s="17" t="s">
        <v>23</v>
      </c>
      <c r="J991" s="17" t="s">
        <v>23</v>
      </c>
      <c r="K991" s="17" t="s">
        <v>658</v>
      </c>
      <c r="L991" s="17" t="s">
        <v>5987</v>
      </c>
      <c r="M991" s="17" t="s">
        <v>5988</v>
      </c>
    </row>
    <row r="992" spans="1:13" x14ac:dyDescent="0.25">
      <c r="A992" s="17" t="s">
        <v>5989</v>
      </c>
      <c r="B992" s="17" t="s">
        <v>5990</v>
      </c>
      <c r="C992" s="17" t="s">
        <v>632</v>
      </c>
      <c r="D992" s="17" t="s">
        <v>633</v>
      </c>
      <c r="E992" s="17" t="s">
        <v>633</v>
      </c>
      <c r="F992" s="17" t="s">
        <v>2361</v>
      </c>
      <c r="G992" s="17">
        <v>1</v>
      </c>
      <c r="H992" s="17" t="s">
        <v>18</v>
      </c>
      <c r="I992" s="17" t="s">
        <v>34</v>
      </c>
      <c r="J992" s="17" t="s">
        <v>660</v>
      </c>
      <c r="K992" s="17" t="s">
        <v>1175</v>
      </c>
      <c r="L992" s="17" t="s">
        <v>5991</v>
      </c>
    </row>
    <row r="993" spans="1:13" x14ac:dyDescent="0.25">
      <c r="A993" s="17" t="s">
        <v>5992</v>
      </c>
      <c r="B993" s="17" t="s">
        <v>5993</v>
      </c>
      <c r="C993" s="17" t="s">
        <v>2089</v>
      </c>
      <c r="D993" s="17" t="s">
        <v>2681</v>
      </c>
      <c r="E993" s="17" t="s">
        <v>2681</v>
      </c>
      <c r="F993" s="17" t="s">
        <v>2883</v>
      </c>
      <c r="G993" s="17">
        <v>1</v>
      </c>
      <c r="H993" s="17" t="s">
        <v>627</v>
      </c>
      <c r="I993" s="17" t="s">
        <v>14</v>
      </c>
      <c r="J993" s="17" t="s">
        <v>27</v>
      </c>
      <c r="K993" s="17" t="s">
        <v>15</v>
      </c>
      <c r="L993" s="17" t="s">
        <v>5994</v>
      </c>
    </row>
    <row r="994" spans="1:13" x14ac:dyDescent="0.25">
      <c r="A994" s="17" t="s">
        <v>5995</v>
      </c>
      <c r="B994" s="17" t="s">
        <v>5996</v>
      </c>
      <c r="C994" s="17" t="s">
        <v>1185</v>
      </c>
      <c r="D994" s="17" t="s">
        <v>3798</v>
      </c>
      <c r="E994" s="17" t="s">
        <v>3798</v>
      </c>
      <c r="F994" s="17" t="s">
        <v>3799</v>
      </c>
      <c r="G994" s="17">
        <v>1</v>
      </c>
      <c r="H994" s="17" t="s">
        <v>18</v>
      </c>
      <c r="I994" s="17" t="s">
        <v>23</v>
      </c>
      <c r="J994" s="17" t="s">
        <v>628</v>
      </c>
      <c r="K994" s="17" t="s">
        <v>1175</v>
      </c>
      <c r="L994" s="17" t="s">
        <v>5997</v>
      </c>
      <c r="M994" s="17" t="s">
        <v>5998</v>
      </c>
    </row>
    <row r="995" spans="1:13" x14ac:dyDescent="0.25">
      <c r="A995" s="17" t="s">
        <v>5999</v>
      </c>
      <c r="B995" s="17" t="s">
        <v>6000</v>
      </c>
      <c r="C995" s="17" t="s">
        <v>1098</v>
      </c>
      <c r="D995" s="17" t="s">
        <v>2601</v>
      </c>
      <c r="E995" s="17" t="s">
        <v>2601</v>
      </c>
      <c r="F995" s="17" t="s">
        <v>2578</v>
      </c>
      <c r="G995" s="17">
        <v>1</v>
      </c>
      <c r="H995" s="17" t="s">
        <v>2189</v>
      </c>
      <c r="I995" s="17" t="s">
        <v>14</v>
      </c>
      <c r="J995" s="17" t="s">
        <v>80</v>
      </c>
      <c r="K995" s="17" t="s">
        <v>15</v>
      </c>
      <c r="L995" s="17" t="s">
        <v>6001</v>
      </c>
    </row>
    <row r="996" spans="1:13" x14ac:dyDescent="0.25">
      <c r="A996" s="17" t="s">
        <v>6002</v>
      </c>
      <c r="B996" s="17" t="s">
        <v>6003</v>
      </c>
      <c r="C996" s="17" t="s">
        <v>1272</v>
      </c>
      <c r="D996" s="17" t="s">
        <v>2018</v>
      </c>
      <c r="E996" s="17" t="s">
        <v>2018</v>
      </c>
      <c r="F996" s="17" t="s">
        <v>2013</v>
      </c>
      <c r="G996" s="17">
        <v>1</v>
      </c>
      <c r="H996" s="17" t="s">
        <v>29</v>
      </c>
      <c r="I996" s="17" t="s">
        <v>34</v>
      </c>
      <c r="J996" s="17" t="s">
        <v>80</v>
      </c>
      <c r="K996" s="17" t="s">
        <v>658</v>
      </c>
      <c r="L996" s="17" t="s">
        <v>6004</v>
      </c>
    </row>
    <row r="997" spans="1:13" x14ac:dyDescent="0.25">
      <c r="A997" s="17" t="s">
        <v>6005</v>
      </c>
      <c r="B997" s="17" t="s">
        <v>6006</v>
      </c>
      <c r="C997" s="17" t="s">
        <v>1975</v>
      </c>
      <c r="D997" s="17" t="s">
        <v>6007</v>
      </c>
      <c r="E997" s="17" t="s">
        <v>6007</v>
      </c>
      <c r="F997" s="17" t="s">
        <v>6008</v>
      </c>
      <c r="G997" s="17">
        <v>1</v>
      </c>
      <c r="H997" s="17" t="s">
        <v>41</v>
      </c>
      <c r="I997" s="17" t="s">
        <v>14</v>
      </c>
      <c r="J997" s="17" t="s">
        <v>27</v>
      </c>
      <c r="K997" s="17" t="s">
        <v>15</v>
      </c>
      <c r="L997" s="17" t="s">
        <v>6009</v>
      </c>
    </row>
    <row r="998" spans="1:13" x14ac:dyDescent="0.25">
      <c r="A998" s="17" t="s">
        <v>6010</v>
      </c>
      <c r="B998" s="17" t="s">
        <v>6011</v>
      </c>
      <c r="C998" s="17" t="s">
        <v>1095</v>
      </c>
      <c r="D998" s="17" t="s">
        <v>1141</v>
      </c>
      <c r="E998" s="17" t="s">
        <v>1141</v>
      </c>
      <c r="F998" s="17" t="s">
        <v>2602</v>
      </c>
      <c r="G998" s="17">
        <v>1</v>
      </c>
      <c r="H998" s="17" t="s">
        <v>656</v>
      </c>
      <c r="I998" s="17" t="s">
        <v>14</v>
      </c>
      <c r="J998" s="17" t="s">
        <v>23</v>
      </c>
      <c r="K998" s="17" t="s">
        <v>15</v>
      </c>
      <c r="L998" s="17" t="s">
        <v>6012</v>
      </c>
      <c r="M998" s="17" t="s">
        <v>6013</v>
      </c>
    </row>
    <row r="999" spans="1:13" x14ac:dyDescent="0.25">
      <c r="A999" s="17" t="s">
        <v>6014</v>
      </c>
      <c r="B999" s="17" t="s">
        <v>6015</v>
      </c>
      <c r="C999" s="17" t="s">
        <v>1147</v>
      </c>
      <c r="D999" s="17" t="s">
        <v>1148</v>
      </c>
      <c r="E999" s="17" t="s">
        <v>1148</v>
      </c>
      <c r="F999" s="17" t="s">
        <v>1851</v>
      </c>
      <c r="G999" s="17">
        <v>1</v>
      </c>
      <c r="H999" s="17" t="s">
        <v>2209</v>
      </c>
      <c r="I999" s="17" t="s">
        <v>34</v>
      </c>
      <c r="J999" s="17" t="s">
        <v>23</v>
      </c>
      <c r="K999" s="17" t="s">
        <v>658</v>
      </c>
    </row>
    <row r="1000" spans="1:13" x14ac:dyDescent="0.25">
      <c r="A1000" s="17" t="s">
        <v>6016</v>
      </c>
      <c r="B1000" s="17" t="s">
        <v>6017</v>
      </c>
      <c r="C1000" s="17" t="s">
        <v>1266</v>
      </c>
      <c r="D1000" s="17" t="s">
        <v>4819</v>
      </c>
      <c r="E1000" s="17" t="s">
        <v>4819</v>
      </c>
      <c r="F1000" s="17" t="s">
        <v>2545</v>
      </c>
      <c r="G1000" s="17">
        <v>1</v>
      </c>
      <c r="H1000" s="17" t="s">
        <v>29</v>
      </c>
      <c r="I1000" s="17" t="s">
        <v>14</v>
      </c>
      <c r="J1000" s="17" t="s">
        <v>23</v>
      </c>
      <c r="K1000" s="17" t="s">
        <v>15</v>
      </c>
      <c r="L1000" s="17" t="s">
        <v>6018</v>
      </c>
    </row>
    <row r="1001" spans="1:13" x14ac:dyDescent="0.25">
      <c r="A1001" s="17" t="s">
        <v>6019</v>
      </c>
      <c r="B1001" s="17" t="s">
        <v>6020</v>
      </c>
      <c r="C1001" s="17" t="s">
        <v>1410</v>
      </c>
      <c r="D1001" s="17" t="s">
        <v>1411</v>
      </c>
      <c r="E1001" s="17" t="s">
        <v>1411</v>
      </c>
      <c r="F1001" s="17" t="s">
        <v>2058</v>
      </c>
      <c r="G1001" s="17">
        <v>1</v>
      </c>
      <c r="H1001" s="17" t="s">
        <v>636</v>
      </c>
      <c r="I1001" s="17" t="s">
        <v>34</v>
      </c>
      <c r="J1001" s="17" t="s">
        <v>23</v>
      </c>
      <c r="K1001" s="17" t="s">
        <v>1175</v>
      </c>
      <c r="L1001" s="17" t="s">
        <v>6021</v>
      </c>
    </row>
    <row r="1002" spans="1:13" x14ac:dyDescent="0.25">
      <c r="A1002" s="17" t="s">
        <v>6022</v>
      </c>
      <c r="B1002" s="17" t="s">
        <v>6023</v>
      </c>
      <c r="C1002" s="17" t="s">
        <v>6024</v>
      </c>
      <c r="D1002" s="17" t="s">
        <v>6025</v>
      </c>
      <c r="E1002" s="17" t="s">
        <v>6025</v>
      </c>
      <c r="F1002" s="17" t="s">
        <v>2393</v>
      </c>
      <c r="G1002" s="17">
        <v>1</v>
      </c>
      <c r="H1002" s="17" t="s">
        <v>18</v>
      </c>
      <c r="I1002" s="17" t="s">
        <v>34</v>
      </c>
      <c r="J1002" s="17" t="s">
        <v>66</v>
      </c>
      <c r="K1002" s="17" t="s">
        <v>1175</v>
      </c>
      <c r="L1002" s="17" t="s">
        <v>6026</v>
      </c>
    </row>
    <row r="1003" spans="1:13" x14ac:dyDescent="0.25">
      <c r="A1003" s="17" t="s">
        <v>6027</v>
      </c>
      <c r="B1003" s="17" t="s">
        <v>6028</v>
      </c>
      <c r="C1003" s="17" t="s">
        <v>893</v>
      </c>
      <c r="D1003" s="17" t="s">
        <v>2015</v>
      </c>
      <c r="E1003" s="17" t="s">
        <v>2015</v>
      </c>
      <c r="F1003" s="17" t="s">
        <v>2345</v>
      </c>
      <c r="G1003" s="17">
        <v>1</v>
      </c>
      <c r="H1003" s="17" t="s">
        <v>636</v>
      </c>
      <c r="I1003" s="17" t="s">
        <v>34</v>
      </c>
      <c r="J1003" s="17" t="s">
        <v>59</v>
      </c>
      <c r="K1003" s="17" t="s">
        <v>1175</v>
      </c>
      <c r="L1003" s="17" t="s">
        <v>6029</v>
      </c>
    </row>
    <row r="1004" spans="1:13" x14ac:dyDescent="0.25">
      <c r="A1004" s="17" t="s">
        <v>6030</v>
      </c>
      <c r="B1004" s="17" t="s">
        <v>6031</v>
      </c>
      <c r="C1004" s="17" t="s">
        <v>1395</v>
      </c>
      <c r="D1004" s="17" t="s">
        <v>1396</v>
      </c>
      <c r="E1004" s="17" t="s">
        <v>1396</v>
      </c>
      <c r="F1004" s="17" t="s">
        <v>2039</v>
      </c>
      <c r="G1004" s="17">
        <v>1</v>
      </c>
      <c r="H1004" s="17" t="s">
        <v>2209</v>
      </c>
      <c r="I1004" s="17" t="s">
        <v>14</v>
      </c>
      <c r="J1004" s="17" t="s">
        <v>64</v>
      </c>
      <c r="K1004" s="17" t="s">
        <v>658</v>
      </c>
    </row>
    <row r="1005" spans="1:13" x14ac:dyDescent="0.25">
      <c r="A1005" s="17" t="s">
        <v>6032</v>
      </c>
      <c r="B1005" s="17" t="s">
        <v>6033</v>
      </c>
      <c r="C1005" s="17" t="s">
        <v>1493</v>
      </c>
      <c r="D1005" s="17" t="s">
        <v>2037</v>
      </c>
      <c r="E1005" s="17" t="s">
        <v>2037</v>
      </c>
      <c r="F1005" s="17" t="s">
        <v>2555</v>
      </c>
      <c r="G1005" s="17">
        <v>1</v>
      </c>
      <c r="H1005" s="17" t="s">
        <v>656</v>
      </c>
      <c r="I1005" s="17" t="s">
        <v>23</v>
      </c>
      <c r="J1005" s="17" t="s">
        <v>23</v>
      </c>
      <c r="K1005" s="17" t="s">
        <v>1175</v>
      </c>
      <c r="L1005" s="17" t="s">
        <v>6034</v>
      </c>
      <c r="M1005" s="17" t="s">
        <v>6035</v>
      </c>
    </row>
    <row r="1006" spans="1:13" x14ac:dyDescent="0.25">
      <c r="A1006" s="17" t="s">
        <v>6036</v>
      </c>
      <c r="B1006" s="17" t="s">
        <v>6037</v>
      </c>
      <c r="C1006" s="17" t="s">
        <v>2724</v>
      </c>
      <c r="D1006" s="17" t="s">
        <v>2725</v>
      </c>
      <c r="E1006" s="17" t="s">
        <v>2725</v>
      </c>
      <c r="F1006" s="17" t="s">
        <v>4197</v>
      </c>
      <c r="G1006" s="17">
        <v>1</v>
      </c>
      <c r="H1006" s="17" t="s">
        <v>18</v>
      </c>
      <c r="I1006" s="17" t="s">
        <v>34</v>
      </c>
      <c r="J1006" s="17" t="s">
        <v>27</v>
      </c>
      <c r="K1006" s="17" t="s">
        <v>1175</v>
      </c>
      <c r="L1006" s="17" t="s">
        <v>6038</v>
      </c>
    </row>
    <row r="1007" spans="1:13" x14ac:dyDescent="0.25">
      <c r="A1007" s="17" t="s">
        <v>6039</v>
      </c>
      <c r="B1007" s="17" t="s">
        <v>6040</v>
      </c>
      <c r="C1007" s="17" t="s">
        <v>2375</v>
      </c>
      <c r="D1007" s="17" t="s">
        <v>2376</v>
      </c>
      <c r="E1007" s="17" t="s">
        <v>2376</v>
      </c>
      <c r="F1007" s="17" t="s">
        <v>2384</v>
      </c>
      <c r="G1007" s="17">
        <v>1</v>
      </c>
      <c r="H1007" s="17" t="s">
        <v>18</v>
      </c>
      <c r="I1007" s="17" t="s">
        <v>34</v>
      </c>
      <c r="J1007" s="17" t="s">
        <v>23</v>
      </c>
      <c r="K1007" s="17" t="s">
        <v>1175</v>
      </c>
      <c r="L1007" s="17" t="s">
        <v>6041</v>
      </c>
    </row>
    <row r="1008" spans="1:13" x14ac:dyDescent="0.25">
      <c r="A1008" s="17" t="s">
        <v>6042</v>
      </c>
      <c r="B1008" s="17" t="s">
        <v>6043</v>
      </c>
      <c r="C1008" s="17" t="s">
        <v>2724</v>
      </c>
      <c r="D1008" s="17" t="s">
        <v>2725</v>
      </c>
      <c r="E1008" s="17" t="s">
        <v>2725</v>
      </c>
      <c r="F1008" s="17" t="s">
        <v>4197</v>
      </c>
      <c r="G1008" s="17">
        <v>1</v>
      </c>
      <c r="H1008" s="17" t="s">
        <v>29</v>
      </c>
      <c r="I1008" s="17" t="s">
        <v>34</v>
      </c>
      <c r="J1008" s="17" t="s">
        <v>27</v>
      </c>
      <c r="K1008" s="17" t="s">
        <v>1175</v>
      </c>
      <c r="L1008" s="17" t="s">
        <v>6044</v>
      </c>
    </row>
    <row r="1009" spans="1:13" x14ac:dyDescent="0.25">
      <c r="A1009" s="17" t="s">
        <v>6042</v>
      </c>
      <c r="B1009" s="17" t="s">
        <v>6043</v>
      </c>
      <c r="C1009" s="17" t="s">
        <v>2724</v>
      </c>
      <c r="D1009" s="17" t="s">
        <v>2725</v>
      </c>
      <c r="E1009" s="17" t="s">
        <v>2725</v>
      </c>
      <c r="F1009" s="17" t="s">
        <v>4197</v>
      </c>
      <c r="G1009" s="17">
        <v>1</v>
      </c>
      <c r="H1009" s="17" t="s">
        <v>29</v>
      </c>
      <c r="I1009" s="17" t="s">
        <v>34</v>
      </c>
      <c r="J1009" s="17" t="s">
        <v>27</v>
      </c>
      <c r="K1009" s="17" t="s">
        <v>1175</v>
      </c>
      <c r="L1009" s="17" t="s">
        <v>6045</v>
      </c>
    </row>
    <row r="1010" spans="1:13" x14ac:dyDescent="0.25">
      <c r="A1010" s="17" t="s">
        <v>6046</v>
      </c>
      <c r="B1010" s="17" t="s">
        <v>6047</v>
      </c>
      <c r="C1010" s="17" t="s">
        <v>1159</v>
      </c>
      <c r="D1010" s="17" t="s">
        <v>2458</v>
      </c>
      <c r="E1010" s="17" t="s">
        <v>2458</v>
      </c>
      <c r="F1010" s="17" t="s">
        <v>2459</v>
      </c>
      <c r="G1010" s="17">
        <v>1</v>
      </c>
      <c r="H1010" s="17" t="s">
        <v>2246</v>
      </c>
      <c r="I1010" s="17" t="s">
        <v>14</v>
      </c>
      <c r="J1010" s="17" t="s">
        <v>87</v>
      </c>
      <c r="K1010" s="17" t="s">
        <v>658</v>
      </c>
      <c r="L1010" s="17" t="s">
        <v>6048</v>
      </c>
    </row>
    <row r="1011" spans="1:13" x14ac:dyDescent="0.25">
      <c r="A1011" s="17" t="s">
        <v>6049</v>
      </c>
      <c r="B1011" s="17" t="s">
        <v>6050</v>
      </c>
      <c r="C1011" s="17" t="s">
        <v>1427</v>
      </c>
      <c r="D1011" s="17" t="s">
        <v>1890</v>
      </c>
      <c r="E1011" s="17" t="s">
        <v>1890</v>
      </c>
      <c r="F1011" s="17" t="s">
        <v>2164</v>
      </c>
      <c r="G1011" s="17">
        <v>1</v>
      </c>
      <c r="H1011" s="17" t="s">
        <v>2263</v>
      </c>
      <c r="I1011" s="17" t="s">
        <v>23</v>
      </c>
      <c r="J1011" s="17" t="s">
        <v>23</v>
      </c>
      <c r="K1011" s="17" t="s">
        <v>658</v>
      </c>
      <c r="L1011" s="17" t="s">
        <v>6051</v>
      </c>
    </row>
    <row r="1012" spans="1:13" x14ac:dyDescent="0.25">
      <c r="A1012" s="17" t="s">
        <v>6052</v>
      </c>
      <c r="B1012" s="17" t="s">
        <v>6053</v>
      </c>
      <c r="C1012" s="17" t="s">
        <v>1805</v>
      </c>
      <c r="D1012" s="17" t="s">
        <v>1853</v>
      </c>
      <c r="E1012" s="17" t="s">
        <v>1853</v>
      </c>
      <c r="F1012" s="17" t="s">
        <v>2556</v>
      </c>
      <c r="G1012" s="17">
        <v>1</v>
      </c>
      <c r="H1012" s="17" t="s">
        <v>29</v>
      </c>
      <c r="I1012" s="17" t="s">
        <v>34</v>
      </c>
      <c r="J1012" s="17" t="s">
        <v>27</v>
      </c>
      <c r="K1012" s="17" t="s">
        <v>1175</v>
      </c>
      <c r="L1012" s="17" t="s">
        <v>6054</v>
      </c>
    </row>
    <row r="1013" spans="1:13" x14ac:dyDescent="0.25">
      <c r="A1013" s="17" t="s">
        <v>6052</v>
      </c>
      <c r="B1013" s="17" t="s">
        <v>6053</v>
      </c>
      <c r="C1013" s="17" t="s">
        <v>1805</v>
      </c>
      <c r="D1013" s="17" t="s">
        <v>1853</v>
      </c>
      <c r="E1013" s="17" t="s">
        <v>1853</v>
      </c>
      <c r="F1013" s="17" t="s">
        <v>2556</v>
      </c>
      <c r="G1013" s="17">
        <v>1</v>
      </c>
      <c r="H1013" s="17" t="s">
        <v>29</v>
      </c>
      <c r="I1013" s="17" t="s">
        <v>34</v>
      </c>
      <c r="J1013" s="17" t="s">
        <v>27</v>
      </c>
      <c r="K1013" s="17" t="s">
        <v>1175</v>
      </c>
      <c r="L1013" s="17" t="s">
        <v>6055</v>
      </c>
    </row>
    <row r="1014" spans="1:13" x14ac:dyDescent="0.25">
      <c r="A1014" s="17" t="s">
        <v>6052</v>
      </c>
      <c r="B1014" s="17" t="s">
        <v>6053</v>
      </c>
      <c r="C1014" s="17" t="s">
        <v>1805</v>
      </c>
      <c r="D1014" s="17" t="s">
        <v>1853</v>
      </c>
      <c r="E1014" s="17" t="s">
        <v>1853</v>
      </c>
      <c r="F1014" s="17" t="s">
        <v>2556</v>
      </c>
      <c r="G1014" s="17">
        <v>1</v>
      </c>
      <c r="H1014" s="17" t="s">
        <v>29</v>
      </c>
      <c r="I1014" s="17" t="s">
        <v>14</v>
      </c>
      <c r="J1014" s="17" t="s">
        <v>27</v>
      </c>
      <c r="K1014" s="17" t="s">
        <v>15</v>
      </c>
      <c r="L1014" s="17" t="s">
        <v>6056</v>
      </c>
    </row>
    <row r="1015" spans="1:13" x14ac:dyDescent="0.25">
      <c r="A1015" s="17" t="s">
        <v>6057</v>
      </c>
      <c r="B1015" s="17" t="s">
        <v>6058</v>
      </c>
      <c r="C1015" s="17" t="s">
        <v>892</v>
      </c>
      <c r="D1015" s="17" t="s">
        <v>5125</v>
      </c>
      <c r="E1015" s="17" t="s">
        <v>5125</v>
      </c>
      <c r="F1015" s="17" t="s">
        <v>2042</v>
      </c>
      <c r="G1015" s="17">
        <v>1</v>
      </c>
      <c r="H1015" s="17" t="s">
        <v>2179</v>
      </c>
      <c r="I1015" s="17" t="s">
        <v>34</v>
      </c>
      <c r="J1015" s="17" t="s">
        <v>80</v>
      </c>
      <c r="K1015" s="17" t="s">
        <v>1175</v>
      </c>
      <c r="L1015" s="17" t="s">
        <v>6059</v>
      </c>
    </row>
    <row r="1016" spans="1:13" x14ac:dyDescent="0.25">
      <c r="A1016" s="17" t="s">
        <v>6060</v>
      </c>
      <c r="B1016" s="17" t="s">
        <v>6061</v>
      </c>
      <c r="C1016" s="17" t="s">
        <v>2232</v>
      </c>
      <c r="D1016" s="17" t="s">
        <v>2619</v>
      </c>
      <c r="E1016" s="17" t="s">
        <v>2619</v>
      </c>
      <c r="F1016" s="17" t="s">
        <v>2736</v>
      </c>
      <c r="G1016" s="17">
        <v>1</v>
      </c>
      <c r="H1016" s="17" t="s">
        <v>2189</v>
      </c>
      <c r="I1016" s="17" t="s">
        <v>34</v>
      </c>
      <c r="J1016" s="17" t="s">
        <v>23</v>
      </c>
      <c r="K1016" s="17" t="s">
        <v>1175</v>
      </c>
      <c r="L1016" s="17" t="s">
        <v>6062</v>
      </c>
    </row>
    <row r="1017" spans="1:13" x14ac:dyDescent="0.25">
      <c r="A1017" s="17" t="s">
        <v>6063</v>
      </c>
      <c r="B1017" s="17" t="s">
        <v>6064</v>
      </c>
      <c r="C1017" s="17" t="s">
        <v>1375</v>
      </c>
      <c r="D1017" s="17" t="s">
        <v>1376</v>
      </c>
      <c r="E1017" s="17" t="s">
        <v>1376</v>
      </c>
      <c r="F1017" s="17" t="s">
        <v>2254</v>
      </c>
      <c r="G1017" s="17">
        <v>1</v>
      </c>
      <c r="H1017" s="17" t="s">
        <v>41</v>
      </c>
      <c r="I1017" s="17" t="s">
        <v>23</v>
      </c>
      <c r="J1017" s="17" t="s">
        <v>23</v>
      </c>
      <c r="K1017" s="17" t="s">
        <v>1175</v>
      </c>
      <c r="L1017" s="17" t="s">
        <v>6065</v>
      </c>
      <c r="M1017" s="17" t="s">
        <v>6066</v>
      </c>
    </row>
    <row r="1018" spans="1:13" x14ac:dyDescent="0.25">
      <c r="A1018" s="17" t="s">
        <v>6067</v>
      </c>
      <c r="B1018" s="17" t="s">
        <v>6068</v>
      </c>
      <c r="C1018" s="17" t="s">
        <v>1375</v>
      </c>
      <c r="D1018" s="17" t="s">
        <v>1376</v>
      </c>
      <c r="E1018" s="17" t="s">
        <v>1376</v>
      </c>
      <c r="F1018" s="17" t="s">
        <v>2254</v>
      </c>
      <c r="G1018" s="17">
        <v>1</v>
      </c>
      <c r="H1018" s="17" t="s">
        <v>41</v>
      </c>
      <c r="I1018" s="17" t="s">
        <v>34</v>
      </c>
      <c r="J1018" s="17" t="s">
        <v>27</v>
      </c>
      <c r="K1018" s="17" t="s">
        <v>1175</v>
      </c>
      <c r="L1018" s="17" t="s">
        <v>6069</v>
      </c>
    </row>
    <row r="1019" spans="1:13" x14ac:dyDescent="0.25">
      <c r="A1019" s="17" t="s">
        <v>6070</v>
      </c>
      <c r="B1019" s="17" t="s">
        <v>6071</v>
      </c>
      <c r="C1019" s="17" t="s">
        <v>1375</v>
      </c>
      <c r="D1019" s="17" t="s">
        <v>1376</v>
      </c>
      <c r="E1019" s="17" t="s">
        <v>1376</v>
      </c>
      <c r="F1019" s="17" t="s">
        <v>2254</v>
      </c>
      <c r="G1019" s="17">
        <v>1</v>
      </c>
      <c r="H1019" s="17" t="s">
        <v>2257</v>
      </c>
      <c r="I1019" s="17" t="s">
        <v>23</v>
      </c>
      <c r="J1019" s="17" t="s">
        <v>23</v>
      </c>
      <c r="K1019" s="17" t="s">
        <v>1175</v>
      </c>
      <c r="L1019" s="17" t="s">
        <v>6072</v>
      </c>
      <c r="M1019" s="17" t="s">
        <v>6073</v>
      </c>
    </row>
    <row r="1020" spans="1:13" x14ac:dyDescent="0.25">
      <c r="A1020" s="17" t="s">
        <v>6074</v>
      </c>
      <c r="B1020" s="17" t="s">
        <v>6075</v>
      </c>
      <c r="C1020" s="17" t="s">
        <v>1377</v>
      </c>
      <c r="D1020" s="17" t="s">
        <v>1378</v>
      </c>
      <c r="E1020" s="17" t="s">
        <v>1378</v>
      </c>
      <c r="F1020" s="17" t="s">
        <v>2743</v>
      </c>
      <c r="G1020" s="17">
        <v>1</v>
      </c>
      <c r="H1020" s="17" t="s">
        <v>18</v>
      </c>
      <c r="I1020" s="17" t="s">
        <v>34</v>
      </c>
      <c r="J1020" s="17" t="s">
        <v>80</v>
      </c>
      <c r="K1020" s="17" t="s">
        <v>1175</v>
      </c>
      <c r="L1020" s="17" t="s">
        <v>6076</v>
      </c>
    </row>
    <row r="1021" spans="1:13" x14ac:dyDescent="0.25">
      <c r="A1021" s="17" t="s">
        <v>6077</v>
      </c>
      <c r="B1021" s="17" t="s">
        <v>6078</v>
      </c>
      <c r="C1021" s="17" t="s">
        <v>1812</v>
      </c>
      <c r="D1021" s="17" t="s">
        <v>1889</v>
      </c>
      <c r="E1021" s="17" t="s">
        <v>1889</v>
      </c>
      <c r="F1021" s="17" t="s">
        <v>2556</v>
      </c>
      <c r="G1021" s="17">
        <v>1</v>
      </c>
      <c r="H1021" s="17" t="s">
        <v>29</v>
      </c>
      <c r="I1021" s="17" t="s">
        <v>14</v>
      </c>
      <c r="J1021" s="17" t="s">
        <v>27</v>
      </c>
      <c r="K1021" s="17" t="s">
        <v>15</v>
      </c>
      <c r="L1021" s="17" t="s">
        <v>6079</v>
      </c>
    </row>
    <row r="1022" spans="1:13" x14ac:dyDescent="0.25">
      <c r="A1022" s="17" t="s">
        <v>6077</v>
      </c>
      <c r="B1022" s="17" t="s">
        <v>6078</v>
      </c>
      <c r="C1022" s="17" t="s">
        <v>1812</v>
      </c>
      <c r="D1022" s="17" t="s">
        <v>1889</v>
      </c>
      <c r="E1022" s="17" t="s">
        <v>1889</v>
      </c>
      <c r="F1022" s="17" t="s">
        <v>2556</v>
      </c>
      <c r="G1022" s="17">
        <v>1</v>
      </c>
      <c r="H1022" s="17" t="s">
        <v>29</v>
      </c>
      <c r="I1022" s="17" t="s">
        <v>14</v>
      </c>
      <c r="J1022" s="17" t="s">
        <v>27</v>
      </c>
      <c r="K1022" s="17" t="s">
        <v>15</v>
      </c>
      <c r="L1022" s="17" t="s">
        <v>6080</v>
      </c>
    </row>
    <row r="1023" spans="1:13" x14ac:dyDescent="0.25">
      <c r="A1023" s="17" t="s">
        <v>6077</v>
      </c>
      <c r="B1023" s="17" t="s">
        <v>6078</v>
      </c>
      <c r="C1023" s="17" t="s">
        <v>1812</v>
      </c>
      <c r="D1023" s="17" t="s">
        <v>1889</v>
      </c>
      <c r="E1023" s="17" t="s">
        <v>1889</v>
      </c>
      <c r="F1023" s="17" t="s">
        <v>2556</v>
      </c>
      <c r="G1023" s="17">
        <v>1</v>
      </c>
      <c r="H1023" s="17" t="s">
        <v>29</v>
      </c>
      <c r="I1023" s="17" t="s">
        <v>34</v>
      </c>
      <c r="J1023" s="17" t="s">
        <v>27</v>
      </c>
      <c r="K1023" s="17" t="s">
        <v>1175</v>
      </c>
      <c r="L1023" s="17" t="s">
        <v>6081</v>
      </c>
    </row>
    <row r="1024" spans="1:13" x14ac:dyDescent="0.25">
      <c r="A1024" s="17" t="s">
        <v>6082</v>
      </c>
      <c r="B1024" s="17" t="s">
        <v>6083</v>
      </c>
      <c r="C1024" s="17" t="s">
        <v>1482</v>
      </c>
      <c r="D1024" s="17" t="s">
        <v>2678</v>
      </c>
      <c r="E1024" s="17" t="s">
        <v>2678</v>
      </c>
      <c r="F1024" s="17" t="s">
        <v>2679</v>
      </c>
      <c r="G1024" s="17">
        <v>1</v>
      </c>
      <c r="H1024" s="17" t="s">
        <v>29</v>
      </c>
      <c r="I1024" s="17" t="s">
        <v>34</v>
      </c>
      <c r="J1024" s="17" t="s">
        <v>80</v>
      </c>
      <c r="K1024" s="17" t="s">
        <v>1175</v>
      </c>
      <c r="L1024" s="17" t="s">
        <v>6084</v>
      </c>
    </row>
    <row r="1025" spans="1:13" x14ac:dyDescent="0.25">
      <c r="A1025" s="17" t="s">
        <v>6085</v>
      </c>
      <c r="B1025" s="17" t="s">
        <v>6086</v>
      </c>
      <c r="C1025" s="17" t="s">
        <v>2387</v>
      </c>
      <c r="D1025" s="17" t="s">
        <v>2388</v>
      </c>
      <c r="E1025" s="17" t="s">
        <v>2388</v>
      </c>
      <c r="F1025" s="17" t="s">
        <v>2389</v>
      </c>
      <c r="G1025" s="17">
        <v>1</v>
      </c>
      <c r="H1025" s="17" t="s">
        <v>656</v>
      </c>
      <c r="I1025" s="17" t="s">
        <v>34</v>
      </c>
      <c r="J1025" s="17" t="s">
        <v>23</v>
      </c>
      <c r="K1025" s="17" t="s">
        <v>1175</v>
      </c>
      <c r="L1025" s="17" t="s">
        <v>6087</v>
      </c>
    </row>
    <row r="1026" spans="1:13" x14ac:dyDescent="0.25">
      <c r="A1026" s="17" t="s">
        <v>6088</v>
      </c>
      <c r="B1026" s="17" t="s">
        <v>6089</v>
      </c>
      <c r="C1026" s="17" t="s">
        <v>890</v>
      </c>
      <c r="D1026" s="17" t="s">
        <v>891</v>
      </c>
      <c r="E1026" s="17" t="s">
        <v>891</v>
      </c>
      <c r="F1026" s="17" t="s">
        <v>2581</v>
      </c>
      <c r="G1026" s="17">
        <v>1</v>
      </c>
      <c r="H1026" s="17" t="s">
        <v>41</v>
      </c>
      <c r="I1026" s="17" t="s">
        <v>34</v>
      </c>
      <c r="J1026" s="17" t="s">
        <v>27</v>
      </c>
      <c r="K1026" s="17" t="s">
        <v>1175</v>
      </c>
      <c r="L1026" s="17" t="s">
        <v>6090</v>
      </c>
    </row>
    <row r="1027" spans="1:13" x14ac:dyDescent="0.25">
      <c r="A1027" s="17" t="s">
        <v>6091</v>
      </c>
      <c r="B1027" s="17" t="s">
        <v>6092</v>
      </c>
      <c r="C1027" s="17" t="s">
        <v>1444</v>
      </c>
      <c r="D1027" s="17" t="s">
        <v>2236</v>
      </c>
      <c r="E1027" s="17" t="s">
        <v>2236</v>
      </c>
      <c r="F1027" s="17" t="s">
        <v>2048</v>
      </c>
      <c r="G1027" s="17">
        <v>1</v>
      </c>
      <c r="H1027" s="17" t="s">
        <v>2257</v>
      </c>
      <c r="I1027" s="17" t="s">
        <v>34</v>
      </c>
      <c r="J1027" s="17" t="s">
        <v>27</v>
      </c>
      <c r="K1027" s="17" t="s">
        <v>1175</v>
      </c>
      <c r="L1027" s="17" t="s">
        <v>6093</v>
      </c>
    </row>
    <row r="1028" spans="1:13" x14ac:dyDescent="0.25">
      <c r="A1028" s="17" t="s">
        <v>6094</v>
      </c>
      <c r="B1028" s="17" t="s">
        <v>6095</v>
      </c>
      <c r="C1028" s="17" t="s">
        <v>2237</v>
      </c>
      <c r="D1028" s="17" t="s">
        <v>6096</v>
      </c>
      <c r="E1028" s="17" t="s">
        <v>6096</v>
      </c>
      <c r="F1028" s="17" t="s">
        <v>2195</v>
      </c>
      <c r="G1028" s="17">
        <v>1</v>
      </c>
      <c r="H1028" s="17" t="s">
        <v>2683</v>
      </c>
      <c r="I1028" s="17" t="s">
        <v>14</v>
      </c>
      <c r="J1028" s="17" t="s">
        <v>776</v>
      </c>
      <c r="K1028" s="17" t="s">
        <v>15</v>
      </c>
      <c r="L1028" s="17" t="s">
        <v>6097</v>
      </c>
    </row>
    <row r="1029" spans="1:13" x14ac:dyDescent="0.25">
      <c r="A1029" s="17" t="s">
        <v>6098</v>
      </c>
      <c r="B1029" s="17" t="s">
        <v>6099</v>
      </c>
      <c r="C1029" s="17" t="s">
        <v>1142</v>
      </c>
      <c r="D1029" s="17" t="s">
        <v>2554</v>
      </c>
      <c r="E1029" s="17" t="s">
        <v>2554</v>
      </c>
      <c r="F1029" s="17" t="s">
        <v>2431</v>
      </c>
      <c r="G1029" s="17">
        <v>1</v>
      </c>
      <c r="H1029" s="17" t="s">
        <v>636</v>
      </c>
      <c r="I1029" s="17" t="s">
        <v>14</v>
      </c>
      <c r="J1029" s="17" t="s">
        <v>87</v>
      </c>
      <c r="K1029" s="17" t="s">
        <v>15</v>
      </c>
      <c r="L1029" s="17" t="s">
        <v>6100</v>
      </c>
    </row>
    <row r="1030" spans="1:13" x14ac:dyDescent="0.25">
      <c r="A1030" s="17" t="s">
        <v>6101</v>
      </c>
      <c r="B1030" s="17" t="s">
        <v>6102</v>
      </c>
      <c r="C1030" s="17" t="s">
        <v>2724</v>
      </c>
      <c r="D1030" s="17" t="s">
        <v>2725</v>
      </c>
      <c r="E1030" s="17" t="s">
        <v>2725</v>
      </c>
      <c r="F1030" s="17" t="s">
        <v>4197</v>
      </c>
      <c r="G1030" s="17">
        <v>1</v>
      </c>
      <c r="H1030" s="17" t="s">
        <v>29</v>
      </c>
      <c r="I1030" s="17" t="s">
        <v>14</v>
      </c>
      <c r="J1030" s="17" t="s">
        <v>27</v>
      </c>
      <c r="K1030" s="17" t="s">
        <v>15</v>
      </c>
      <c r="L1030" s="17" t="s">
        <v>6103</v>
      </c>
    </row>
    <row r="1031" spans="1:13" x14ac:dyDescent="0.25">
      <c r="A1031" s="17" t="s">
        <v>6104</v>
      </c>
      <c r="B1031" s="17" t="s">
        <v>6105</v>
      </c>
      <c r="C1031" s="17" t="s">
        <v>2525</v>
      </c>
      <c r="D1031" s="17" t="s">
        <v>2526</v>
      </c>
      <c r="E1031" s="17" t="s">
        <v>2526</v>
      </c>
      <c r="F1031" s="17" t="s">
        <v>2527</v>
      </c>
      <c r="G1031" s="17">
        <v>1</v>
      </c>
      <c r="H1031" s="17" t="s">
        <v>41</v>
      </c>
      <c r="I1031" s="17" t="s">
        <v>1856</v>
      </c>
      <c r="J1031" s="17" t="s">
        <v>66</v>
      </c>
      <c r="K1031" s="17" t="s">
        <v>658</v>
      </c>
      <c r="L1031" s="17" t="s">
        <v>6106</v>
      </c>
    </row>
    <row r="1032" spans="1:13" x14ac:dyDescent="0.25">
      <c r="A1032" s="17" t="s">
        <v>6107</v>
      </c>
      <c r="B1032" s="17" t="s">
        <v>6108</v>
      </c>
      <c r="C1032" s="17" t="s">
        <v>1395</v>
      </c>
      <c r="D1032" s="17" t="s">
        <v>1396</v>
      </c>
      <c r="E1032" s="17" t="s">
        <v>1396</v>
      </c>
      <c r="F1032" s="17" t="s">
        <v>2039</v>
      </c>
      <c r="G1032" s="17">
        <v>1</v>
      </c>
      <c r="H1032" s="17" t="s">
        <v>636</v>
      </c>
      <c r="I1032" s="17" t="s">
        <v>23</v>
      </c>
      <c r="J1032" s="17" t="s">
        <v>23</v>
      </c>
      <c r="K1032" s="17" t="s">
        <v>1175</v>
      </c>
      <c r="L1032" s="17" t="s">
        <v>6109</v>
      </c>
      <c r="M1032" s="17" t="s">
        <v>6110</v>
      </c>
    </row>
    <row r="1033" spans="1:13" x14ac:dyDescent="0.25">
      <c r="A1033" s="17" t="s">
        <v>6111</v>
      </c>
      <c r="B1033" s="17" t="s">
        <v>6112</v>
      </c>
      <c r="C1033" s="17" t="s">
        <v>890</v>
      </c>
      <c r="D1033" s="17" t="s">
        <v>891</v>
      </c>
      <c r="E1033" s="17" t="s">
        <v>891</v>
      </c>
      <c r="F1033" s="17" t="s">
        <v>2581</v>
      </c>
      <c r="G1033" s="17">
        <v>1</v>
      </c>
      <c r="H1033" s="17" t="s">
        <v>2274</v>
      </c>
      <c r="I1033" s="17" t="s">
        <v>14</v>
      </c>
      <c r="J1033" s="17" t="s">
        <v>80</v>
      </c>
      <c r="K1033" s="17" t="s">
        <v>15</v>
      </c>
      <c r="L1033" s="17" t="s">
        <v>6113</v>
      </c>
      <c r="M1033" s="17" t="s">
        <v>2695</v>
      </c>
    </row>
    <row r="1034" spans="1:13" x14ac:dyDescent="0.25">
      <c r="A1034" s="17" t="s">
        <v>6114</v>
      </c>
      <c r="B1034" s="17" t="s">
        <v>6115</v>
      </c>
      <c r="C1034" s="17" t="s">
        <v>1395</v>
      </c>
      <c r="D1034" s="17" t="s">
        <v>1396</v>
      </c>
      <c r="E1034" s="17" t="s">
        <v>1396</v>
      </c>
      <c r="F1034" s="17" t="s">
        <v>2039</v>
      </c>
      <c r="G1034" s="17">
        <v>1</v>
      </c>
      <c r="H1034" s="17" t="s">
        <v>2200</v>
      </c>
      <c r="I1034" s="17" t="s">
        <v>34</v>
      </c>
      <c r="J1034" s="17" t="s">
        <v>59</v>
      </c>
      <c r="K1034" s="17" t="s">
        <v>1175</v>
      </c>
      <c r="L1034" s="17" t="s">
        <v>6116</v>
      </c>
    </row>
    <row r="1035" spans="1:13" x14ac:dyDescent="0.25">
      <c r="A1035" s="17" t="s">
        <v>6117</v>
      </c>
      <c r="B1035" s="17" t="s">
        <v>6118</v>
      </c>
      <c r="C1035" s="17" t="s">
        <v>1204</v>
      </c>
      <c r="D1035" s="17" t="s">
        <v>1399</v>
      </c>
      <c r="E1035" s="17" t="s">
        <v>1399</v>
      </c>
      <c r="F1035" s="17" t="s">
        <v>2050</v>
      </c>
      <c r="G1035" s="17">
        <v>1</v>
      </c>
      <c r="H1035" s="17" t="s">
        <v>636</v>
      </c>
      <c r="I1035" s="17" t="s">
        <v>14</v>
      </c>
      <c r="J1035" s="17" t="s">
        <v>628</v>
      </c>
      <c r="K1035" s="17" t="s">
        <v>15</v>
      </c>
      <c r="L1035" s="17" t="s">
        <v>6119</v>
      </c>
      <c r="M1035" s="17" t="s">
        <v>6120</v>
      </c>
    </row>
    <row r="1036" spans="1:13" x14ac:dyDescent="0.25">
      <c r="A1036" s="17" t="s">
        <v>6121</v>
      </c>
      <c r="B1036" s="17" t="s">
        <v>6122</v>
      </c>
      <c r="C1036" s="17" t="s">
        <v>1164</v>
      </c>
      <c r="D1036" s="17" t="s">
        <v>1888</v>
      </c>
      <c r="E1036" s="17" t="s">
        <v>1888</v>
      </c>
      <c r="F1036" s="17" t="s">
        <v>6123</v>
      </c>
      <c r="G1036" s="17">
        <v>1</v>
      </c>
      <c r="H1036" s="17" t="s">
        <v>2879</v>
      </c>
      <c r="I1036" s="17" t="s">
        <v>14</v>
      </c>
      <c r="J1036" s="17" t="s">
        <v>776</v>
      </c>
      <c r="K1036" s="17" t="s">
        <v>15</v>
      </c>
      <c r="L1036" s="17" t="s">
        <v>6124</v>
      </c>
    </row>
    <row r="1037" spans="1:13" x14ac:dyDescent="0.25">
      <c r="A1037" s="17" t="s">
        <v>6125</v>
      </c>
      <c r="B1037" s="17" t="s">
        <v>6126</v>
      </c>
      <c r="C1037" s="17" t="s">
        <v>2373</v>
      </c>
      <c r="D1037" s="17" t="s">
        <v>2374</v>
      </c>
      <c r="E1037" s="17" t="s">
        <v>2374</v>
      </c>
      <c r="F1037" s="17" t="s">
        <v>2386</v>
      </c>
      <c r="G1037" s="17">
        <v>1</v>
      </c>
      <c r="H1037" s="17" t="s">
        <v>6127</v>
      </c>
      <c r="I1037" s="17" t="s">
        <v>14</v>
      </c>
      <c r="J1037" s="17" t="s">
        <v>776</v>
      </c>
      <c r="K1037" s="17" t="s">
        <v>658</v>
      </c>
      <c r="L1037" s="17" t="s">
        <v>6128</v>
      </c>
    </row>
    <row r="1038" spans="1:13" x14ac:dyDescent="0.25">
      <c r="A1038" s="17" t="s">
        <v>6129</v>
      </c>
      <c r="B1038" s="17" t="s">
        <v>6130</v>
      </c>
      <c r="C1038" s="17" t="s">
        <v>2358</v>
      </c>
      <c r="D1038" s="17" t="s">
        <v>2359</v>
      </c>
      <c r="E1038" s="17" t="s">
        <v>2359</v>
      </c>
      <c r="F1038" s="17" t="s">
        <v>2499</v>
      </c>
      <c r="G1038" s="17">
        <v>1</v>
      </c>
      <c r="H1038" s="17" t="s">
        <v>2257</v>
      </c>
      <c r="I1038" s="17" t="s">
        <v>34</v>
      </c>
      <c r="J1038" s="17" t="s">
        <v>80</v>
      </c>
      <c r="K1038" s="17" t="s">
        <v>1175</v>
      </c>
      <c r="L1038" s="17" t="s">
        <v>6131</v>
      </c>
    </row>
    <row r="1039" spans="1:13" x14ac:dyDescent="0.25">
      <c r="A1039" s="17" t="s">
        <v>6132</v>
      </c>
      <c r="B1039" s="17" t="s">
        <v>6133</v>
      </c>
      <c r="C1039" s="17" t="s">
        <v>2724</v>
      </c>
      <c r="D1039" s="17" t="s">
        <v>2725</v>
      </c>
      <c r="E1039" s="17" t="s">
        <v>2725</v>
      </c>
      <c r="F1039" s="17" t="s">
        <v>4197</v>
      </c>
      <c r="G1039" s="17">
        <v>1</v>
      </c>
      <c r="H1039" s="17" t="s">
        <v>18</v>
      </c>
      <c r="I1039" s="17" t="s">
        <v>14</v>
      </c>
      <c r="J1039" s="17" t="s">
        <v>59</v>
      </c>
      <c r="K1039" s="17" t="s">
        <v>15</v>
      </c>
      <c r="L1039" s="17" t="s">
        <v>6134</v>
      </c>
    </row>
    <row r="1040" spans="1:13" x14ac:dyDescent="0.25">
      <c r="A1040" s="17" t="s">
        <v>6135</v>
      </c>
      <c r="B1040" s="17" t="s">
        <v>6136</v>
      </c>
      <c r="C1040" s="17" t="s">
        <v>1138</v>
      </c>
      <c r="D1040" s="17" t="s">
        <v>1311</v>
      </c>
      <c r="E1040" s="17" t="s">
        <v>1311</v>
      </c>
      <c r="F1040" s="17" t="s">
        <v>2500</v>
      </c>
      <c r="G1040" s="17">
        <v>1</v>
      </c>
      <c r="H1040" s="17" t="s">
        <v>2209</v>
      </c>
      <c r="I1040" s="17" t="s">
        <v>23</v>
      </c>
      <c r="J1040" s="17" t="s">
        <v>23</v>
      </c>
      <c r="K1040" s="17" t="s">
        <v>658</v>
      </c>
      <c r="M1040" s="17" t="s">
        <v>6137</v>
      </c>
    </row>
    <row r="1041" spans="1:13" x14ac:dyDescent="0.25">
      <c r="A1041" s="17" t="s">
        <v>6138</v>
      </c>
      <c r="B1041" s="17" t="s">
        <v>6139</v>
      </c>
      <c r="C1041" s="17" t="s">
        <v>1387</v>
      </c>
      <c r="D1041" s="17" t="s">
        <v>1894</v>
      </c>
      <c r="E1041" s="17" t="s">
        <v>1894</v>
      </c>
      <c r="F1041" s="17" t="s">
        <v>2569</v>
      </c>
      <c r="G1041" s="17">
        <v>1</v>
      </c>
      <c r="H1041" s="17" t="s">
        <v>18</v>
      </c>
      <c r="I1041" s="17" t="s">
        <v>34</v>
      </c>
      <c r="J1041" s="17" t="s">
        <v>64</v>
      </c>
      <c r="K1041" s="17" t="s">
        <v>1175</v>
      </c>
      <c r="L1041" s="17" t="s">
        <v>6140</v>
      </c>
    </row>
    <row r="1042" spans="1:13" x14ac:dyDescent="0.25">
      <c r="A1042" s="17" t="s">
        <v>6141</v>
      </c>
      <c r="B1042" s="17" t="s">
        <v>6142</v>
      </c>
      <c r="C1042" s="17" t="s">
        <v>1954</v>
      </c>
      <c r="D1042" s="17" t="s">
        <v>6143</v>
      </c>
      <c r="E1042" s="17" t="s">
        <v>6143</v>
      </c>
      <c r="F1042" s="17" t="s">
        <v>2191</v>
      </c>
      <c r="G1042" s="17">
        <v>1</v>
      </c>
      <c r="H1042" s="17" t="s">
        <v>41</v>
      </c>
      <c r="I1042" s="17" t="s">
        <v>14</v>
      </c>
      <c r="J1042" s="17" t="s">
        <v>42</v>
      </c>
      <c r="K1042" s="17" t="s">
        <v>15</v>
      </c>
      <c r="L1042" s="17" t="s">
        <v>6144</v>
      </c>
    </row>
    <row r="1043" spans="1:13" x14ac:dyDescent="0.25">
      <c r="A1043" s="17" t="s">
        <v>6145</v>
      </c>
      <c r="B1043" s="17" t="s">
        <v>6146</v>
      </c>
      <c r="C1043" s="17" t="s">
        <v>2417</v>
      </c>
      <c r="D1043" s="17" t="s">
        <v>2418</v>
      </c>
      <c r="E1043" s="17" t="s">
        <v>2418</v>
      </c>
      <c r="F1043" s="17" t="s">
        <v>2529</v>
      </c>
      <c r="G1043" s="17">
        <v>1</v>
      </c>
      <c r="H1043" s="17" t="s">
        <v>29</v>
      </c>
      <c r="I1043" s="17" t="s">
        <v>657</v>
      </c>
      <c r="J1043" s="17" t="s">
        <v>23</v>
      </c>
      <c r="K1043" s="17" t="s">
        <v>658</v>
      </c>
      <c r="L1043" s="17" t="s">
        <v>6147</v>
      </c>
    </row>
    <row r="1044" spans="1:13" x14ac:dyDescent="0.25">
      <c r="A1044" s="17" t="s">
        <v>6148</v>
      </c>
      <c r="B1044" s="17" t="s">
        <v>6149</v>
      </c>
      <c r="C1044" s="17" t="s">
        <v>2377</v>
      </c>
      <c r="D1044" s="17" t="s">
        <v>2378</v>
      </c>
      <c r="E1044" s="17" t="s">
        <v>2378</v>
      </c>
      <c r="F1044" s="17" t="s">
        <v>2611</v>
      </c>
      <c r="G1044" s="17">
        <v>1</v>
      </c>
      <c r="H1044" s="17" t="s">
        <v>4125</v>
      </c>
      <c r="I1044" s="17" t="s">
        <v>14</v>
      </c>
      <c r="J1044" s="17" t="s">
        <v>776</v>
      </c>
      <c r="K1044" s="17" t="s">
        <v>15</v>
      </c>
      <c r="L1044" s="17" t="s">
        <v>6150</v>
      </c>
    </row>
    <row r="1045" spans="1:13" x14ac:dyDescent="0.25">
      <c r="A1045" s="17" t="s">
        <v>6151</v>
      </c>
      <c r="B1045" s="17" t="s">
        <v>6152</v>
      </c>
      <c r="C1045" s="17" t="s">
        <v>1136</v>
      </c>
      <c r="D1045" s="17" t="s">
        <v>1137</v>
      </c>
      <c r="E1045" s="17" t="s">
        <v>1137</v>
      </c>
      <c r="F1045" s="17" t="s">
        <v>2460</v>
      </c>
      <c r="G1045" s="17">
        <v>1</v>
      </c>
      <c r="H1045" s="17" t="s">
        <v>656</v>
      </c>
      <c r="I1045" s="17" t="s">
        <v>34</v>
      </c>
      <c r="J1045" s="17" t="s">
        <v>27</v>
      </c>
      <c r="K1045" s="17" t="s">
        <v>1175</v>
      </c>
      <c r="L1045" s="17" t="s">
        <v>6153</v>
      </c>
    </row>
    <row r="1046" spans="1:13" x14ac:dyDescent="0.25">
      <c r="A1046" s="17" t="s">
        <v>6154</v>
      </c>
      <c r="B1046" s="17" t="s">
        <v>6155</v>
      </c>
      <c r="C1046" s="17" t="s">
        <v>2250</v>
      </c>
      <c r="D1046" s="17" t="s">
        <v>2587</v>
      </c>
      <c r="E1046" s="17" t="s">
        <v>2587</v>
      </c>
      <c r="F1046" s="17" t="s">
        <v>2588</v>
      </c>
      <c r="G1046" s="17">
        <v>1</v>
      </c>
      <c r="H1046" s="17" t="s">
        <v>29</v>
      </c>
      <c r="I1046" s="17" t="s">
        <v>34</v>
      </c>
      <c r="J1046" s="17" t="s">
        <v>59</v>
      </c>
      <c r="K1046" s="17" t="s">
        <v>1175</v>
      </c>
      <c r="L1046" s="17" t="s">
        <v>6156</v>
      </c>
    </row>
    <row r="1047" spans="1:13" x14ac:dyDescent="0.25">
      <c r="A1047" s="17" t="s">
        <v>6157</v>
      </c>
      <c r="B1047" s="17" t="s">
        <v>6158</v>
      </c>
      <c r="C1047" s="17" t="s">
        <v>1892</v>
      </c>
      <c r="D1047" s="17" t="s">
        <v>2337</v>
      </c>
      <c r="E1047" s="17" t="s">
        <v>2337</v>
      </c>
      <c r="F1047" s="17" t="s">
        <v>2442</v>
      </c>
      <c r="G1047" s="17">
        <v>1</v>
      </c>
      <c r="H1047" s="17" t="s">
        <v>3922</v>
      </c>
      <c r="I1047" s="17" t="s">
        <v>14</v>
      </c>
      <c r="J1047" s="17" t="s">
        <v>87</v>
      </c>
      <c r="K1047" s="17" t="s">
        <v>15</v>
      </c>
      <c r="L1047" s="17" t="s">
        <v>6159</v>
      </c>
    </row>
    <row r="1048" spans="1:13" x14ac:dyDescent="0.25">
      <c r="A1048" s="17" t="s">
        <v>6160</v>
      </c>
      <c r="B1048" s="17" t="s">
        <v>6161</v>
      </c>
      <c r="C1048" s="17" t="s">
        <v>1811</v>
      </c>
      <c r="D1048" s="17" t="s">
        <v>1854</v>
      </c>
      <c r="E1048" s="17" t="s">
        <v>1854</v>
      </c>
      <c r="F1048" s="17" t="s">
        <v>2556</v>
      </c>
      <c r="G1048" s="17">
        <v>1</v>
      </c>
      <c r="H1048" s="17" t="s">
        <v>29</v>
      </c>
      <c r="I1048" s="17" t="s">
        <v>34</v>
      </c>
      <c r="J1048" s="17" t="s">
        <v>27</v>
      </c>
      <c r="K1048" s="17" t="s">
        <v>1175</v>
      </c>
      <c r="L1048" s="17" t="s">
        <v>6162</v>
      </c>
    </row>
    <row r="1049" spans="1:13" x14ac:dyDescent="0.25">
      <c r="A1049" s="17" t="s">
        <v>6163</v>
      </c>
      <c r="B1049" s="17" t="s">
        <v>6164</v>
      </c>
      <c r="C1049" s="17" t="s">
        <v>2752</v>
      </c>
      <c r="D1049" s="17" t="s">
        <v>4414</v>
      </c>
      <c r="E1049" s="17" t="s">
        <v>4414</v>
      </c>
      <c r="F1049" s="17" t="s">
        <v>4415</v>
      </c>
      <c r="G1049" s="17">
        <v>1</v>
      </c>
      <c r="H1049" s="17" t="s">
        <v>18</v>
      </c>
      <c r="I1049" s="17" t="s">
        <v>14</v>
      </c>
      <c r="J1049" s="17" t="s">
        <v>59</v>
      </c>
      <c r="K1049" s="17" t="s">
        <v>15</v>
      </c>
      <c r="L1049" s="17" t="s">
        <v>6165</v>
      </c>
      <c r="M1049" s="17" t="s">
        <v>6166</v>
      </c>
    </row>
    <row r="1050" spans="1:13" x14ac:dyDescent="0.25">
      <c r="A1050" s="17" t="s">
        <v>6167</v>
      </c>
      <c r="B1050" s="17" t="s">
        <v>6168</v>
      </c>
      <c r="C1050" s="17" t="s">
        <v>1158</v>
      </c>
      <c r="D1050" s="17" t="s">
        <v>1877</v>
      </c>
      <c r="E1050" s="17" t="s">
        <v>1877</v>
      </c>
      <c r="F1050" s="17" t="s">
        <v>2600</v>
      </c>
      <c r="G1050" s="17">
        <v>1</v>
      </c>
      <c r="H1050" s="17" t="s">
        <v>41</v>
      </c>
      <c r="I1050" s="17" t="s">
        <v>1856</v>
      </c>
      <c r="J1050" s="17" t="s">
        <v>27</v>
      </c>
      <c r="K1050" s="17" t="s">
        <v>658</v>
      </c>
      <c r="L1050" s="17" t="s">
        <v>6169</v>
      </c>
    </row>
    <row r="1051" spans="1:13" x14ac:dyDescent="0.25">
      <c r="A1051" s="17" t="s">
        <v>6170</v>
      </c>
      <c r="B1051" s="17" t="s">
        <v>6171</v>
      </c>
      <c r="C1051" s="17" t="s">
        <v>2304</v>
      </c>
      <c r="D1051" s="17" t="s">
        <v>2547</v>
      </c>
      <c r="E1051" s="17" t="s">
        <v>2547</v>
      </c>
      <c r="F1051" s="17" t="s">
        <v>2175</v>
      </c>
      <c r="G1051" s="17">
        <v>1</v>
      </c>
      <c r="H1051" s="17" t="s">
        <v>2690</v>
      </c>
      <c r="I1051" s="17" t="s">
        <v>14</v>
      </c>
      <c r="J1051" s="17" t="s">
        <v>776</v>
      </c>
      <c r="K1051" s="17" t="s">
        <v>15</v>
      </c>
      <c r="L1051" s="17" t="s">
        <v>6172</v>
      </c>
    </row>
    <row r="1052" spans="1:13" x14ac:dyDescent="0.25">
      <c r="A1052" s="17" t="s">
        <v>6173</v>
      </c>
      <c r="B1052" s="17" t="s">
        <v>5683</v>
      </c>
      <c r="C1052" s="17" t="s">
        <v>1812</v>
      </c>
      <c r="D1052" s="17" t="s">
        <v>1889</v>
      </c>
      <c r="E1052" s="17" t="s">
        <v>1889</v>
      </c>
      <c r="F1052" s="17" t="s">
        <v>2556</v>
      </c>
      <c r="G1052" s="17">
        <v>1</v>
      </c>
      <c r="H1052" s="17" t="s">
        <v>18</v>
      </c>
      <c r="I1052" s="17" t="s">
        <v>14</v>
      </c>
      <c r="J1052" s="17" t="s">
        <v>27</v>
      </c>
      <c r="K1052" s="17" t="s">
        <v>15</v>
      </c>
      <c r="L1052" s="17" t="s">
        <v>6174</v>
      </c>
      <c r="M1052" s="17" t="s">
        <v>5685</v>
      </c>
    </row>
    <row r="1053" spans="1:13" x14ac:dyDescent="0.25">
      <c r="A1053" s="17" t="s">
        <v>6175</v>
      </c>
      <c r="B1053" s="17" t="s">
        <v>6176</v>
      </c>
      <c r="C1053" s="17" t="s">
        <v>2420</v>
      </c>
      <c r="D1053" s="17" t="s">
        <v>2421</v>
      </c>
      <c r="E1053" s="17" t="s">
        <v>2421</v>
      </c>
      <c r="F1053" s="17" t="s">
        <v>2504</v>
      </c>
      <c r="G1053" s="17">
        <v>1</v>
      </c>
      <c r="H1053" s="17" t="s">
        <v>41</v>
      </c>
      <c r="I1053" s="17" t="s">
        <v>23</v>
      </c>
      <c r="J1053" s="17" t="s">
        <v>662</v>
      </c>
      <c r="K1053" s="17" t="s">
        <v>1175</v>
      </c>
      <c r="L1053" s="17" t="s">
        <v>6177</v>
      </c>
      <c r="M1053" s="17" t="s">
        <v>6178</v>
      </c>
    </row>
    <row r="1054" spans="1:13" x14ac:dyDescent="0.25">
      <c r="A1054" s="17" t="s">
        <v>6179</v>
      </c>
      <c r="B1054" s="17" t="s">
        <v>6180</v>
      </c>
      <c r="C1054" s="17" t="s">
        <v>1804</v>
      </c>
      <c r="D1054" s="17" t="s">
        <v>1893</v>
      </c>
      <c r="E1054" s="17" t="s">
        <v>1893</v>
      </c>
      <c r="F1054" s="17" t="s">
        <v>2556</v>
      </c>
      <c r="G1054" s="17">
        <v>1</v>
      </c>
      <c r="H1054" s="17" t="s">
        <v>41</v>
      </c>
      <c r="I1054" s="17" t="s">
        <v>14</v>
      </c>
      <c r="J1054" s="17" t="s">
        <v>80</v>
      </c>
      <c r="K1054" s="17" t="s">
        <v>15</v>
      </c>
      <c r="L1054" s="17" t="s">
        <v>6181</v>
      </c>
    </row>
    <row r="1055" spans="1:13" x14ac:dyDescent="0.25">
      <c r="A1055" s="17" t="s">
        <v>6182</v>
      </c>
      <c r="B1055" s="17" t="s">
        <v>6183</v>
      </c>
      <c r="C1055" s="17" t="s">
        <v>1103</v>
      </c>
      <c r="D1055" s="17" t="s">
        <v>2660</v>
      </c>
      <c r="E1055" s="17" t="s">
        <v>2660</v>
      </c>
      <c r="F1055" s="17" t="s">
        <v>2661</v>
      </c>
      <c r="G1055" s="17">
        <v>1</v>
      </c>
      <c r="H1055" s="17" t="s">
        <v>41</v>
      </c>
      <c r="I1055" s="17" t="s">
        <v>34</v>
      </c>
      <c r="J1055" s="17" t="s">
        <v>27</v>
      </c>
      <c r="K1055" s="17" t="s">
        <v>1175</v>
      </c>
      <c r="L1055" s="17" t="s">
        <v>6184</v>
      </c>
    </row>
    <row r="1056" spans="1:13" x14ac:dyDescent="0.25">
      <c r="A1056" s="17" t="s">
        <v>6185</v>
      </c>
      <c r="B1056" s="17" t="s">
        <v>6186</v>
      </c>
      <c r="C1056" s="17" t="s">
        <v>1161</v>
      </c>
      <c r="D1056" s="17" t="s">
        <v>2011</v>
      </c>
      <c r="E1056" s="17" t="s">
        <v>2011</v>
      </c>
      <c r="F1056" s="17" t="s">
        <v>2168</v>
      </c>
      <c r="G1056" s="17">
        <v>1</v>
      </c>
      <c r="H1056" s="17" t="s">
        <v>18</v>
      </c>
      <c r="I1056" s="17" t="s">
        <v>34</v>
      </c>
      <c r="J1056" s="17" t="s">
        <v>59</v>
      </c>
      <c r="K1056" s="17" t="s">
        <v>1175</v>
      </c>
      <c r="L1056" s="17" t="s">
        <v>6187</v>
      </c>
    </row>
    <row r="1057" spans="1:13" x14ac:dyDescent="0.25">
      <c r="A1057" s="17" t="s">
        <v>6188</v>
      </c>
      <c r="B1057" s="17" t="s">
        <v>6189</v>
      </c>
      <c r="C1057" s="17" t="s">
        <v>1412</v>
      </c>
      <c r="D1057" s="17" t="s">
        <v>2007</v>
      </c>
      <c r="E1057" s="17" t="s">
        <v>2007</v>
      </c>
      <c r="F1057" s="17" t="s">
        <v>2028</v>
      </c>
      <c r="G1057" s="17">
        <v>1</v>
      </c>
      <c r="H1057" s="17" t="s">
        <v>626</v>
      </c>
      <c r="I1057" s="17" t="s">
        <v>23</v>
      </c>
      <c r="J1057" s="17" t="s">
        <v>23</v>
      </c>
      <c r="K1057" s="17" t="s">
        <v>1175</v>
      </c>
      <c r="L1057" s="17" t="s">
        <v>6190</v>
      </c>
      <c r="M1057" s="17" t="s">
        <v>6191</v>
      </c>
    </row>
    <row r="1058" spans="1:13" x14ac:dyDescent="0.25">
      <c r="A1058" s="17" t="s">
        <v>6192</v>
      </c>
      <c r="B1058" s="17" t="s">
        <v>6193</v>
      </c>
      <c r="C1058" s="17" t="s">
        <v>2524</v>
      </c>
      <c r="D1058" s="17" t="s">
        <v>4083</v>
      </c>
      <c r="E1058" s="17" t="s">
        <v>4083</v>
      </c>
      <c r="F1058" s="17" t="s">
        <v>2479</v>
      </c>
      <c r="G1058" s="17">
        <v>1</v>
      </c>
      <c r="H1058" s="17" t="s">
        <v>29</v>
      </c>
      <c r="I1058" s="17" t="s">
        <v>14</v>
      </c>
      <c r="J1058" s="17" t="s">
        <v>42</v>
      </c>
      <c r="K1058" s="17" t="s">
        <v>15</v>
      </c>
      <c r="L1058" s="17" t="s">
        <v>6194</v>
      </c>
    </row>
    <row r="1059" spans="1:13" x14ac:dyDescent="0.25">
      <c r="A1059" s="17" t="s">
        <v>6195</v>
      </c>
      <c r="B1059" s="17" t="s">
        <v>6196</v>
      </c>
      <c r="C1059" s="17" t="s">
        <v>1386</v>
      </c>
      <c r="D1059" s="17" t="s">
        <v>2368</v>
      </c>
      <c r="E1059" s="17" t="s">
        <v>2368</v>
      </c>
      <c r="F1059" s="17" t="s">
        <v>2581</v>
      </c>
      <c r="G1059" s="17">
        <v>1</v>
      </c>
      <c r="H1059" s="17" t="s">
        <v>41</v>
      </c>
      <c r="I1059" s="17" t="s">
        <v>34</v>
      </c>
      <c r="J1059" s="17" t="s">
        <v>64</v>
      </c>
      <c r="K1059" s="17" t="s">
        <v>1175</v>
      </c>
      <c r="L1059" s="17" t="s">
        <v>6197</v>
      </c>
    </row>
    <row r="1060" spans="1:13" x14ac:dyDescent="0.25">
      <c r="A1060" s="17" t="s">
        <v>6198</v>
      </c>
      <c r="B1060" s="17" t="s">
        <v>6199</v>
      </c>
      <c r="C1060" s="17" t="s">
        <v>1812</v>
      </c>
      <c r="D1060" s="17" t="s">
        <v>1889</v>
      </c>
      <c r="E1060" s="17" t="s">
        <v>1889</v>
      </c>
      <c r="F1060" s="17" t="s">
        <v>2556</v>
      </c>
      <c r="G1060" s="17">
        <v>1</v>
      </c>
      <c r="H1060" s="17" t="s">
        <v>656</v>
      </c>
      <c r="I1060" s="17" t="s">
        <v>14</v>
      </c>
      <c r="J1060" s="17" t="s">
        <v>27</v>
      </c>
      <c r="K1060" s="17" t="s">
        <v>15</v>
      </c>
      <c r="L1060" s="17" t="s">
        <v>6200</v>
      </c>
      <c r="M1060" s="17" t="s">
        <v>6201</v>
      </c>
    </row>
    <row r="1061" spans="1:13" x14ac:dyDescent="0.25">
      <c r="A1061" s="17" t="s">
        <v>6202</v>
      </c>
      <c r="B1061" s="17" t="s">
        <v>6203</v>
      </c>
      <c r="C1061" s="17" t="s">
        <v>1443</v>
      </c>
      <c r="D1061" s="17" t="s">
        <v>2276</v>
      </c>
      <c r="E1061" s="17" t="s">
        <v>2276</v>
      </c>
      <c r="F1061" s="17" t="s">
        <v>2065</v>
      </c>
      <c r="G1061" s="17">
        <v>1</v>
      </c>
      <c r="H1061" s="17" t="s">
        <v>2263</v>
      </c>
      <c r="I1061" s="17" t="s">
        <v>34</v>
      </c>
      <c r="J1061" s="17" t="s">
        <v>27</v>
      </c>
      <c r="K1061" s="17" t="s">
        <v>1175</v>
      </c>
      <c r="L1061" s="17" t="s">
        <v>6204</v>
      </c>
    </row>
    <row r="1062" spans="1:13" x14ac:dyDescent="0.25">
      <c r="A1062" s="17" t="s">
        <v>6205</v>
      </c>
      <c r="B1062" s="17" t="s">
        <v>6206</v>
      </c>
      <c r="C1062" s="17" t="s">
        <v>1346</v>
      </c>
      <c r="D1062" s="17" t="s">
        <v>1345</v>
      </c>
      <c r="E1062" s="17" t="s">
        <v>1345</v>
      </c>
      <c r="F1062" s="17" t="s">
        <v>2188</v>
      </c>
      <c r="G1062" s="17">
        <v>1</v>
      </c>
      <c r="H1062" s="17" t="s">
        <v>41</v>
      </c>
      <c r="I1062" s="17" t="s">
        <v>23</v>
      </c>
      <c r="J1062" s="17" t="s">
        <v>23</v>
      </c>
      <c r="K1062" s="17" t="s">
        <v>1175</v>
      </c>
      <c r="L1062" s="17" t="s">
        <v>6207</v>
      </c>
      <c r="M1062" s="17" t="s">
        <v>6208</v>
      </c>
    </row>
    <row r="1063" spans="1:13" x14ac:dyDescent="0.25">
      <c r="A1063" s="17" t="s">
        <v>6209</v>
      </c>
      <c r="B1063" s="17" t="s">
        <v>6210</v>
      </c>
      <c r="C1063" s="17" t="s">
        <v>1184</v>
      </c>
      <c r="D1063" s="17" t="s">
        <v>6211</v>
      </c>
      <c r="E1063" s="17" t="s">
        <v>6211</v>
      </c>
      <c r="F1063" s="17" t="s">
        <v>6212</v>
      </c>
      <c r="G1063" s="17">
        <v>1</v>
      </c>
      <c r="H1063" s="17" t="s">
        <v>626</v>
      </c>
      <c r="I1063" s="17" t="s">
        <v>657</v>
      </c>
      <c r="J1063" s="17" t="s">
        <v>59</v>
      </c>
      <c r="K1063" s="17" t="s">
        <v>658</v>
      </c>
      <c r="L1063" s="17" t="s">
        <v>6213</v>
      </c>
    </row>
    <row r="1064" spans="1:13" x14ac:dyDescent="0.25">
      <c r="A1064" s="17" t="s">
        <v>6214</v>
      </c>
      <c r="B1064" s="17" t="s">
        <v>6215</v>
      </c>
      <c r="C1064" s="17" t="s">
        <v>2136</v>
      </c>
      <c r="D1064" s="17" t="s">
        <v>2571</v>
      </c>
      <c r="E1064" s="17" t="s">
        <v>2571</v>
      </c>
      <c r="F1064" s="17" t="s">
        <v>2572</v>
      </c>
      <c r="G1064" s="17">
        <v>1</v>
      </c>
      <c r="H1064" s="17" t="s">
        <v>2259</v>
      </c>
      <c r="I1064" s="17" t="s">
        <v>23</v>
      </c>
      <c r="J1064" s="17" t="s">
        <v>23</v>
      </c>
      <c r="K1064" s="17" t="s">
        <v>658</v>
      </c>
      <c r="L1064" s="17" t="s">
        <v>6216</v>
      </c>
      <c r="M1064" s="17" t="s">
        <v>1850</v>
      </c>
    </row>
    <row r="1065" spans="1:13" x14ac:dyDescent="0.25">
      <c r="A1065" s="17" t="s">
        <v>6217</v>
      </c>
      <c r="B1065" s="17" t="s">
        <v>6218</v>
      </c>
      <c r="C1065" s="17" t="s">
        <v>1443</v>
      </c>
      <c r="D1065" s="17" t="s">
        <v>2276</v>
      </c>
      <c r="E1065" s="17" t="s">
        <v>2276</v>
      </c>
      <c r="F1065" s="17" t="s">
        <v>2065</v>
      </c>
      <c r="G1065" s="17">
        <v>1</v>
      </c>
      <c r="H1065" s="17" t="s">
        <v>29</v>
      </c>
      <c r="I1065" s="17" t="s">
        <v>34</v>
      </c>
      <c r="J1065" s="17" t="s">
        <v>27</v>
      </c>
      <c r="K1065" s="17" t="s">
        <v>1175</v>
      </c>
      <c r="L1065" s="17" t="s">
        <v>6219</v>
      </c>
    </row>
    <row r="1066" spans="1:13" x14ac:dyDescent="0.25">
      <c r="A1066" s="17" t="s">
        <v>6220</v>
      </c>
      <c r="B1066" s="17" t="s">
        <v>6221</v>
      </c>
      <c r="C1066" s="17" t="s">
        <v>2755</v>
      </c>
      <c r="D1066" s="17" t="s">
        <v>3033</v>
      </c>
      <c r="E1066" s="17" t="s">
        <v>3033</v>
      </c>
      <c r="F1066" s="17" t="s">
        <v>3034</v>
      </c>
      <c r="G1066" s="17">
        <v>1</v>
      </c>
      <c r="H1066" s="17" t="s">
        <v>656</v>
      </c>
      <c r="I1066" s="17" t="s">
        <v>14</v>
      </c>
      <c r="J1066" s="17" t="s">
        <v>776</v>
      </c>
      <c r="K1066" s="17" t="s">
        <v>15</v>
      </c>
      <c r="L1066" s="17" t="s">
        <v>6222</v>
      </c>
    </row>
    <row r="1067" spans="1:13" x14ac:dyDescent="0.25">
      <c r="A1067" s="17" t="s">
        <v>6223</v>
      </c>
      <c r="B1067" s="17" t="s">
        <v>6224</v>
      </c>
      <c r="C1067" s="17" t="s">
        <v>1990</v>
      </c>
      <c r="D1067" s="17" t="s">
        <v>2334</v>
      </c>
      <c r="E1067" s="17" t="s">
        <v>2334</v>
      </c>
      <c r="F1067" s="17" t="s">
        <v>2335</v>
      </c>
      <c r="G1067" s="17">
        <v>1</v>
      </c>
      <c r="H1067" s="17" t="s">
        <v>2189</v>
      </c>
      <c r="I1067" s="17" t="s">
        <v>34</v>
      </c>
      <c r="J1067" s="17" t="s">
        <v>27</v>
      </c>
      <c r="K1067" s="17" t="s">
        <v>1175</v>
      </c>
      <c r="L1067" s="17" t="s">
        <v>6225</v>
      </c>
    </row>
    <row r="1068" spans="1:13" x14ac:dyDescent="0.25">
      <c r="A1068" s="17" t="s">
        <v>6226</v>
      </c>
      <c r="B1068" s="17" t="s">
        <v>6227</v>
      </c>
      <c r="C1068" s="17" t="s">
        <v>1869</v>
      </c>
      <c r="D1068" s="17" t="s">
        <v>2169</v>
      </c>
      <c r="E1068" s="17" t="s">
        <v>2169</v>
      </c>
      <c r="F1068" s="17" t="s">
        <v>2165</v>
      </c>
      <c r="G1068" s="17">
        <v>1</v>
      </c>
      <c r="H1068" s="17" t="s">
        <v>41</v>
      </c>
      <c r="I1068" s="17" t="s">
        <v>14</v>
      </c>
      <c r="J1068" s="17" t="s">
        <v>27</v>
      </c>
      <c r="K1068" s="17" t="s">
        <v>15</v>
      </c>
      <c r="L1068" s="17" t="s">
        <v>6228</v>
      </c>
      <c r="M1068" s="17" t="s">
        <v>6229</v>
      </c>
    </row>
    <row r="1069" spans="1:13" x14ac:dyDescent="0.25">
      <c r="A1069" s="17" t="s">
        <v>6230</v>
      </c>
      <c r="B1069" s="17" t="s">
        <v>6231</v>
      </c>
      <c r="C1069" s="17" t="s">
        <v>2363</v>
      </c>
      <c r="D1069" s="17" t="s">
        <v>3465</v>
      </c>
      <c r="E1069" s="17" t="s">
        <v>3465</v>
      </c>
      <c r="F1069" s="17" t="s">
        <v>3466</v>
      </c>
      <c r="G1069" s="17">
        <v>1</v>
      </c>
      <c r="H1069" s="17" t="s">
        <v>29</v>
      </c>
      <c r="I1069" s="17" t="s">
        <v>34</v>
      </c>
      <c r="J1069" s="17" t="s">
        <v>80</v>
      </c>
      <c r="K1069" s="17" t="s">
        <v>1175</v>
      </c>
      <c r="L1069" s="17" t="s">
        <v>6232</v>
      </c>
    </row>
    <row r="1070" spans="1:13" x14ac:dyDescent="0.25">
      <c r="A1070" s="17" t="s">
        <v>6233</v>
      </c>
      <c r="B1070" s="17" t="s">
        <v>6234</v>
      </c>
      <c r="C1070" s="17" t="s">
        <v>1145</v>
      </c>
      <c r="D1070" s="17" t="s">
        <v>1146</v>
      </c>
      <c r="E1070" s="17" t="s">
        <v>1146</v>
      </c>
      <c r="F1070" s="17" t="s">
        <v>2316</v>
      </c>
      <c r="G1070" s="17">
        <v>1</v>
      </c>
      <c r="H1070" s="17" t="s">
        <v>41</v>
      </c>
      <c r="I1070" s="17" t="s">
        <v>34</v>
      </c>
      <c r="J1070" s="17" t="s">
        <v>27</v>
      </c>
      <c r="K1070" s="17" t="s">
        <v>1175</v>
      </c>
      <c r="L1070" s="17" t="s">
        <v>6235</v>
      </c>
    </row>
    <row r="1071" spans="1:13" x14ac:dyDescent="0.25">
      <c r="A1071" s="17" t="s">
        <v>6236</v>
      </c>
      <c r="B1071" s="17" t="s">
        <v>6237</v>
      </c>
      <c r="C1071" s="17" t="s">
        <v>1433</v>
      </c>
      <c r="D1071" s="17" t="s">
        <v>2482</v>
      </c>
      <c r="E1071" s="17" t="s">
        <v>2482</v>
      </c>
      <c r="F1071" s="17" t="s">
        <v>2540</v>
      </c>
      <c r="G1071" s="17">
        <v>1</v>
      </c>
      <c r="H1071" s="17" t="s">
        <v>2257</v>
      </c>
      <c r="I1071" s="17" t="s">
        <v>14</v>
      </c>
      <c r="J1071" s="17" t="s">
        <v>27</v>
      </c>
      <c r="K1071" s="17" t="s">
        <v>15</v>
      </c>
      <c r="L1071" s="17" t="s">
        <v>6238</v>
      </c>
      <c r="M1071" s="17" t="s">
        <v>6239</v>
      </c>
    </row>
    <row r="1072" spans="1:13" x14ac:dyDescent="0.25">
      <c r="A1072" s="17" t="s">
        <v>6240</v>
      </c>
      <c r="B1072" s="17" t="s">
        <v>6241</v>
      </c>
      <c r="C1072" s="17" t="s">
        <v>1812</v>
      </c>
      <c r="D1072" s="17" t="s">
        <v>1889</v>
      </c>
      <c r="E1072" s="17" t="s">
        <v>1889</v>
      </c>
      <c r="F1072" s="17" t="s">
        <v>2481</v>
      </c>
      <c r="G1072" s="17">
        <v>1</v>
      </c>
      <c r="H1072" s="17" t="s">
        <v>2265</v>
      </c>
      <c r="I1072" s="17" t="s">
        <v>34</v>
      </c>
      <c r="J1072" s="17" t="s">
        <v>80</v>
      </c>
      <c r="K1072" s="17" t="s">
        <v>1175</v>
      </c>
      <c r="L1072" s="17" t="s">
        <v>6242</v>
      </c>
    </row>
    <row r="1073" spans="1:13" x14ac:dyDescent="0.25">
      <c r="A1073" s="17" t="s">
        <v>6243</v>
      </c>
      <c r="B1073" s="17" t="s">
        <v>6244</v>
      </c>
      <c r="C1073" s="17" t="s">
        <v>1139</v>
      </c>
      <c r="D1073" s="17" t="s">
        <v>1140</v>
      </c>
      <c r="E1073" s="17" t="s">
        <v>1140</v>
      </c>
      <c r="F1073" s="17" t="s">
        <v>2347</v>
      </c>
      <c r="G1073" s="17">
        <v>1</v>
      </c>
      <c r="H1073" s="17" t="s">
        <v>18</v>
      </c>
      <c r="I1073" s="17" t="s">
        <v>14</v>
      </c>
      <c r="J1073" s="17" t="s">
        <v>27</v>
      </c>
      <c r="K1073" s="17" t="s">
        <v>15</v>
      </c>
      <c r="L1073" s="17" t="s">
        <v>6245</v>
      </c>
    </row>
    <row r="1074" spans="1:13" x14ac:dyDescent="0.25">
      <c r="A1074" s="17" t="s">
        <v>6246</v>
      </c>
      <c r="B1074" s="17" t="s">
        <v>6247</v>
      </c>
      <c r="C1074" s="17" t="s">
        <v>2753</v>
      </c>
      <c r="D1074" s="17" t="s">
        <v>6248</v>
      </c>
      <c r="E1074" s="17" t="s">
        <v>6248</v>
      </c>
      <c r="F1074" s="17" t="s">
        <v>6249</v>
      </c>
      <c r="G1074" s="17">
        <v>1</v>
      </c>
      <c r="H1074" s="17" t="s">
        <v>41</v>
      </c>
      <c r="I1074" s="17" t="s">
        <v>14</v>
      </c>
      <c r="J1074" s="17" t="s">
        <v>27</v>
      </c>
      <c r="K1074" s="17" t="s">
        <v>15</v>
      </c>
      <c r="L1074" s="17" t="s">
        <v>6250</v>
      </c>
    </row>
    <row r="1075" spans="1:13" x14ac:dyDescent="0.25">
      <c r="A1075" s="17" t="s">
        <v>6251</v>
      </c>
      <c r="B1075" s="17" t="s">
        <v>6252</v>
      </c>
      <c r="C1075" s="17" t="s">
        <v>1286</v>
      </c>
      <c r="D1075" s="17" t="s">
        <v>2016</v>
      </c>
      <c r="E1075" s="17" t="s">
        <v>2016</v>
      </c>
      <c r="F1075" s="17" t="s">
        <v>2533</v>
      </c>
      <c r="G1075" s="17">
        <v>1</v>
      </c>
      <c r="H1075" s="17" t="s">
        <v>18</v>
      </c>
      <c r="I1075" s="17" t="s">
        <v>34</v>
      </c>
      <c r="J1075" s="17" t="s">
        <v>23</v>
      </c>
      <c r="K1075" s="17" t="s">
        <v>1175</v>
      </c>
      <c r="L1075" s="17" t="s">
        <v>6253</v>
      </c>
    </row>
    <row r="1076" spans="1:13" x14ac:dyDescent="0.25">
      <c r="A1076" s="17" t="s">
        <v>6254</v>
      </c>
      <c r="B1076" s="17" t="s">
        <v>6255</v>
      </c>
      <c r="C1076" s="17" t="s">
        <v>2476</v>
      </c>
      <c r="D1076" s="17" t="s">
        <v>6256</v>
      </c>
      <c r="E1076" s="17" t="s">
        <v>6256</v>
      </c>
      <c r="F1076" s="17" t="s">
        <v>6257</v>
      </c>
      <c r="G1076" s="17">
        <v>1</v>
      </c>
      <c r="H1076" s="17" t="s">
        <v>656</v>
      </c>
      <c r="I1076" s="17" t="s">
        <v>14</v>
      </c>
      <c r="J1076" s="17" t="s">
        <v>87</v>
      </c>
      <c r="K1076" s="17" t="s">
        <v>15</v>
      </c>
      <c r="L1076" s="17" t="s">
        <v>6258</v>
      </c>
    </row>
    <row r="1077" spans="1:13" x14ac:dyDescent="0.25">
      <c r="A1077" s="17" t="s">
        <v>6259</v>
      </c>
      <c r="B1077" s="17" t="s">
        <v>6260</v>
      </c>
      <c r="C1077" s="17" t="s">
        <v>2183</v>
      </c>
      <c r="D1077" s="17" t="s">
        <v>2629</v>
      </c>
      <c r="E1077" s="17" t="s">
        <v>2629</v>
      </c>
      <c r="F1077" s="17" t="s">
        <v>2630</v>
      </c>
      <c r="G1077" s="17">
        <v>1</v>
      </c>
      <c r="H1077" s="17" t="s">
        <v>18</v>
      </c>
      <c r="I1077" s="17" t="s">
        <v>14</v>
      </c>
      <c r="J1077" s="17" t="s">
        <v>27</v>
      </c>
      <c r="K1077" s="17" t="s">
        <v>15</v>
      </c>
      <c r="L1077" s="17" t="s">
        <v>6261</v>
      </c>
      <c r="M1077" s="17" t="s">
        <v>6262</v>
      </c>
    </row>
    <row r="1078" spans="1:13" x14ac:dyDescent="0.25">
      <c r="A1078" s="17" t="s">
        <v>6263</v>
      </c>
      <c r="B1078" s="17" t="s">
        <v>6264</v>
      </c>
      <c r="C1078" s="17" t="s">
        <v>890</v>
      </c>
      <c r="D1078" s="17" t="s">
        <v>891</v>
      </c>
      <c r="E1078" s="17" t="s">
        <v>891</v>
      </c>
      <c r="F1078" s="17" t="s">
        <v>2581</v>
      </c>
      <c r="G1078" s="17">
        <v>1</v>
      </c>
      <c r="H1078" s="17" t="s">
        <v>656</v>
      </c>
      <c r="I1078" s="17" t="s">
        <v>14</v>
      </c>
      <c r="J1078" s="17" t="s">
        <v>80</v>
      </c>
      <c r="K1078" s="17" t="s">
        <v>15</v>
      </c>
      <c r="L1078" s="17" t="s">
        <v>6265</v>
      </c>
      <c r="M1078" s="17" t="s">
        <v>6266</v>
      </c>
    </row>
    <row r="1079" spans="1:13" x14ac:dyDescent="0.25">
      <c r="A1079" s="17" t="s">
        <v>6267</v>
      </c>
      <c r="B1079" s="17" t="s">
        <v>6268</v>
      </c>
      <c r="C1079" s="17" t="s">
        <v>1267</v>
      </c>
      <c r="D1079" s="17" t="s">
        <v>2544</v>
      </c>
      <c r="E1079" s="17" t="s">
        <v>2544</v>
      </c>
      <c r="F1079" s="17" t="s">
        <v>2545</v>
      </c>
      <c r="G1079" s="17">
        <v>1</v>
      </c>
      <c r="H1079" s="17" t="s">
        <v>2274</v>
      </c>
      <c r="I1079" s="17" t="s">
        <v>34</v>
      </c>
      <c r="J1079" s="17" t="s">
        <v>660</v>
      </c>
      <c r="K1079" s="17" t="s">
        <v>1175</v>
      </c>
      <c r="L1079" s="17" t="s">
        <v>6269</v>
      </c>
    </row>
    <row r="1080" spans="1:13" x14ac:dyDescent="0.25">
      <c r="A1080" s="17" t="s">
        <v>6270</v>
      </c>
      <c r="B1080" s="17" t="s">
        <v>6271</v>
      </c>
      <c r="C1080" s="17" t="s">
        <v>2250</v>
      </c>
      <c r="D1080" s="17" t="s">
        <v>2587</v>
      </c>
      <c r="E1080" s="17" t="s">
        <v>2587</v>
      </c>
      <c r="F1080" s="17" t="s">
        <v>2588</v>
      </c>
      <c r="G1080" s="17">
        <v>1</v>
      </c>
      <c r="H1080" s="17" t="s">
        <v>2274</v>
      </c>
      <c r="I1080" s="17" t="s">
        <v>34</v>
      </c>
      <c r="J1080" s="17" t="s">
        <v>27</v>
      </c>
      <c r="K1080" s="17" t="s">
        <v>1175</v>
      </c>
      <c r="L1080" s="17" t="s">
        <v>6272</v>
      </c>
    </row>
    <row r="1081" spans="1:13" x14ac:dyDescent="0.25">
      <c r="A1081" s="17" t="s">
        <v>6270</v>
      </c>
      <c r="B1081" s="17" t="s">
        <v>6271</v>
      </c>
      <c r="C1081" s="17" t="s">
        <v>2250</v>
      </c>
      <c r="D1081" s="17" t="s">
        <v>2587</v>
      </c>
      <c r="E1081" s="17" t="s">
        <v>2587</v>
      </c>
      <c r="F1081" s="17" t="s">
        <v>2588</v>
      </c>
      <c r="G1081" s="17">
        <v>1</v>
      </c>
      <c r="H1081" s="17" t="s">
        <v>2274</v>
      </c>
      <c r="I1081" s="17" t="s">
        <v>34</v>
      </c>
      <c r="J1081" s="17" t="s">
        <v>27</v>
      </c>
      <c r="K1081" s="17" t="s">
        <v>1175</v>
      </c>
      <c r="L1081" s="17" t="s">
        <v>6273</v>
      </c>
    </row>
    <row r="1082" spans="1:13" x14ac:dyDescent="0.25">
      <c r="A1082" s="17" t="s">
        <v>6274</v>
      </c>
      <c r="B1082" s="17" t="s">
        <v>6275</v>
      </c>
      <c r="C1082" s="17" t="s">
        <v>1099</v>
      </c>
      <c r="D1082" s="17" t="s">
        <v>1156</v>
      </c>
      <c r="E1082" s="17" t="s">
        <v>1156</v>
      </c>
      <c r="F1082" s="17" t="s">
        <v>2425</v>
      </c>
      <c r="G1082" s="17">
        <v>1</v>
      </c>
      <c r="H1082" s="17" t="s">
        <v>18</v>
      </c>
      <c r="I1082" s="17" t="s">
        <v>14</v>
      </c>
      <c r="J1082" s="17" t="s">
        <v>27</v>
      </c>
      <c r="K1082" s="17" t="s">
        <v>15</v>
      </c>
      <c r="L1082" s="17" t="s">
        <v>6276</v>
      </c>
    </row>
    <row r="1083" spans="1:13" x14ac:dyDescent="0.25">
      <c r="A1083" s="17" t="s">
        <v>6277</v>
      </c>
      <c r="B1083" s="17" t="s">
        <v>6278</v>
      </c>
      <c r="C1083" s="17" t="s">
        <v>2145</v>
      </c>
      <c r="D1083" s="17" t="s">
        <v>2170</v>
      </c>
      <c r="E1083" s="17" t="s">
        <v>2170</v>
      </c>
      <c r="F1083" s="17" t="s">
        <v>2166</v>
      </c>
      <c r="G1083" s="17">
        <v>1</v>
      </c>
      <c r="H1083" s="17" t="s">
        <v>2266</v>
      </c>
      <c r="I1083" s="17" t="s">
        <v>23</v>
      </c>
      <c r="J1083" s="17" t="s">
        <v>23</v>
      </c>
      <c r="K1083" s="17" t="s">
        <v>1175</v>
      </c>
      <c r="L1083" s="17" t="s">
        <v>6279</v>
      </c>
      <c r="M1083" s="17" t="s">
        <v>6280</v>
      </c>
    </row>
    <row r="1084" spans="1:13" x14ac:dyDescent="0.25">
      <c r="A1084" s="17" t="s">
        <v>6281</v>
      </c>
      <c r="B1084" s="17" t="s">
        <v>6282</v>
      </c>
      <c r="C1084" s="17" t="s">
        <v>4766</v>
      </c>
      <c r="D1084" s="17" t="s">
        <v>4767</v>
      </c>
      <c r="E1084" s="17" t="s">
        <v>4767</v>
      </c>
      <c r="F1084" s="17" t="s">
        <v>2616</v>
      </c>
      <c r="G1084" s="17">
        <v>1</v>
      </c>
      <c r="H1084" s="17" t="s">
        <v>626</v>
      </c>
      <c r="I1084" s="17" t="s">
        <v>14</v>
      </c>
      <c r="J1084" s="17" t="s">
        <v>87</v>
      </c>
      <c r="K1084" s="17" t="s">
        <v>15</v>
      </c>
      <c r="L1084" s="17" t="s">
        <v>6283</v>
      </c>
    </row>
    <row r="1085" spans="1:13" x14ac:dyDescent="0.25">
      <c r="A1085" s="17" t="s">
        <v>6284</v>
      </c>
      <c r="B1085" s="17" t="s">
        <v>6285</v>
      </c>
      <c r="C1085" s="17" t="s">
        <v>1393</v>
      </c>
      <c r="D1085" s="17" t="s">
        <v>1394</v>
      </c>
      <c r="E1085" s="17" t="s">
        <v>1394</v>
      </c>
      <c r="F1085" s="17" t="s">
        <v>2033</v>
      </c>
      <c r="G1085" s="17">
        <v>1</v>
      </c>
      <c r="H1085" s="17" t="s">
        <v>636</v>
      </c>
      <c r="I1085" s="17" t="s">
        <v>657</v>
      </c>
      <c r="J1085" s="17" t="s">
        <v>27</v>
      </c>
      <c r="K1085" s="17" t="s">
        <v>658</v>
      </c>
      <c r="L1085" s="17" t="s">
        <v>6286</v>
      </c>
    </row>
    <row r="1086" spans="1:13" x14ac:dyDescent="0.25">
      <c r="A1086" s="17" t="s">
        <v>6287</v>
      </c>
      <c r="B1086" s="17" t="s">
        <v>6288</v>
      </c>
      <c r="C1086" s="17" t="s">
        <v>2490</v>
      </c>
      <c r="D1086" s="17" t="s">
        <v>2491</v>
      </c>
      <c r="E1086" s="17" t="s">
        <v>2491</v>
      </c>
      <c r="F1086" s="17" t="s">
        <v>2479</v>
      </c>
      <c r="G1086" s="17">
        <v>1</v>
      </c>
      <c r="H1086" s="17" t="s">
        <v>2257</v>
      </c>
      <c r="I1086" s="17" t="s">
        <v>657</v>
      </c>
      <c r="J1086" s="17" t="s">
        <v>80</v>
      </c>
      <c r="K1086" s="17" t="s">
        <v>658</v>
      </c>
      <c r="L1086" s="17" t="s">
        <v>6289</v>
      </c>
    </row>
    <row r="1087" spans="1:13" x14ac:dyDescent="0.25">
      <c r="A1087" s="17" t="s">
        <v>6287</v>
      </c>
      <c r="B1087" s="17" t="s">
        <v>6288</v>
      </c>
      <c r="C1087" s="17" t="s">
        <v>2490</v>
      </c>
      <c r="D1087" s="17" t="s">
        <v>2491</v>
      </c>
      <c r="E1087" s="17" t="s">
        <v>2491</v>
      </c>
      <c r="F1087" s="17" t="s">
        <v>2479</v>
      </c>
      <c r="G1087" s="17">
        <v>1</v>
      </c>
      <c r="H1087" s="17" t="s">
        <v>2257</v>
      </c>
      <c r="I1087" s="17" t="s">
        <v>34</v>
      </c>
      <c r="J1087" s="17" t="s">
        <v>80</v>
      </c>
      <c r="K1087" s="17" t="s">
        <v>1175</v>
      </c>
      <c r="L1087" s="17" t="s">
        <v>6290</v>
      </c>
    </row>
    <row r="1088" spans="1:13" x14ac:dyDescent="0.25">
      <c r="A1088" s="17" t="s">
        <v>6291</v>
      </c>
      <c r="B1088" s="17" t="s">
        <v>6292</v>
      </c>
      <c r="C1088" s="17" t="s">
        <v>1811</v>
      </c>
      <c r="D1088" s="17" t="s">
        <v>1854</v>
      </c>
      <c r="E1088" s="17" t="s">
        <v>1854</v>
      </c>
      <c r="F1088" s="17" t="s">
        <v>2481</v>
      </c>
      <c r="G1088" s="17">
        <v>1</v>
      </c>
      <c r="H1088" s="17" t="s">
        <v>2189</v>
      </c>
      <c r="I1088" s="17" t="s">
        <v>14</v>
      </c>
      <c r="J1088" s="17" t="s">
        <v>27</v>
      </c>
      <c r="K1088" s="17" t="s">
        <v>15</v>
      </c>
      <c r="L1088" s="17" t="s">
        <v>6293</v>
      </c>
    </row>
    <row r="1089" spans="1:13" x14ac:dyDescent="0.25">
      <c r="A1089" s="17" t="s">
        <v>6291</v>
      </c>
      <c r="B1089" s="17" t="s">
        <v>6292</v>
      </c>
      <c r="C1089" s="17" t="s">
        <v>1811</v>
      </c>
      <c r="D1089" s="17" t="s">
        <v>1854</v>
      </c>
      <c r="E1089" s="17" t="s">
        <v>1854</v>
      </c>
      <c r="F1089" s="17" t="s">
        <v>2481</v>
      </c>
      <c r="G1089" s="17">
        <v>1</v>
      </c>
      <c r="H1089" s="17" t="s">
        <v>2189</v>
      </c>
      <c r="I1089" s="17" t="s">
        <v>14</v>
      </c>
      <c r="J1089" s="17" t="s">
        <v>27</v>
      </c>
      <c r="K1089" s="17" t="s">
        <v>15</v>
      </c>
      <c r="L1089" s="17" t="s">
        <v>6294</v>
      </c>
    </row>
    <row r="1090" spans="1:13" x14ac:dyDescent="0.25">
      <c r="A1090" s="17" t="s">
        <v>6295</v>
      </c>
      <c r="B1090" s="17" t="s">
        <v>6296</v>
      </c>
      <c r="C1090" s="17" t="s">
        <v>2709</v>
      </c>
      <c r="D1090" s="17" t="s">
        <v>2710</v>
      </c>
      <c r="E1090" s="17" t="s">
        <v>2710</v>
      </c>
      <c r="F1090" s="17" t="s">
        <v>2711</v>
      </c>
      <c r="G1090" s="17">
        <v>1</v>
      </c>
      <c r="H1090" s="17" t="s">
        <v>29</v>
      </c>
      <c r="I1090" s="17" t="s">
        <v>14</v>
      </c>
      <c r="J1090" s="17" t="s">
        <v>660</v>
      </c>
      <c r="K1090" s="17" t="s">
        <v>15</v>
      </c>
      <c r="L1090" s="17" t="s">
        <v>6297</v>
      </c>
    </row>
    <row r="1091" spans="1:13" x14ac:dyDescent="0.25">
      <c r="A1091" s="17" t="s">
        <v>6298</v>
      </c>
      <c r="B1091" s="17" t="s">
        <v>6299</v>
      </c>
      <c r="C1091" s="17" t="s">
        <v>607</v>
      </c>
      <c r="D1091" s="17" t="s">
        <v>625</v>
      </c>
      <c r="E1091" s="17" t="s">
        <v>625</v>
      </c>
      <c r="F1091" s="17" t="s">
        <v>2042</v>
      </c>
      <c r="G1091" s="17">
        <v>1</v>
      </c>
      <c r="H1091" s="17" t="s">
        <v>626</v>
      </c>
      <c r="I1091" s="17" t="s">
        <v>34</v>
      </c>
      <c r="J1091" s="17" t="s">
        <v>80</v>
      </c>
      <c r="K1091" s="17" t="s">
        <v>1175</v>
      </c>
      <c r="L1091" s="17" t="s">
        <v>6300</v>
      </c>
    </row>
    <row r="1092" spans="1:13" x14ac:dyDescent="0.25">
      <c r="A1092" s="17" t="s">
        <v>6301</v>
      </c>
      <c r="B1092" s="17" t="s">
        <v>6302</v>
      </c>
      <c r="C1092" s="17" t="s">
        <v>1346</v>
      </c>
      <c r="D1092" s="17" t="s">
        <v>1345</v>
      </c>
      <c r="E1092" s="17" t="s">
        <v>1345</v>
      </c>
      <c r="F1092" s="17" t="s">
        <v>2188</v>
      </c>
      <c r="G1092" s="17">
        <v>1</v>
      </c>
      <c r="H1092" s="17" t="s">
        <v>41</v>
      </c>
      <c r="I1092" s="17" t="s">
        <v>34</v>
      </c>
      <c r="J1092" s="17" t="s">
        <v>64</v>
      </c>
      <c r="K1092" s="17" t="s">
        <v>1175</v>
      </c>
      <c r="L1092" s="17" t="s">
        <v>6303</v>
      </c>
    </row>
    <row r="1093" spans="1:13" x14ac:dyDescent="0.25">
      <c r="A1093" s="17" t="s">
        <v>6304</v>
      </c>
      <c r="B1093" s="17" t="s">
        <v>6305</v>
      </c>
      <c r="C1093" s="17" t="s">
        <v>1811</v>
      </c>
      <c r="D1093" s="17" t="s">
        <v>1854</v>
      </c>
      <c r="E1093" s="17" t="s">
        <v>1854</v>
      </c>
      <c r="F1093" s="17" t="s">
        <v>2481</v>
      </c>
      <c r="G1093" s="17">
        <v>1</v>
      </c>
      <c r="H1093" s="17" t="s">
        <v>2189</v>
      </c>
      <c r="I1093" s="17" t="s">
        <v>34</v>
      </c>
      <c r="J1093" s="17" t="s">
        <v>66</v>
      </c>
      <c r="K1093" s="17" t="s">
        <v>1175</v>
      </c>
      <c r="L1093" s="17" t="s">
        <v>6306</v>
      </c>
    </row>
    <row r="1094" spans="1:13" x14ac:dyDescent="0.25">
      <c r="A1094" s="17" t="s">
        <v>6307</v>
      </c>
      <c r="B1094" s="17" t="s">
        <v>6308</v>
      </c>
      <c r="C1094" s="17" t="s">
        <v>2154</v>
      </c>
      <c r="D1094" s="17" t="s">
        <v>2171</v>
      </c>
      <c r="E1094" s="17" t="s">
        <v>2171</v>
      </c>
      <c r="F1094" s="17" t="s">
        <v>2172</v>
      </c>
      <c r="G1094" s="17">
        <v>1</v>
      </c>
      <c r="H1094" s="17" t="s">
        <v>656</v>
      </c>
      <c r="I1094" s="17" t="s">
        <v>34</v>
      </c>
      <c r="J1094" s="17" t="s">
        <v>27</v>
      </c>
      <c r="K1094" s="17" t="s">
        <v>1175</v>
      </c>
      <c r="L1094" s="17" t="s">
        <v>6309</v>
      </c>
    </row>
    <row r="1095" spans="1:13" x14ac:dyDescent="0.25">
      <c r="A1095" s="17" t="s">
        <v>6310</v>
      </c>
      <c r="B1095" s="17" t="s">
        <v>6311</v>
      </c>
      <c r="C1095" s="17" t="s">
        <v>2339</v>
      </c>
      <c r="D1095" s="17" t="s">
        <v>2340</v>
      </c>
      <c r="E1095" s="17" t="s">
        <v>2340</v>
      </c>
      <c r="F1095" s="17" t="s">
        <v>6312</v>
      </c>
      <c r="G1095" s="17">
        <v>1</v>
      </c>
      <c r="H1095" s="17" t="s">
        <v>656</v>
      </c>
      <c r="I1095" s="17" t="s">
        <v>14</v>
      </c>
      <c r="J1095" s="17" t="s">
        <v>80</v>
      </c>
      <c r="K1095" s="17" t="s">
        <v>15</v>
      </c>
      <c r="L1095" s="17" t="s">
        <v>6313</v>
      </c>
    </row>
    <row r="1096" spans="1:13" x14ac:dyDescent="0.25">
      <c r="A1096" s="17" t="s">
        <v>6314</v>
      </c>
      <c r="B1096" s="17" t="s">
        <v>6315</v>
      </c>
      <c r="C1096" s="17" t="s">
        <v>638</v>
      </c>
      <c r="D1096" s="17" t="s">
        <v>2310</v>
      </c>
      <c r="E1096" s="17" t="s">
        <v>2310</v>
      </c>
      <c r="F1096" s="17" t="s">
        <v>2311</v>
      </c>
      <c r="G1096" s="17">
        <v>1</v>
      </c>
      <c r="H1096" s="17" t="s">
        <v>626</v>
      </c>
      <c r="I1096" s="17" t="s">
        <v>1856</v>
      </c>
      <c r="J1096" s="17" t="s">
        <v>66</v>
      </c>
      <c r="K1096" s="17" t="s">
        <v>658</v>
      </c>
      <c r="L1096" s="17" t="s">
        <v>6316</v>
      </c>
    </row>
    <row r="1097" spans="1:13" x14ac:dyDescent="0.25">
      <c r="A1097" s="17" t="s">
        <v>6317</v>
      </c>
      <c r="B1097" s="17" t="s">
        <v>6318</v>
      </c>
      <c r="C1097" s="17" t="s">
        <v>1410</v>
      </c>
      <c r="D1097" s="17" t="s">
        <v>1411</v>
      </c>
      <c r="E1097" s="17" t="s">
        <v>1411</v>
      </c>
      <c r="F1097" s="17" t="s">
        <v>2058</v>
      </c>
      <c r="G1097" s="17">
        <v>1</v>
      </c>
      <c r="H1097" s="17" t="s">
        <v>626</v>
      </c>
      <c r="I1097" s="17" t="s">
        <v>14</v>
      </c>
      <c r="J1097" s="17" t="s">
        <v>27</v>
      </c>
      <c r="K1097" s="17" t="s">
        <v>15</v>
      </c>
      <c r="L1097" s="17" t="s">
        <v>6319</v>
      </c>
    </row>
    <row r="1098" spans="1:13" x14ac:dyDescent="0.25">
      <c r="A1098" s="17" t="s">
        <v>6320</v>
      </c>
      <c r="B1098" s="17" t="s">
        <v>6321</v>
      </c>
      <c r="C1098" s="17" t="s">
        <v>1395</v>
      </c>
      <c r="D1098" s="17" t="s">
        <v>1396</v>
      </c>
      <c r="E1098" s="17" t="s">
        <v>1396</v>
      </c>
      <c r="F1098" s="17" t="s">
        <v>2039</v>
      </c>
      <c r="G1098" s="17">
        <v>1</v>
      </c>
      <c r="H1098" s="17" t="s">
        <v>29</v>
      </c>
      <c r="I1098" s="17" t="s">
        <v>34</v>
      </c>
      <c r="J1098" s="17" t="s">
        <v>80</v>
      </c>
      <c r="K1098" s="17" t="s">
        <v>658</v>
      </c>
      <c r="L1098" s="17" t="s">
        <v>6322</v>
      </c>
    </row>
    <row r="1099" spans="1:13" x14ac:dyDescent="0.25">
      <c r="A1099" s="17" t="s">
        <v>6323</v>
      </c>
      <c r="B1099" s="17" t="s">
        <v>6324</v>
      </c>
      <c r="C1099" s="17" t="s">
        <v>1811</v>
      </c>
      <c r="D1099" s="17" t="s">
        <v>1854</v>
      </c>
      <c r="E1099" s="17" t="s">
        <v>1854</v>
      </c>
      <c r="F1099" s="17" t="s">
        <v>2556</v>
      </c>
      <c r="G1099" s="17">
        <v>1</v>
      </c>
      <c r="H1099" s="17" t="s">
        <v>2189</v>
      </c>
      <c r="I1099" s="17" t="s">
        <v>14</v>
      </c>
      <c r="J1099" s="17" t="s">
        <v>27</v>
      </c>
      <c r="K1099" s="17" t="s">
        <v>15</v>
      </c>
      <c r="L1099" s="17" t="s">
        <v>6325</v>
      </c>
    </row>
    <row r="1100" spans="1:13" x14ac:dyDescent="0.25">
      <c r="A1100" s="17" t="s">
        <v>6323</v>
      </c>
      <c r="B1100" s="17" t="s">
        <v>6324</v>
      </c>
      <c r="C1100" s="17" t="s">
        <v>1811</v>
      </c>
      <c r="D1100" s="17" t="s">
        <v>1854</v>
      </c>
      <c r="E1100" s="17" t="s">
        <v>1854</v>
      </c>
      <c r="F1100" s="17" t="s">
        <v>2556</v>
      </c>
      <c r="G1100" s="17">
        <v>1</v>
      </c>
      <c r="H1100" s="17" t="s">
        <v>2189</v>
      </c>
      <c r="I1100" s="17" t="s">
        <v>14</v>
      </c>
      <c r="J1100" s="17" t="s">
        <v>27</v>
      </c>
      <c r="K1100" s="17" t="s">
        <v>15</v>
      </c>
      <c r="L1100" s="17" t="s">
        <v>6326</v>
      </c>
    </row>
    <row r="1101" spans="1:13" x14ac:dyDescent="0.25">
      <c r="A1101" s="17" t="s">
        <v>6327</v>
      </c>
      <c r="B1101" s="17" t="s">
        <v>6328</v>
      </c>
      <c r="C1101" s="17" t="s">
        <v>1804</v>
      </c>
      <c r="D1101" s="17" t="s">
        <v>1893</v>
      </c>
      <c r="E1101" s="17" t="s">
        <v>1893</v>
      </c>
      <c r="F1101" s="17" t="s">
        <v>2521</v>
      </c>
      <c r="G1101" s="17">
        <v>1</v>
      </c>
      <c r="H1101" s="17" t="s">
        <v>18</v>
      </c>
      <c r="I1101" s="17" t="s">
        <v>34</v>
      </c>
      <c r="J1101" s="17" t="s">
        <v>80</v>
      </c>
      <c r="K1101" s="17" t="s">
        <v>1175</v>
      </c>
      <c r="L1101" s="17" t="s">
        <v>6329</v>
      </c>
    </row>
    <row r="1102" spans="1:13" x14ac:dyDescent="0.25">
      <c r="A1102" s="17" t="s">
        <v>6327</v>
      </c>
      <c r="B1102" s="17" t="s">
        <v>6328</v>
      </c>
      <c r="C1102" s="17" t="s">
        <v>1804</v>
      </c>
      <c r="D1102" s="17" t="s">
        <v>1893</v>
      </c>
      <c r="E1102" s="17" t="s">
        <v>1893</v>
      </c>
      <c r="F1102" s="17" t="s">
        <v>2521</v>
      </c>
      <c r="G1102" s="17">
        <v>1</v>
      </c>
      <c r="H1102" s="17" t="s">
        <v>18</v>
      </c>
      <c r="I1102" s="17" t="s">
        <v>14</v>
      </c>
      <c r="J1102" s="17" t="s">
        <v>80</v>
      </c>
      <c r="K1102" s="17" t="s">
        <v>15</v>
      </c>
      <c r="L1102" s="17" t="s">
        <v>6330</v>
      </c>
      <c r="M1102" s="17" t="s">
        <v>6331</v>
      </c>
    </row>
    <row r="1103" spans="1:13" x14ac:dyDescent="0.25">
      <c r="A1103" s="17" t="s">
        <v>6332</v>
      </c>
      <c r="B1103" s="17" t="s">
        <v>6333</v>
      </c>
      <c r="C1103" s="17" t="s">
        <v>2129</v>
      </c>
      <c r="D1103" s="17" t="s">
        <v>2182</v>
      </c>
      <c r="E1103" s="17" t="s">
        <v>2182</v>
      </c>
      <c r="F1103" s="17" t="s">
        <v>2201</v>
      </c>
      <c r="G1103" s="17">
        <v>1</v>
      </c>
      <c r="H1103" s="17" t="s">
        <v>18</v>
      </c>
      <c r="I1103" s="17" t="s">
        <v>34</v>
      </c>
      <c r="J1103" s="17" t="s">
        <v>27</v>
      </c>
      <c r="K1103" s="17" t="s">
        <v>1175</v>
      </c>
      <c r="L1103" s="17" t="s">
        <v>6334</v>
      </c>
    </row>
    <row r="1104" spans="1:13" x14ac:dyDescent="0.25">
      <c r="A1104" s="17" t="s">
        <v>6335</v>
      </c>
      <c r="B1104" s="17" t="s">
        <v>6336</v>
      </c>
      <c r="C1104" s="17" t="s">
        <v>1425</v>
      </c>
      <c r="D1104" s="17" t="s">
        <v>6337</v>
      </c>
      <c r="E1104" s="17" t="s">
        <v>6337</v>
      </c>
      <c r="F1104" s="17" t="s">
        <v>6338</v>
      </c>
      <c r="G1104" s="17">
        <v>1</v>
      </c>
      <c r="H1104" s="17" t="s">
        <v>4125</v>
      </c>
      <c r="I1104" s="17" t="s">
        <v>14</v>
      </c>
      <c r="J1104" s="17" t="s">
        <v>87</v>
      </c>
      <c r="K1104" s="17" t="s">
        <v>15</v>
      </c>
      <c r="L1104" s="17" t="s">
        <v>6339</v>
      </c>
    </row>
    <row r="1105" spans="1:13" x14ac:dyDescent="0.25">
      <c r="A1105" s="17" t="s">
        <v>6340</v>
      </c>
      <c r="B1105" s="17" t="s">
        <v>6341</v>
      </c>
      <c r="C1105" s="17" t="s">
        <v>2370</v>
      </c>
      <c r="D1105" s="17" t="s">
        <v>2371</v>
      </c>
      <c r="E1105" s="17" t="s">
        <v>2371</v>
      </c>
      <c r="F1105" s="17" t="s">
        <v>2652</v>
      </c>
      <c r="G1105" s="17">
        <v>1</v>
      </c>
      <c r="H1105" s="17" t="s">
        <v>18</v>
      </c>
      <c r="I1105" s="17" t="s">
        <v>34</v>
      </c>
      <c r="J1105" s="17" t="s">
        <v>27</v>
      </c>
      <c r="K1105" s="17" t="s">
        <v>1175</v>
      </c>
      <c r="L1105" s="17" t="s">
        <v>6342</v>
      </c>
    </row>
    <row r="1106" spans="1:13" x14ac:dyDescent="0.25">
      <c r="A1106" s="17" t="s">
        <v>6343</v>
      </c>
      <c r="B1106" s="17" t="s">
        <v>6344</v>
      </c>
      <c r="C1106" s="17" t="s">
        <v>2590</v>
      </c>
      <c r="D1106" s="17" t="s">
        <v>2591</v>
      </c>
      <c r="E1106" s="17" t="s">
        <v>2591</v>
      </c>
      <c r="F1106" s="17" t="s">
        <v>2592</v>
      </c>
      <c r="G1106" s="17">
        <v>1</v>
      </c>
      <c r="H1106" s="17" t="s">
        <v>29</v>
      </c>
      <c r="I1106" s="17" t="s">
        <v>14</v>
      </c>
      <c r="J1106" s="17" t="s">
        <v>23</v>
      </c>
      <c r="K1106" s="17" t="s">
        <v>15</v>
      </c>
      <c r="L1106" s="17" t="s">
        <v>6345</v>
      </c>
      <c r="M1106" s="17" t="s">
        <v>6346</v>
      </c>
    </row>
    <row r="1107" spans="1:13" x14ac:dyDescent="0.25">
      <c r="A1107" s="17" t="s">
        <v>6347</v>
      </c>
      <c r="B1107" s="17" t="s">
        <v>6348</v>
      </c>
      <c r="C1107" s="17" t="s">
        <v>2485</v>
      </c>
      <c r="D1107" s="17" t="s">
        <v>2486</v>
      </c>
      <c r="E1107" s="17" t="s">
        <v>2486</v>
      </c>
      <c r="F1107" s="17" t="s">
        <v>2593</v>
      </c>
      <c r="G1107" s="17">
        <v>1</v>
      </c>
      <c r="H1107" s="17" t="s">
        <v>18</v>
      </c>
      <c r="I1107" s="17" t="s">
        <v>34</v>
      </c>
      <c r="J1107" s="17" t="s">
        <v>27</v>
      </c>
      <c r="K1107" s="17" t="s">
        <v>1175</v>
      </c>
      <c r="L1107" s="17" t="s">
        <v>6349</v>
      </c>
    </row>
    <row r="1108" spans="1:13" x14ac:dyDescent="0.25">
      <c r="A1108" s="17" t="s">
        <v>6350</v>
      </c>
      <c r="B1108" s="17" t="s">
        <v>6351</v>
      </c>
      <c r="C1108" s="17" t="s">
        <v>2237</v>
      </c>
      <c r="D1108" s="17" t="s">
        <v>6096</v>
      </c>
      <c r="E1108" s="17" t="s">
        <v>6096</v>
      </c>
      <c r="F1108" s="17" t="s">
        <v>2195</v>
      </c>
      <c r="G1108" s="17">
        <v>1</v>
      </c>
      <c r="H1108" s="17" t="s">
        <v>29</v>
      </c>
      <c r="I1108" s="17" t="s">
        <v>14</v>
      </c>
      <c r="J1108" s="17" t="s">
        <v>776</v>
      </c>
      <c r="K1108" s="17" t="s">
        <v>15</v>
      </c>
      <c r="L1108" s="17" t="s">
        <v>6352</v>
      </c>
    </row>
    <row r="1109" spans="1:13" x14ac:dyDescent="0.25">
      <c r="A1109" s="17" t="s">
        <v>6353</v>
      </c>
      <c r="B1109" s="17" t="s">
        <v>6271</v>
      </c>
      <c r="C1109" s="17" t="s">
        <v>2250</v>
      </c>
      <c r="D1109" s="17" t="s">
        <v>2587</v>
      </c>
      <c r="E1109" s="17" t="s">
        <v>2587</v>
      </c>
      <c r="F1109" s="17" t="s">
        <v>2588</v>
      </c>
      <c r="G1109" s="17">
        <v>1</v>
      </c>
      <c r="H1109" s="17" t="s">
        <v>2257</v>
      </c>
      <c r="I1109" s="17" t="s">
        <v>34</v>
      </c>
      <c r="J1109" s="17" t="s">
        <v>27</v>
      </c>
      <c r="K1109" s="17" t="s">
        <v>1175</v>
      </c>
      <c r="L1109" s="17" t="s">
        <v>6354</v>
      </c>
    </row>
    <row r="1110" spans="1:13" x14ac:dyDescent="0.25">
      <c r="A1110" s="17" t="s">
        <v>6355</v>
      </c>
      <c r="B1110" s="17" t="s">
        <v>6271</v>
      </c>
      <c r="C1110" s="17" t="s">
        <v>2250</v>
      </c>
      <c r="D1110" s="17" t="s">
        <v>2587</v>
      </c>
      <c r="E1110" s="17" t="s">
        <v>2587</v>
      </c>
      <c r="F1110" s="17" t="s">
        <v>2588</v>
      </c>
      <c r="G1110" s="17">
        <v>1</v>
      </c>
      <c r="H1110" s="17" t="s">
        <v>2257</v>
      </c>
      <c r="I1110" s="17" t="s">
        <v>34</v>
      </c>
      <c r="J1110" s="17" t="s">
        <v>27</v>
      </c>
      <c r="K1110" s="17" t="s">
        <v>1175</v>
      </c>
      <c r="L1110" s="17" t="s">
        <v>6356</v>
      </c>
    </row>
    <row r="1111" spans="1:13" x14ac:dyDescent="0.25">
      <c r="A1111" s="17" t="s">
        <v>6357</v>
      </c>
      <c r="B1111" s="17" t="s">
        <v>6271</v>
      </c>
      <c r="C1111" s="17" t="s">
        <v>2250</v>
      </c>
      <c r="D1111" s="17" t="s">
        <v>2587</v>
      </c>
      <c r="E1111" s="17" t="s">
        <v>2587</v>
      </c>
      <c r="F1111" s="17" t="s">
        <v>2588</v>
      </c>
      <c r="G1111" s="17">
        <v>1</v>
      </c>
      <c r="H1111" s="17" t="s">
        <v>2257</v>
      </c>
      <c r="I1111" s="17" t="s">
        <v>34</v>
      </c>
      <c r="J1111" s="17" t="s">
        <v>27</v>
      </c>
      <c r="K1111" s="17" t="s">
        <v>1175</v>
      </c>
      <c r="L1111" s="17" t="s">
        <v>6358</v>
      </c>
    </row>
    <row r="1112" spans="1:13" x14ac:dyDescent="0.25">
      <c r="A1112" s="17" t="s">
        <v>6359</v>
      </c>
      <c r="B1112" s="17" t="s">
        <v>6271</v>
      </c>
      <c r="C1112" s="17" t="s">
        <v>2250</v>
      </c>
      <c r="D1112" s="17" t="s">
        <v>2587</v>
      </c>
      <c r="E1112" s="17" t="s">
        <v>2587</v>
      </c>
      <c r="F1112" s="17" t="s">
        <v>2588</v>
      </c>
      <c r="G1112" s="17">
        <v>1</v>
      </c>
      <c r="H1112" s="17" t="s">
        <v>2257</v>
      </c>
      <c r="I1112" s="17" t="s">
        <v>34</v>
      </c>
      <c r="J1112" s="17" t="s">
        <v>27</v>
      </c>
      <c r="K1112" s="17" t="s">
        <v>1175</v>
      </c>
      <c r="L1112" s="17" t="s">
        <v>6360</v>
      </c>
    </row>
    <row r="1113" spans="1:13" x14ac:dyDescent="0.25">
      <c r="A1113" s="17" t="s">
        <v>6361</v>
      </c>
      <c r="B1113" s="17" t="s">
        <v>6362</v>
      </c>
      <c r="C1113" s="17" t="s">
        <v>1373</v>
      </c>
      <c r="D1113" s="17" t="s">
        <v>2031</v>
      </c>
      <c r="E1113" s="17" t="s">
        <v>2031</v>
      </c>
      <c r="F1113" s="17" t="s">
        <v>2032</v>
      </c>
      <c r="G1113" s="17">
        <v>1</v>
      </c>
      <c r="H1113" s="17" t="s">
        <v>636</v>
      </c>
      <c r="I1113" s="17" t="s">
        <v>23</v>
      </c>
      <c r="J1113" s="17" t="s">
        <v>23</v>
      </c>
      <c r="K1113" s="17" t="s">
        <v>1175</v>
      </c>
      <c r="L1113" s="17" t="s">
        <v>6363</v>
      </c>
      <c r="M1113" s="17" t="s">
        <v>6364</v>
      </c>
    </row>
    <row r="1114" spans="1:13" x14ac:dyDescent="0.25">
      <c r="A1114" s="17" t="s">
        <v>6365</v>
      </c>
      <c r="B1114" s="17" t="s">
        <v>6366</v>
      </c>
      <c r="C1114" s="17" t="s">
        <v>4598</v>
      </c>
      <c r="D1114" s="17" t="s">
        <v>2433</v>
      </c>
      <c r="E1114" s="17" t="s">
        <v>2433</v>
      </c>
      <c r="F1114" s="17" t="s">
        <v>2434</v>
      </c>
      <c r="G1114" s="17">
        <v>1</v>
      </c>
      <c r="H1114" s="17" t="s">
        <v>41</v>
      </c>
      <c r="I1114" s="17" t="s">
        <v>34</v>
      </c>
      <c r="J1114" s="17" t="s">
        <v>23</v>
      </c>
      <c r="K1114" s="17" t="s">
        <v>1175</v>
      </c>
      <c r="L1114" s="17" t="s">
        <v>6367</v>
      </c>
    </row>
    <row r="1115" spans="1:13" x14ac:dyDescent="0.25">
      <c r="A1115" s="17" t="s">
        <v>6368</v>
      </c>
      <c r="B1115" s="17" t="s">
        <v>6369</v>
      </c>
      <c r="C1115" s="17" t="s">
        <v>715</v>
      </c>
      <c r="D1115" s="17" t="s">
        <v>2551</v>
      </c>
      <c r="E1115" s="17" t="s">
        <v>2551</v>
      </c>
      <c r="F1115" s="17" t="s">
        <v>2315</v>
      </c>
      <c r="G1115" s="17">
        <v>1</v>
      </c>
      <c r="H1115" s="17" t="s">
        <v>2265</v>
      </c>
      <c r="I1115" s="17" t="s">
        <v>34</v>
      </c>
      <c r="J1115" s="17" t="s">
        <v>80</v>
      </c>
      <c r="K1115" s="17" t="s">
        <v>1175</v>
      </c>
      <c r="L1115" s="17" t="s">
        <v>6370</v>
      </c>
    </row>
    <row r="1116" spans="1:13" x14ac:dyDescent="0.25">
      <c r="A1116" s="17" t="s">
        <v>6371</v>
      </c>
      <c r="B1116" s="17" t="s">
        <v>6372</v>
      </c>
      <c r="C1116" s="17" t="s">
        <v>1139</v>
      </c>
      <c r="D1116" s="17" t="s">
        <v>1140</v>
      </c>
      <c r="E1116" s="17" t="s">
        <v>1140</v>
      </c>
      <c r="F1116" s="17" t="s">
        <v>2347</v>
      </c>
      <c r="G1116" s="17">
        <v>1</v>
      </c>
      <c r="H1116" s="17" t="s">
        <v>656</v>
      </c>
      <c r="I1116" s="17" t="s">
        <v>34</v>
      </c>
      <c r="J1116" s="17" t="s">
        <v>27</v>
      </c>
      <c r="K1116" s="17" t="s">
        <v>1175</v>
      </c>
      <c r="L1116" s="17" t="s">
        <v>6373</v>
      </c>
    </row>
    <row r="1117" spans="1:13" x14ac:dyDescent="0.25">
      <c r="A1117" s="17" t="s">
        <v>6374</v>
      </c>
      <c r="B1117" s="17" t="s">
        <v>6375</v>
      </c>
      <c r="C1117" s="17" t="s">
        <v>2363</v>
      </c>
      <c r="D1117" s="17" t="s">
        <v>3465</v>
      </c>
      <c r="E1117" s="17" t="s">
        <v>3465</v>
      </c>
      <c r="F1117" s="17" t="s">
        <v>3466</v>
      </c>
      <c r="G1117" s="17">
        <v>1</v>
      </c>
      <c r="H1117" s="17" t="s">
        <v>2274</v>
      </c>
      <c r="I1117" s="17" t="s">
        <v>34</v>
      </c>
      <c r="J1117" s="17" t="s">
        <v>23</v>
      </c>
      <c r="K1117" s="17" t="s">
        <v>1175</v>
      </c>
      <c r="L1117" s="17" t="s">
        <v>6376</v>
      </c>
    </row>
    <row r="1118" spans="1:13" x14ac:dyDescent="0.25">
      <c r="A1118" s="17" t="s">
        <v>6377</v>
      </c>
      <c r="B1118" s="17" t="s">
        <v>6378</v>
      </c>
      <c r="C1118" s="17" t="s">
        <v>1204</v>
      </c>
      <c r="D1118" s="17" t="s">
        <v>1399</v>
      </c>
      <c r="E1118" s="17" t="s">
        <v>1399</v>
      </c>
      <c r="F1118" s="17" t="s">
        <v>2050</v>
      </c>
      <c r="G1118" s="17">
        <v>1</v>
      </c>
      <c r="H1118" s="17" t="s">
        <v>626</v>
      </c>
      <c r="I1118" s="17" t="s">
        <v>23</v>
      </c>
      <c r="J1118" s="17" t="s">
        <v>23</v>
      </c>
      <c r="K1118" s="17" t="s">
        <v>1175</v>
      </c>
      <c r="L1118" s="17" t="s">
        <v>6379</v>
      </c>
      <c r="M1118" s="17" t="s">
        <v>6380</v>
      </c>
    </row>
    <row r="1119" spans="1:13" x14ac:dyDescent="0.25">
      <c r="A1119" s="17" t="s">
        <v>6381</v>
      </c>
      <c r="B1119" s="17" t="s">
        <v>6382</v>
      </c>
      <c r="C1119" s="17" t="s">
        <v>2373</v>
      </c>
      <c r="D1119" s="17" t="s">
        <v>2374</v>
      </c>
      <c r="E1119" s="17" t="s">
        <v>2374</v>
      </c>
      <c r="F1119" s="17" t="s">
        <v>2699</v>
      </c>
      <c r="G1119" s="17">
        <v>1</v>
      </c>
      <c r="H1119" s="17" t="s">
        <v>2263</v>
      </c>
      <c r="I1119" s="17" t="s">
        <v>34</v>
      </c>
      <c r="J1119" s="17" t="s">
        <v>27</v>
      </c>
      <c r="K1119" s="17" t="s">
        <v>1175</v>
      </c>
      <c r="L1119" s="17" t="s">
        <v>6383</v>
      </c>
    </row>
    <row r="1120" spans="1:13" x14ac:dyDescent="0.25">
      <c r="A1120" s="17" t="s">
        <v>6384</v>
      </c>
      <c r="B1120" s="17" t="s">
        <v>6385</v>
      </c>
      <c r="C1120" s="17" t="s">
        <v>6024</v>
      </c>
      <c r="D1120" s="17" t="s">
        <v>6025</v>
      </c>
      <c r="E1120" s="17" t="s">
        <v>6025</v>
      </c>
      <c r="F1120" s="17" t="s">
        <v>2393</v>
      </c>
      <c r="G1120" s="17">
        <v>1</v>
      </c>
      <c r="H1120" s="17" t="s">
        <v>2274</v>
      </c>
      <c r="I1120" s="17" t="s">
        <v>34</v>
      </c>
      <c r="J1120" s="17" t="s">
        <v>59</v>
      </c>
      <c r="K1120" s="17" t="s">
        <v>1175</v>
      </c>
      <c r="L1120" s="17" t="s">
        <v>6386</v>
      </c>
    </row>
    <row r="1121" spans="1:13" x14ac:dyDescent="0.25">
      <c r="A1121" s="17" t="s">
        <v>6387</v>
      </c>
      <c r="B1121" s="17" t="s">
        <v>6388</v>
      </c>
      <c r="C1121" s="17" t="s">
        <v>895</v>
      </c>
      <c r="D1121" s="17" t="s">
        <v>896</v>
      </c>
      <c r="E1121" s="17" t="s">
        <v>896</v>
      </c>
      <c r="F1121" s="17" t="s">
        <v>2581</v>
      </c>
      <c r="G1121" s="17">
        <v>1</v>
      </c>
      <c r="H1121" s="17" t="s">
        <v>2189</v>
      </c>
      <c r="I1121" s="17" t="s">
        <v>14</v>
      </c>
      <c r="J1121" s="17" t="s">
        <v>80</v>
      </c>
      <c r="K1121" s="17" t="s">
        <v>15</v>
      </c>
      <c r="L1121" s="17" t="s">
        <v>6389</v>
      </c>
    </row>
    <row r="1122" spans="1:13" x14ac:dyDescent="0.25">
      <c r="A1122" s="17" t="s">
        <v>6387</v>
      </c>
      <c r="B1122" s="17" t="s">
        <v>6388</v>
      </c>
      <c r="C1122" s="17" t="s">
        <v>895</v>
      </c>
      <c r="D1122" s="17" t="s">
        <v>896</v>
      </c>
      <c r="E1122" s="17" t="s">
        <v>896</v>
      </c>
      <c r="F1122" s="17" t="s">
        <v>2581</v>
      </c>
      <c r="G1122" s="17">
        <v>1</v>
      </c>
      <c r="H1122" s="17" t="s">
        <v>2189</v>
      </c>
      <c r="I1122" s="17" t="s">
        <v>14</v>
      </c>
      <c r="J1122" s="17" t="s">
        <v>80</v>
      </c>
      <c r="K1122" s="17" t="s">
        <v>15</v>
      </c>
      <c r="L1122" s="17" t="s">
        <v>6390</v>
      </c>
    </row>
    <row r="1123" spans="1:13" x14ac:dyDescent="0.25">
      <c r="A1123" s="17" t="s">
        <v>6391</v>
      </c>
      <c r="B1123" s="17" t="s">
        <v>6392</v>
      </c>
      <c r="C1123" s="17" t="s">
        <v>2282</v>
      </c>
      <c r="D1123" s="17" t="s">
        <v>6393</v>
      </c>
      <c r="E1123" s="17" t="s">
        <v>6393</v>
      </c>
      <c r="F1123" s="17" t="s">
        <v>6394</v>
      </c>
      <c r="G1123" s="17">
        <v>1</v>
      </c>
      <c r="H1123" s="17" t="s">
        <v>41</v>
      </c>
      <c r="I1123" s="17" t="s">
        <v>34</v>
      </c>
      <c r="J1123" s="17" t="s">
        <v>27</v>
      </c>
      <c r="K1123" s="17" t="s">
        <v>658</v>
      </c>
      <c r="L1123" s="17" t="s">
        <v>6395</v>
      </c>
    </row>
    <row r="1124" spans="1:13" x14ac:dyDescent="0.25">
      <c r="A1124" s="17" t="s">
        <v>6396</v>
      </c>
      <c r="B1124" s="17" t="s">
        <v>6397</v>
      </c>
      <c r="C1124" s="17" t="s">
        <v>1435</v>
      </c>
      <c r="D1124" s="17" t="s">
        <v>1895</v>
      </c>
      <c r="E1124" s="17" t="s">
        <v>1895</v>
      </c>
      <c r="F1124" s="17" t="s">
        <v>2581</v>
      </c>
      <c r="G1124" s="17">
        <v>1</v>
      </c>
      <c r="H1124" s="17" t="s">
        <v>18</v>
      </c>
      <c r="I1124" s="17" t="s">
        <v>34</v>
      </c>
      <c r="J1124" s="17" t="s">
        <v>23</v>
      </c>
      <c r="K1124" s="17" t="s">
        <v>1175</v>
      </c>
      <c r="L1124" s="17" t="s">
        <v>6398</v>
      </c>
    </row>
    <row r="1125" spans="1:13" x14ac:dyDescent="0.25">
      <c r="A1125" s="17" t="s">
        <v>6399</v>
      </c>
      <c r="B1125" s="17" t="s">
        <v>6400</v>
      </c>
      <c r="C1125" s="17" t="s">
        <v>2454</v>
      </c>
      <c r="D1125" s="17" t="s">
        <v>2455</v>
      </c>
      <c r="E1125" s="17" t="s">
        <v>2455</v>
      </c>
      <c r="F1125" s="17" t="s">
        <v>2360</v>
      </c>
      <c r="G1125" s="17">
        <v>1</v>
      </c>
      <c r="H1125" s="17" t="s">
        <v>18</v>
      </c>
      <c r="I1125" s="17" t="s">
        <v>14</v>
      </c>
      <c r="J1125" s="17" t="s">
        <v>80</v>
      </c>
      <c r="K1125" s="17" t="s">
        <v>15</v>
      </c>
      <c r="L1125" s="17" t="s">
        <v>6401</v>
      </c>
      <c r="M1125" s="17" t="s">
        <v>6402</v>
      </c>
    </row>
    <row r="1126" spans="1:13" x14ac:dyDescent="0.25">
      <c r="A1126" s="17" t="s">
        <v>6403</v>
      </c>
      <c r="B1126" s="17" t="s">
        <v>6404</v>
      </c>
      <c r="C1126" s="17" t="s">
        <v>2412</v>
      </c>
      <c r="D1126" s="17" t="s">
        <v>2413</v>
      </c>
      <c r="E1126" s="17" t="s">
        <v>2413</v>
      </c>
      <c r="F1126" s="17" t="s">
        <v>2414</v>
      </c>
      <c r="G1126" s="17">
        <v>1</v>
      </c>
      <c r="H1126" s="17" t="s">
        <v>656</v>
      </c>
      <c r="I1126" s="17" t="s">
        <v>23</v>
      </c>
      <c r="J1126" s="17" t="s">
        <v>662</v>
      </c>
      <c r="K1126" s="17" t="s">
        <v>1175</v>
      </c>
      <c r="L1126" s="17" t="s">
        <v>6405</v>
      </c>
      <c r="M1126" s="17" t="s">
        <v>6406</v>
      </c>
    </row>
    <row r="1127" spans="1:13" x14ac:dyDescent="0.25">
      <c r="A1127" s="17" t="s">
        <v>6407</v>
      </c>
      <c r="B1127" s="17" t="s">
        <v>6408</v>
      </c>
      <c r="C1127" s="17" t="s">
        <v>2206</v>
      </c>
      <c r="D1127" s="17" t="s">
        <v>2613</v>
      </c>
      <c r="E1127" s="17" t="s">
        <v>2613</v>
      </c>
      <c r="F1127" s="17" t="s">
        <v>2614</v>
      </c>
      <c r="G1127" s="17">
        <v>1</v>
      </c>
      <c r="H1127" s="17" t="s">
        <v>18</v>
      </c>
      <c r="I1127" s="17" t="s">
        <v>14</v>
      </c>
      <c r="J1127" s="17" t="s">
        <v>27</v>
      </c>
      <c r="K1127" s="17" t="s">
        <v>15</v>
      </c>
      <c r="L1127" s="17" t="s">
        <v>6409</v>
      </c>
    </row>
    <row r="1128" spans="1:13" x14ac:dyDescent="0.25">
      <c r="A1128" s="17" t="s">
        <v>6410</v>
      </c>
      <c r="B1128" s="17" t="s">
        <v>6411</v>
      </c>
      <c r="C1128" s="17" t="s">
        <v>901</v>
      </c>
      <c r="D1128" s="17" t="s">
        <v>2732</v>
      </c>
      <c r="E1128" s="17" t="s">
        <v>2732</v>
      </c>
      <c r="F1128" s="17" t="s">
        <v>2323</v>
      </c>
      <c r="G1128" s="17">
        <v>1</v>
      </c>
      <c r="H1128" s="17" t="s">
        <v>626</v>
      </c>
      <c r="I1128" s="17" t="s">
        <v>657</v>
      </c>
      <c r="J1128" s="17" t="s">
        <v>35</v>
      </c>
      <c r="K1128" s="17" t="s">
        <v>658</v>
      </c>
      <c r="L1128" s="17" t="s">
        <v>6412</v>
      </c>
    </row>
    <row r="1129" spans="1:13" x14ac:dyDescent="0.25">
      <c r="A1129" s="17" t="s">
        <v>6410</v>
      </c>
      <c r="B1129" s="17" t="s">
        <v>6411</v>
      </c>
      <c r="C1129" s="17" t="s">
        <v>901</v>
      </c>
      <c r="D1129" s="17" t="s">
        <v>2732</v>
      </c>
      <c r="E1129" s="17" t="s">
        <v>2732</v>
      </c>
      <c r="F1129" s="17" t="s">
        <v>2323</v>
      </c>
      <c r="G1129" s="17">
        <v>1</v>
      </c>
      <c r="H1129" s="17" t="s">
        <v>626</v>
      </c>
      <c r="I1129" s="17" t="s">
        <v>657</v>
      </c>
      <c r="J1129" s="17" t="s">
        <v>35</v>
      </c>
      <c r="K1129" s="17" t="s">
        <v>658</v>
      </c>
      <c r="L1129" s="17" t="s">
        <v>6413</v>
      </c>
    </row>
    <row r="1130" spans="1:13" x14ac:dyDescent="0.25">
      <c r="A1130" s="17" t="s">
        <v>6414</v>
      </c>
      <c r="B1130" s="17" t="s">
        <v>6415</v>
      </c>
      <c r="C1130" s="17" t="s">
        <v>1493</v>
      </c>
      <c r="D1130" s="17" t="s">
        <v>2037</v>
      </c>
      <c r="E1130" s="17" t="s">
        <v>2037</v>
      </c>
      <c r="F1130" s="17" t="s">
        <v>6416</v>
      </c>
      <c r="G1130" s="17">
        <v>1</v>
      </c>
      <c r="H1130" s="17" t="s">
        <v>29</v>
      </c>
      <c r="I1130" s="17" t="s">
        <v>34</v>
      </c>
      <c r="J1130" s="17" t="s">
        <v>59</v>
      </c>
      <c r="K1130" s="17" t="s">
        <v>658</v>
      </c>
      <c r="L1130" s="17" t="s">
        <v>6417</v>
      </c>
    </row>
    <row r="1131" spans="1:13" x14ac:dyDescent="0.25">
      <c r="A1131" s="17" t="s">
        <v>6418</v>
      </c>
      <c r="B1131" s="17" t="s">
        <v>6419</v>
      </c>
      <c r="C1131" s="17" t="s">
        <v>1534</v>
      </c>
      <c r="D1131" s="17" t="s">
        <v>6420</v>
      </c>
      <c r="E1131" s="17" t="s">
        <v>6420</v>
      </c>
      <c r="F1131" s="17" t="s">
        <v>6421</v>
      </c>
      <c r="G1131" s="17">
        <v>1</v>
      </c>
      <c r="H1131" s="17" t="s">
        <v>29</v>
      </c>
      <c r="I1131" s="17" t="s">
        <v>34</v>
      </c>
      <c r="J1131" s="17" t="s">
        <v>80</v>
      </c>
      <c r="K1131" s="17" t="s">
        <v>658</v>
      </c>
      <c r="L1131" s="17" t="s">
        <v>6422</v>
      </c>
    </row>
    <row r="1132" spans="1:13" x14ac:dyDescent="0.25">
      <c r="A1132" s="17" t="s">
        <v>6423</v>
      </c>
      <c r="B1132" s="17" t="s">
        <v>6424</v>
      </c>
      <c r="C1132" s="17" t="s">
        <v>2383</v>
      </c>
      <c r="D1132" s="17" t="s">
        <v>2644</v>
      </c>
      <c r="E1132" s="17" t="s">
        <v>2644</v>
      </c>
      <c r="F1132" s="17" t="s">
        <v>2645</v>
      </c>
      <c r="G1132" s="17">
        <v>1</v>
      </c>
      <c r="H1132" s="17" t="s">
        <v>656</v>
      </c>
      <c r="I1132" s="17" t="s">
        <v>34</v>
      </c>
      <c r="J1132" s="17" t="s">
        <v>650</v>
      </c>
      <c r="K1132" s="17" t="s">
        <v>1175</v>
      </c>
      <c r="L1132" s="17" t="s">
        <v>6425</v>
      </c>
    </row>
    <row r="1133" spans="1:13" x14ac:dyDescent="0.25">
      <c r="A1133" s="17" t="s">
        <v>6423</v>
      </c>
      <c r="B1133" s="17" t="s">
        <v>6424</v>
      </c>
      <c r="C1133" s="17" t="s">
        <v>2383</v>
      </c>
      <c r="D1133" s="17" t="s">
        <v>2644</v>
      </c>
      <c r="E1133" s="17" t="s">
        <v>2644</v>
      </c>
      <c r="F1133" s="17" t="s">
        <v>2645</v>
      </c>
      <c r="G1133" s="17">
        <v>1</v>
      </c>
      <c r="H1133" s="17" t="s">
        <v>656</v>
      </c>
      <c r="I1133" s="17" t="s">
        <v>34</v>
      </c>
      <c r="J1133" s="17" t="s">
        <v>650</v>
      </c>
      <c r="K1133" s="17" t="s">
        <v>1175</v>
      </c>
      <c r="L1133" s="17" t="s">
        <v>6426</v>
      </c>
    </row>
    <row r="1134" spans="1:13" x14ac:dyDescent="0.25">
      <c r="A1134" s="17" t="s">
        <v>6427</v>
      </c>
      <c r="B1134" s="17" t="s">
        <v>6428</v>
      </c>
      <c r="C1134" s="17" t="s">
        <v>1391</v>
      </c>
      <c r="D1134" s="17" t="s">
        <v>1392</v>
      </c>
      <c r="E1134" s="17" t="s">
        <v>1392</v>
      </c>
      <c r="F1134" s="17" t="s">
        <v>3130</v>
      </c>
      <c r="G1134" s="17">
        <v>1</v>
      </c>
      <c r="H1134" s="17" t="s">
        <v>2189</v>
      </c>
      <c r="I1134" s="17" t="s">
        <v>23</v>
      </c>
      <c r="J1134" s="17" t="s">
        <v>23</v>
      </c>
      <c r="K1134" s="17" t="s">
        <v>658</v>
      </c>
      <c r="L1134" s="17" t="s">
        <v>6429</v>
      </c>
      <c r="M1134" s="17" t="s">
        <v>6430</v>
      </c>
    </row>
    <row r="1135" spans="1:13" x14ac:dyDescent="0.25">
      <c r="A1135" s="17" t="s">
        <v>6431</v>
      </c>
      <c r="B1135" s="17" t="s">
        <v>6432</v>
      </c>
      <c r="C1135" s="17" t="s">
        <v>2148</v>
      </c>
      <c r="D1135" s="17" t="s">
        <v>4172</v>
      </c>
      <c r="E1135" s="17" t="s">
        <v>4172</v>
      </c>
      <c r="F1135" s="17" t="s">
        <v>2166</v>
      </c>
      <c r="G1135" s="17">
        <v>1</v>
      </c>
      <c r="H1135" s="17" t="s">
        <v>636</v>
      </c>
      <c r="I1135" s="17" t="s">
        <v>34</v>
      </c>
      <c r="J1135" s="17" t="s">
        <v>66</v>
      </c>
      <c r="K1135" s="17" t="s">
        <v>1175</v>
      </c>
      <c r="L1135" s="17" t="s">
        <v>6433</v>
      </c>
    </row>
    <row r="1136" spans="1:13" x14ac:dyDescent="0.25">
      <c r="A1136" s="17" t="s">
        <v>6434</v>
      </c>
      <c r="B1136" s="17" t="s">
        <v>6435</v>
      </c>
      <c r="C1136" s="17" t="s">
        <v>2154</v>
      </c>
      <c r="D1136" s="17" t="s">
        <v>2171</v>
      </c>
      <c r="E1136" s="17" t="s">
        <v>2171</v>
      </c>
      <c r="F1136" s="17" t="s">
        <v>2172</v>
      </c>
      <c r="G1136" s="17">
        <v>1</v>
      </c>
      <c r="H1136" s="17" t="s">
        <v>656</v>
      </c>
      <c r="I1136" s="17" t="s">
        <v>34</v>
      </c>
      <c r="J1136" s="17" t="s">
        <v>59</v>
      </c>
      <c r="K1136" s="17" t="s">
        <v>1175</v>
      </c>
      <c r="L1136" s="17" t="s">
        <v>6436</v>
      </c>
    </row>
    <row r="1137" spans="1:13" x14ac:dyDescent="0.25">
      <c r="A1137" s="17" t="s">
        <v>6437</v>
      </c>
      <c r="B1137" s="17" t="s">
        <v>6438</v>
      </c>
      <c r="C1137" s="17" t="s">
        <v>1375</v>
      </c>
      <c r="D1137" s="17" t="s">
        <v>1376</v>
      </c>
      <c r="E1137" s="17" t="s">
        <v>1376</v>
      </c>
      <c r="F1137" s="17" t="s">
        <v>2254</v>
      </c>
      <c r="G1137" s="17">
        <v>1</v>
      </c>
      <c r="H1137" s="17" t="s">
        <v>2189</v>
      </c>
      <c r="I1137" s="17" t="s">
        <v>23</v>
      </c>
      <c r="J1137" s="17" t="s">
        <v>23</v>
      </c>
      <c r="K1137" s="17" t="s">
        <v>1175</v>
      </c>
      <c r="L1137" s="17" t="s">
        <v>6439</v>
      </c>
      <c r="M1137" s="17" t="s">
        <v>6440</v>
      </c>
    </row>
    <row r="1138" spans="1:13" x14ac:dyDescent="0.25">
      <c r="A1138" s="17" t="s">
        <v>6441</v>
      </c>
      <c r="B1138" s="17" t="s">
        <v>6442</v>
      </c>
      <c r="C1138" s="17" t="s">
        <v>1879</v>
      </c>
      <c r="D1138" s="17" t="s">
        <v>2394</v>
      </c>
      <c r="E1138" s="17" t="s">
        <v>2394</v>
      </c>
      <c r="F1138" s="17" t="s">
        <v>2380</v>
      </c>
      <c r="G1138" s="17">
        <v>1</v>
      </c>
      <c r="H1138" s="17" t="s">
        <v>2257</v>
      </c>
      <c r="I1138" s="17" t="s">
        <v>34</v>
      </c>
      <c r="J1138" s="17" t="s">
        <v>23</v>
      </c>
      <c r="K1138" s="17" t="s">
        <v>1175</v>
      </c>
      <c r="L1138" s="17" t="s">
        <v>6443</v>
      </c>
    </row>
    <row r="1139" spans="1:13" x14ac:dyDescent="0.25">
      <c r="A1139" s="17" t="s">
        <v>6444</v>
      </c>
      <c r="B1139" s="17" t="s">
        <v>6445</v>
      </c>
      <c r="C1139" s="17" t="s">
        <v>1185</v>
      </c>
      <c r="D1139" s="17" t="s">
        <v>3798</v>
      </c>
      <c r="E1139" s="17" t="s">
        <v>3798</v>
      </c>
      <c r="F1139" s="17" t="s">
        <v>3799</v>
      </c>
      <c r="G1139" s="17">
        <v>1</v>
      </c>
      <c r="H1139" s="17" t="s">
        <v>41</v>
      </c>
      <c r="I1139" s="17" t="s">
        <v>14</v>
      </c>
      <c r="J1139" s="17" t="s">
        <v>23</v>
      </c>
      <c r="K1139" s="17" t="s">
        <v>15</v>
      </c>
      <c r="L1139" s="17" t="s">
        <v>6446</v>
      </c>
    </row>
    <row r="1140" spans="1:13" x14ac:dyDescent="0.25">
      <c r="A1140" s="17" t="s">
        <v>6447</v>
      </c>
      <c r="B1140" s="17" t="s">
        <v>6448</v>
      </c>
      <c r="C1140" s="17" t="s">
        <v>1346</v>
      </c>
      <c r="D1140" s="17" t="s">
        <v>1345</v>
      </c>
      <c r="E1140" s="17" t="s">
        <v>1345</v>
      </c>
      <c r="F1140" s="17" t="s">
        <v>2188</v>
      </c>
      <c r="G1140" s="17">
        <v>1</v>
      </c>
      <c r="H1140" s="17" t="s">
        <v>2680</v>
      </c>
      <c r="I1140" s="17" t="s">
        <v>14</v>
      </c>
      <c r="J1140" s="17" t="s">
        <v>776</v>
      </c>
      <c r="K1140" s="17" t="s">
        <v>15</v>
      </c>
      <c r="L1140" s="17" t="s">
        <v>6449</v>
      </c>
    </row>
    <row r="1141" spans="1:13" x14ac:dyDescent="0.25">
      <c r="A1141" s="17" t="s">
        <v>6450</v>
      </c>
      <c r="B1141" s="17" t="s">
        <v>6451</v>
      </c>
      <c r="C1141" s="17" t="s">
        <v>1435</v>
      </c>
      <c r="D1141" s="17" t="s">
        <v>1895</v>
      </c>
      <c r="E1141" s="17" t="s">
        <v>1895</v>
      </c>
      <c r="F1141" s="17" t="s">
        <v>2581</v>
      </c>
      <c r="G1141" s="17">
        <v>1</v>
      </c>
      <c r="H1141" s="17" t="s">
        <v>41</v>
      </c>
      <c r="I1141" s="17" t="s">
        <v>34</v>
      </c>
      <c r="J1141" s="17" t="s">
        <v>42</v>
      </c>
      <c r="K1141" s="17" t="s">
        <v>1175</v>
      </c>
      <c r="L1141" s="17" t="s">
        <v>6452</v>
      </c>
    </row>
    <row r="1142" spans="1:13" x14ac:dyDescent="0.25">
      <c r="A1142" s="17" t="s">
        <v>6453</v>
      </c>
      <c r="B1142" s="17" t="s">
        <v>6454</v>
      </c>
      <c r="C1142" s="17" t="s">
        <v>1375</v>
      </c>
      <c r="D1142" s="17" t="s">
        <v>1376</v>
      </c>
      <c r="E1142" s="17" t="s">
        <v>1376</v>
      </c>
      <c r="F1142" s="17" t="s">
        <v>2254</v>
      </c>
      <c r="G1142" s="17">
        <v>1</v>
      </c>
      <c r="H1142" s="17" t="s">
        <v>41</v>
      </c>
      <c r="I1142" s="17" t="s">
        <v>34</v>
      </c>
      <c r="J1142" s="17" t="s">
        <v>23</v>
      </c>
      <c r="K1142" s="17" t="s">
        <v>1175</v>
      </c>
      <c r="L1142" s="17" t="s">
        <v>6455</v>
      </c>
    </row>
    <row r="1143" spans="1:13" x14ac:dyDescent="0.25">
      <c r="A1143" s="17" t="s">
        <v>6456</v>
      </c>
      <c r="B1143" s="17" t="s">
        <v>6457</v>
      </c>
      <c r="C1143" s="17" t="s">
        <v>1812</v>
      </c>
      <c r="D1143" s="17" t="s">
        <v>1889</v>
      </c>
      <c r="E1143" s="17" t="s">
        <v>1889</v>
      </c>
      <c r="F1143" s="17" t="s">
        <v>2481</v>
      </c>
      <c r="G1143" s="17">
        <v>1</v>
      </c>
      <c r="H1143" s="17" t="s">
        <v>18</v>
      </c>
      <c r="I1143" s="17" t="s">
        <v>14</v>
      </c>
      <c r="J1143" s="17" t="s">
        <v>66</v>
      </c>
      <c r="K1143" s="17" t="s">
        <v>15</v>
      </c>
      <c r="L1143" s="17" t="s">
        <v>2946</v>
      </c>
      <c r="M1143" s="17" t="s">
        <v>6458</v>
      </c>
    </row>
    <row r="1144" spans="1:13" x14ac:dyDescent="0.25">
      <c r="A1144" s="17" t="s">
        <v>6459</v>
      </c>
      <c r="B1144" s="17" t="s">
        <v>6460</v>
      </c>
      <c r="C1144" s="17" t="s">
        <v>1812</v>
      </c>
      <c r="D1144" s="17" t="s">
        <v>1889</v>
      </c>
      <c r="E1144" s="17" t="s">
        <v>1889</v>
      </c>
      <c r="F1144" s="17" t="s">
        <v>2481</v>
      </c>
      <c r="G1144" s="17">
        <v>1</v>
      </c>
      <c r="H1144" s="17" t="s">
        <v>18</v>
      </c>
      <c r="I1144" s="17" t="s">
        <v>14</v>
      </c>
      <c r="J1144" s="17" t="s">
        <v>662</v>
      </c>
      <c r="K1144" s="17" t="s">
        <v>15</v>
      </c>
      <c r="L1144" s="17" t="s">
        <v>6461</v>
      </c>
    </row>
    <row r="1145" spans="1:13" x14ac:dyDescent="0.25">
      <c r="A1145" s="17" t="s">
        <v>6462</v>
      </c>
      <c r="B1145" s="17" t="s">
        <v>6463</v>
      </c>
      <c r="C1145" s="17" t="s">
        <v>715</v>
      </c>
      <c r="D1145" s="17" t="s">
        <v>2551</v>
      </c>
      <c r="E1145" s="17" t="s">
        <v>2551</v>
      </c>
      <c r="F1145" s="17" t="s">
        <v>2315</v>
      </c>
      <c r="G1145" s="17">
        <v>1</v>
      </c>
      <c r="H1145" s="17" t="s">
        <v>2879</v>
      </c>
      <c r="I1145" s="17" t="s">
        <v>14</v>
      </c>
      <c r="J1145" s="17" t="s">
        <v>87</v>
      </c>
      <c r="K1145" s="17" t="s">
        <v>15</v>
      </c>
      <c r="L1145" s="17" t="s">
        <v>6464</v>
      </c>
    </row>
    <row r="1146" spans="1:13" x14ac:dyDescent="0.25">
      <c r="A1146" s="17" t="s">
        <v>6465</v>
      </c>
      <c r="B1146" s="17" t="s">
        <v>6466</v>
      </c>
      <c r="C1146" s="17" t="s">
        <v>1928</v>
      </c>
      <c r="D1146" s="17" t="s">
        <v>2878</v>
      </c>
      <c r="E1146" s="17" t="s">
        <v>2878</v>
      </c>
      <c r="F1146" s="17" t="s">
        <v>2027</v>
      </c>
      <c r="G1146" s="17">
        <v>1</v>
      </c>
      <c r="H1146" s="17" t="s">
        <v>41</v>
      </c>
      <c r="I1146" s="17" t="s">
        <v>34</v>
      </c>
      <c r="J1146" s="17" t="s">
        <v>23</v>
      </c>
      <c r="K1146" s="17" t="s">
        <v>1175</v>
      </c>
      <c r="L1146" s="17" t="s">
        <v>6467</v>
      </c>
    </row>
    <row r="1147" spans="1:13" x14ac:dyDescent="0.25">
      <c r="A1147" s="17" t="s">
        <v>6468</v>
      </c>
      <c r="B1147" s="17" t="s">
        <v>6469</v>
      </c>
      <c r="C1147" s="17" t="s">
        <v>2510</v>
      </c>
      <c r="D1147" s="17" t="s">
        <v>2511</v>
      </c>
      <c r="E1147" s="17" t="s">
        <v>2511</v>
      </c>
      <c r="F1147" s="17" t="s">
        <v>2512</v>
      </c>
      <c r="G1147" s="17">
        <v>1</v>
      </c>
      <c r="H1147" s="17" t="s">
        <v>41</v>
      </c>
      <c r="I1147" s="17" t="s">
        <v>34</v>
      </c>
      <c r="J1147" s="17" t="s">
        <v>27</v>
      </c>
      <c r="K1147" s="17" t="s">
        <v>1175</v>
      </c>
      <c r="L1147" s="17" t="s">
        <v>6470</v>
      </c>
    </row>
    <row r="1148" spans="1:13" x14ac:dyDescent="0.25">
      <c r="A1148" s="17" t="s">
        <v>6471</v>
      </c>
      <c r="B1148" s="17" t="s">
        <v>6472</v>
      </c>
      <c r="C1148" s="17" t="s">
        <v>1158</v>
      </c>
      <c r="D1148" s="17" t="s">
        <v>1877</v>
      </c>
      <c r="E1148" s="17" t="s">
        <v>1877</v>
      </c>
      <c r="F1148" s="17" t="s">
        <v>2631</v>
      </c>
      <c r="G1148" s="17">
        <v>1</v>
      </c>
      <c r="H1148" s="17" t="s">
        <v>18</v>
      </c>
      <c r="I1148" s="17" t="s">
        <v>34</v>
      </c>
      <c r="J1148" s="17" t="s">
        <v>27</v>
      </c>
      <c r="K1148" s="17" t="s">
        <v>1175</v>
      </c>
      <c r="L1148" s="17" t="s">
        <v>6473</v>
      </c>
    </row>
    <row r="1149" spans="1:13" x14ac:dyDescent="0.25">
      <c r="A1149" s="17" t="s">
        <v>6474</v>
      </c>
      <c r="B1149" s="17" t="s">
        <v>6475</v>
      </c>
      <c r="C1149" s="17" t="s">
        <v>1138</v>
      </c>
      <c r="D1149" s="17" t="s">
        <v>1311</v>
      </c>
      <c r="E1149" s="17" t="s">
        <v>1311</v>
      </c>
      <c r="F1149" s="17" t="s">
        <v>2042</v>
      </c>
      <c r="G1149" s="17">
        <v>1</v>
      </c>
      <c r="H1149" s="17" t="s">
        <v>626</v>
      </c>
      <c r="I1149" s="17" t="s">
        <v>34</v>
      </c>
      <c r="J1149" s="17" t="s">
        <v>23</v>
      </c>
      <c r="K1149" s="17" t="s">
        <v>1175</v>
      </c>
      <c r="L1149" s="17" t="s">
        <v>6476</v>
      </c>
    </row>
    <row r="1150" spans="1:13" x14ac:dyDescent="0.25">
      <c r="A1150" s="17" t="s">
        <v>6477</v>
      </c>
      <c r="B1150" s="17" t="s">
        <v>6478</v>
      </c>
      <c r="C1150" s="17" t="s">
        <v>2420</v>
      </c>
      <c r="D1150" s="17" t="s">
        <v>2421</v>
      </c>
      <c r="E1150" s="17" t="s">
        <v>2421</v>
      </c>
      <c r="F1150" s="17" t="s">
        <v>2504</v>
      </c>
      <c r="G1150" s="17">
        <v>1</v>
      </c>
      <c r="H1150" s="17" t="s">
        <v>18</v>
      </c>
      <c r="I1150" s="17" t="s">
        <v>34</v>
      </c>
      <c r="J1150" s="17" t="s">
        <v>80</v>
      </c>
      <c r="K1150" s="17" t="s">
        <v>1175</v>
      </c>
      <c r="L1150" s="17" t="s">
        <v>6479</v>
      </c>
    </row>
    <row r="1151" spans="1:13" x14ac:dyDescent="0.25">
      <c r="A1151" s="17" t="s">
        <v>6480</v>
      </c>
      <c r="B1151" s="17" t="s">
        <v>6481</v>
      </c>
      <c r="C1151" s="17" t="s">
        <v>715</v>
      </c>
      <c r="D1151" s="17" t="s">
        <v>2551</v>
      </c>
      <c r="E1151" s="17" t="s">
        <v>2551</v>
      </c>
      <c r="F1151" s="17" t="s">
        <v>2315</v>
      </c>
      <c r="G1151" s="17">
        <v>1</v>
      </c>
      <c r="H1151" s="17" t="s">
        <v>2265</v>
      </c>
      <c r="I1151" s="17" t="s">
        <v>34</v>
      </c>
      <c r="J1151" s="17" t="s">
        <v>59</v>
      </c>
      <c r="K1151" s="17" t="s">
        <v>1175</v>
      </c>
      <c r="L1151" s="17" t="s">
        <v>6482</v>
      </c>
    </row>
    <row r="1152" spans="1:13" x14ac:dyDescent="0.25">
      <c r="A1152" s="17" t="s">
        <v>6483</v>
      </c>
      <c r="B1152" s="17" t="s">
        <v>6484</v>
      </c>
      <c r="C1152" s="17" t="s">
        <v>1810</v>
      </c>
      <c r="D1152" s="17" t="s">
        <v>1887</v>
      </c>
      <c r="E1152" s="17" t="s">
        <v>1887</v>
      </c>
      <c r="F1152" s="17" t="s">
        <v>2481</v>
      </c>
      <c r="G1152" s="17">
        <v>1</v>
      </c>
      <c r="H1152" s="17" t="s">
        <v>18</v>
      </c>
      <c r="I1152" s="17" t="s">
        <v>14</v>
      </c>
      <c r="J1152" s="17" t="s">
        <v>27</v>
      </c>
      <c r="K1152" s="17" t="s">
        <v>15</v>
      </c>
      <c r="L1152" s="17" t="s">
        <v>6485</v>
      </c>
    </row>
    <row r="1153" spans="1:13" x14ac:dyDescent="0.25">
      <c r="A1153" s="17" t="s">
        <v>6486</v>
      </c>
      <c r="B1153" s="17" t="s">
        <v>6487</v>
      </c>
      <c r="C1153" s="17" t="s">
        <v>1373</v>
      </c>
      <c r="D1153" s="17" t="s">
        <v>2031</v>
      </c>
      <c r="E1153" s="17" t="s">
        <v>2031</v>
      </c>
      <c r="F1153" s="17" t="s">
        <v>2032</v>
      </c>
      <c r="G1153" s="17">
        <v>1</v>
      </c>
      <c r="H1153" s="17" t="s">
        <v>2266</v>
      </c>
      <c r="I1153" s="17" t="s">
        <v>14</v>
      </c>
      <c r="J1153" s="17" t="s">
        <v>776</v>
      </c>
      <c r="K1153" s="17" t="s">
        <v>15</v>
      </c>
      <c r="L1153" s="17" t="s">
        <v>6488</v>
      </c>
    </row>
    <row r="1154" spans="1:13" x14ac:dyDescent="0.25">
      <c r="A1154" s="17" t="s">
        <v>6489</v>
      </c>
      <c r="B1154" s="17" t="s">
        <v>6490</v>
      </c>
      <c r="C1154" s="17" t="s">
        <v>2343</v>
      </c>
      <c r="D1154" s="17" t="s">
        <v>2615</v>
      </c>
      <c r="E1154" s="17" t="s">
        <v>2615</v>
      </c>
      <c r="F1154" s="17" t="s">
        <v>6491</v>
      </c>
      <c r="G1154" s="17">
        <v>1</v>
      </c>
      <c r="H1154" s="17" t="s">
        <v>2274</v>
      </c>
      <c r="I1154" s="17" t="s">
        <v>34</v>
      </c>
      <c r="J1154" s="17" t="s">
        <v>23</v>
      </c>
      <c r="K1154" s="17" t="s">
        <v>1175</v>
      </c>
      <c r="L1154" s="17" t="s">
        <v>6492</v>
      </c>
    </row>
    <row r="1155" spans="1:13" x14ac:dyDescent="0.25">
      <c r="A1155" s="17" t="s">
        <v>6493</v>
      </c>
      <c r="B1155" s="17" t="s">
        <v>6494</v>
      </c>
      <c r="C1155" s="17" t="s">
        <v>1373</v>
      </c>
      <c r="D1155" s="17" t="s">
        <v>2031</v>
      </c>
      <c r="E1155" s="17" t="s">
        <v>2031</v>
      </c>
      <c r="F1155" s="17" t="s">
        <v>2032</v>
      </c>
      <c r="G1155" s="17">
        <v>1</v>
      </c>
      <c r="H1155" s="17" t="s">
        <v>636</v>
      </c>
      <c r="I1155" s="17" t="s">
        <v>34</v>
      </c>
      <c r="J1155" s="17" t="s">
        <v>23</v>
      </c>
      <c r="K1155" s="17" t="s">
        <v>1175</v>
      </c>
      <c r="L1155" s="17" t="s">
        <v>6495</v>
      </c>
    </row>
    <row r="1156" spans="1:13" x14ac:dyDescent="0.25">
      <c r="A1156" s="17" t="s">
        <v>6496</v>
      </c>
      <c r="B1156" s="17" t="s">
        <v>6497</v>
      </c>
      <c r="C1156" s="17" t="s">
        <v>2363</v>
      </c>
      <c r="D1156" s="17" t="s">
        <v>3465</v>
      </c>
      <c r="E1156" s="17" t="s">
        <v>3465</v>
      </c>
      <c r="F1156" s="17" t="s">
        <v>3466</v>
      </c>
      <c r="G1156" s="17">
        <v>1</v>
      </c>
      <c r="H1156" s="17" t="s">
        <v>656</v>
      </c>
      <c r="I1156" s="17" t="s">
        <v>34</v>
      </c>
      <c r="J1156" s="17" t="s">
        <v>23</v>
      </c>
      <c r="K1156" s="17" t="s">
        <v>1175</v>
      </c>
      <c r="L1156" s="17" t="s">
        <v>6498</v>
      </c>
    </row>
    <row r="1157" spans="1:13" x14ac:dyDescent="0.25">
      <c r="A1157" s="17" t="s">
        <v>6499</v>
      </c>
      <c r="B1157" s="17" t="s">
        <v>6500</v>
      </c>
      <c r="C1157" s="17" t="s">
        <v>1158</v>
      </c>
      <c r="D1157" s="17" t="s">
        <v>1877</v>
      </c>
      <c r="E1157" s="17" t="s">
        <v>1877</v>
      </c>
      <c r="F1157" s="17" t="s">
        <v>2341</v>
      </c>
      <c r="G1157" s="17">
        <v>1</v>
      </c>
      <c r="H1157" s="17" t="s">
        <v>29</v>
      </c>
      <c r="I1157" s="17" t="s">
        <v>34</v>
      </c>
      <c r="J1157" s="17" t="s">
        <v>23</v>
      </c>
      <c r="K1157" s="17" t="s">
        <v>1175</v>
      </c>
      <c r="L1157" s="17" t="s">
        <v>6501</v>
      </c>
    </row>
    <row r="1158" spans="1:13" x14ac:dyDescent="0.25">
      <c r="A1158" s="17" t="s">
        <v>6502</v>
      </c>
      <c r="B1158" s="17" t="s">
        <v>6503</v>
      </c>
      <c r="C1158" s="17" t="s">
        <v>2004</v>
      </c>
      <c r="D1158" s="17" t="s">
        <v>2621</v>
      </c>
      <c r="E1158" s="17" t="s">
        <v>2621</v>
      </c>
      <c r="F1158" s="17" t="s">
        <v>2622</v>
      </c>
      <c r="G1158" s="17">
        <v>1</v>
      </c>
      <c r="H1158" s="17" t="s">
        <v>626</v>
      </c>
      <c r="I1158" s="17" t="s">
        <v>14</v>
      </c>
      <c r="J1158" s="17" t="s">
        <v>87</v>
      </c>
      <c r="K1158" s="17" t="s">
        <v>15</v>
      </c>
      <c r="L1158" s="17" t="s">
        <v>6504</v>
      </c>
    </row>
    <row r="1159" spans="1:13" x14ac:dyDescent="0.25">
      <c r="A1159" s="17" t="s">
        <v>6505</v>
      </c>
      <c r="B1159" s="17" t="s">
        <v>6506</v>
      </c>
      <c r="C1159" s="17" t="s">
        <v>1990</v>
      </c>
      <c r="D1159" s="17" t="s">
        <v>2334</v>
      </c>
      <c r="E1159" s="17" t="s">
        <v>2334</v>
      </c>
      <c r="F1159" s="17" t="s">
        <v>2335</v>
      </c>
      <c r="G1159" s="17">
        <v>1</v>
      </c>
      <c r="H1159" s="17" t="s">
        <v>29</v>
      </c>
      <c r="I1159" s="17" t="s">
        <v>14</v>
      </c>
      <c r="J1159" s="17" t="s">
        <v>59</v>
      </c>
      <c r="K1159" s="17" t="s">
        <v>15</v>
      </c>
      <c r="L1159" s="17" t="s">
        <v>6507</v>
      </c>
      <c r="M1159" s="17" t="s">
        <v>2501</v>
      </c>
    </row>
    <row r="1160" spans="1:13" x14ac:dyDescent="0.25">
      <c r="A1160" s="17" t="s">
        <v>6508</v>
      </c>
      <c r="B1160" s="17" t="s">
        <v>6509</v>
      </c>
      <c r="C1160" s="17" t="s">
        <v>1810</v>
      </c>
      <c r="D1160" s="17" t="s">
        <v>1887</v>
      </c>
      <c r="E1160" s="17" t="s">
        <v>1887</v>
      </c>
      <c r="F1160" s="17" t="s">
        <v>2556</v>
      </c>
      <c r="G1160" s="17">
        <v>1</v>
      </c>
      <c r="H1160" s="17" t="s">
        <v>2274</v>
      </c>
      <c r="I1160" s="17" t="s">
        <v>14</v>
      </c>
      <c r="J1160" s="17" t="s">
        <v>23</v>
      </c>
      <c r="K1160" s="17" t="s">
        <v>15</v>
      </c>
      <c r="L1160" s="17" t="s">
        <v>6510</v>
      </c>
      <c r="M1160" s="17" t="s">
        <v>6511</v>
      </c>
    </row>
    <row r="1161" spans="1:13" x14ac:dyDescent="0.25">
      <c r="A1161" s="17" t="s">
        <v>6508</v>
      </c>
      <c r="B1161" s="17" t="s">
        <v>6509</v>
      </c>
      <c r="C1161" s="17" t="s">
        <v>1810</v>
      </c>
      <c r="D1161" s="17" t="s">
        <v>1887</v>
      </c>
      <c r="E1161" s="17" t="s">
        <v>1887</v>
      </c>
      <c r="F1161" s="17" t="s">
        <v>2556</v>
      </c>
      <c r="G1161" s="17">
        <v>1</v>
      </c>
      <c r="H1161" s="17" t="s">
        <v>2274</v>
      </c>
      <c r="I1161" s="17" t="s">
        <v>14</v>
      </c>
      <c r="J1161" s="17" t="s">
        <v>23</v>
      </c>
      <c r="K1161" s="17" t="s">
        <v>15</v>
      </c>
      <c r="L1161" s="17" t="s">
        <v>6512</v>
      </c>
      <c r="M1161" s="17" t="s">
        <v>6511</v>
      </c>
    </row>
    <row r="1162" spans="1:13" x14ac:dyDescent="0.25">
      <c r="A1162" s="17" t="s">
        <v>6508</v>
      </c>
      <c r="B1162" s="17" t="s">
        <v>6509</v>
      </c>
      <c r="C1162" s="17" t="s">
        <v>1810</v>
      </c>
      <c r="D1162" s="17" t="s">
        <v>1887</v>
      </c>
      <c r="E1162" s="17" t="s">
        <v>1887</v>
      </c>
      <c r="F1162" s="17" t="s">
        <v>2556</v>
      </c>
      <c r="G1162" s="17">
        <v>1</v>
      </c>
      <c r="H1162" s="17" t="s">
        <v>2274</v>
      </c>
      <c r="I1162" s="17" t="s">
        <v>14</v>
      </c>
      <c r="J1162" s="17" t="s">
        <v>23</v>
      </c>
      <c r="K1162" s="17" t="s">
        <v>15</v>
      </c>
      <c r="L1162" s="17" t="s">
        <v>6513</v>
      </c>
      <c r="M1162" s="17" t="s">
        <v>6511</v>
      </c>
    </row>
    <row r="1163" spans="1:13" x14ac:dyDescent="0.25">
      <c r="A1163" s="17" t="s">
        <v>6514</v>
      </c>
      <c r="B1163" s="17" t="s">
        <v>6515</v>
      </c>
      <c r="C1163" s="17" t="s">
        <v>1467</v>
      </c>
      <c r="D1163" s="17" t="s">
        <v>2609</v>
      </c>
      <c r="E1163" s="17" t="s">
        <v>2609</v>
      </c>
      <c r="F1163" s="17" t="s">
        <v>2610</v>
      </c>
      <c r="G1163" s="17">
        <v>1</v>
      </c>
      <c r="H1163" s="17" t="s">
        <v>18</v>
      </c>
      <c r="I1163" s="17" t="s">
        <v>14</v>
      </c>
      <c r="J1163" s="17" t="s">
        <v>27</v>
      </c>
      <c r="K1163" s="17" t="s">
        <v>15</v>
      </c>
      <c r="L1163" s="17" t="s">
        <v>6516</v>
      </c>
    </row>
    <row r="1164" spans="1:13" x14ac:dyDescent="0.25">
      <c r="A1164" s="17" t="s">
        <v>6517</v>
      </c>
      <c r="B1164" s="17" t="s">
        <v>6518</v>
      </c>
      <c r="C1164" s="17" t="s">
        <v>1395</v>
      </c>
      <c r="D1164" s="17" t="s">
        <v>1396</v>
      </c>
      <c r="E1164" s="17" t="s">
        <v>1396</v>
      </c>
      <c r="F1164" s="17" t="s">
        <v>2039</v>
      </c>
      <c r="G1164" s="17">
        <v>1</v>
      </c>
      <c r="H1164" s="17" t="s">
        <v>626</v>
      </c>
      <c r="I1164" s="17" t="s">
        <v>34</v>
      </c>
      <c r="J1164" s="17" t="s">
        <v>650</v>
      </c>
      <c r="K1164" s="17" t="s">
        <v>1175</v>
      </c>
      <c r="L1164" s="17" t="s">
        <v>6519</v>
      </c>
    </row>
    <row r="1165" spans="1:13" x14ac:dyDescent="0.25">
      <c r="A1165" s="17" t="s">
        <v>6520</v>
      </c>
      <c r="B1165" s="17" t="s">
        <v>6521</v>
      </c>
      <c r="C1165" s="17" t="s">
        <v>2177</v>
      </c>
      <c r="D1165" s="17" t="s">
        <v>6522</v>
      </c>
      <c r="E1165" s="17" t="s">
        <v>6522</v>
      </c>
      <c r="F1165" s="17" t="s">
        <v>6523</v>
      </c>
      <c r="G1165" s="17">
        <v>1</v>
      </c>
      <c r="H1165" s="17" t="s">
        <v>29</v>
      </c>
      <c r="I1165" s="17" t="s">
        <v>34</v>
      </c>
      <c r="J1165" s="17" t="s">
        <v>80</v>
      </c>
      <c r="K1165" s="17" t="s">
        <v>1175</v>
      </c>
      <c r="L1165" s="17" t="s">
        <v>6524</v>
      </c>
    </row>
    <row r="1166" spans="1:13" x14ac:dyDescent="0.25">
      <c r="A1166" s="17" t="s">
        <v>6525</v>
      </c>
      <c r="B1166" s="17" t="s">
        <v>6526</v>
      </c>
      <c r="C1166" s="17" t="s">
        <v>2525</v>
      </c>
      <c r="D1166" s="17" t="s">
        <v>2526</v>
      </c>
      <c r="E1166" s="17" t="s">
        <v>2526</v>
      </c>
      <c r="F1166" s="17" t="s">
        <v>2527</v>
      </c>
      <c r="G1166" s="17">
        <v>1</v>
      </c>
      <c r="H1166" s="17" t="s">
        <v>41</v>
      </c>
      <c r="I1166" s="17" t="s">
        <v>34</v>
      </c>
      <c r="J1166" s="17" t="s">
        <v>66</v>
      </c>
      <c r="K1166" s="17" t="s">
        <v>1175</v>
      </c>
      <c r="L1166" s="17" t="s">
        <v>6527</v>
      </c>
    </row>
    <row r="1167" spans="1:13" x14ac:dyDescent="0.25">
      <c r="A1167" s="17" t="s">
        <v>6528</v>
      </c>
      <c r="B1167" s="17" t="s">
        <v>6529</v>
      </c>
      <c r="C1167" s="17" t="s">
        <v>632</v>
      </c>
      <c r="D1167" s="17" t="s">
        <v>633</v>
      </c>
      <c r="E1167" s="17" t="s">
        <v>633</v>
      </c>
      <c r="F1167" s="17" t="s">
        <v>2361</v>
      </c>
      <c r="G1167" s="17">
        <v>1</v>
      </c>
      <c r="H1167" s="17" t="s">
        <v>2263</v>
      </c>
      <c r="I1167" s="17" t="s">
        <v>34</v>
      </c>
      <c r="J1167" s="17" t="s">
        <v>80</v>
      </c>
      <c r="K1167" s="17" t="s">
        <v>1175</v>
      </c>
      <c r="L1167" s="17" t="s">
        <v>6530</v>
      </c>
    </row>
    <row r="1168" spans="1:13" x14ac:dyDescent="0.25">
      <c r="A1168" s="17" t="s">
        <v>6531</v>
      </c>
      <c r="B1168" s="17" t="s">
        <v>6532</v>
      </c>
      <c r="C1168" s="17" t="s">
        <v>1490</v>
      </c>
      <c r="D1168" s="17" t="s">
        <v>2019</v>
      </c>
      <c r="E1168" s="17" t="s">
        <v>2019</v>
      </c>
      <c r="F1168" s="17" t="s">
        <v>2528</v>
      </c>
      <c r="G1168" s="17">
        <v>1</v>
      </c>
      <c r="H1168" s="17" t="s">
        <v>656</v>
      </c>
      <c r="I1168" s="17" t="s">
        <v>34</v>
      </c>
      <c r="J1168" s="17" t="s">
        <v>628</v>
      </c>
      <c r="K1168" s="17" t="s">
        <v>1175</v>
      </c>
      <c r="L1168" s="17" t="s">
        <v>6533</v>
      </c>
    </row>
    <row r="1169" spans="1:13" x14ac:dyDescent="0.25">
      <c r="A1169" s="17" t="s">
        <v>6534</v>
      </c>
      <c r="B1169" s="17" t="s">
        <v>6535</v>
      </c>
      <c r="C1169" s="17" t="s">
        <v>1428</v>
      </c>
      <c r="D1169" s="17" t="s">
        <v>2009</v>
      </c>
      <c r="E1169" s="17" t="s">
        <v>2009</v>
      </c>
      <c r="F1169" s="17" t="s">
        <v>2008</v>
      </c>
      <c r="G1169" s="17">
        <v>1</v>
      </c>
      <c r="H1169" s="17" t="s">
        <v>636</v>
      </c>
      <c r="I1169" s="17" t="s">
        <v>34</v>
      </c>
      <c r="J1169" s="17" t="s">
        <v>23</v>
      </c>
      <c r="K1169" s="17" t="s">
        <v>1175</v>
      </c>
      <c r="L1169" s="17" t="s">
        <v>6536</v>
      </c>
    </row>
    <row r="1170" spans="1:13" x14ac:dyDescent="0.25">
      <c r="A1170" s="17" t="s">
        <v>6537</v>
      </c>
      <c r="B1170" s="17" t="s">
        <v>6442</v>
      </c>
      <c r="C1170" s="17" t="s">
        <v>1882</v>
      </c>
      <c r="D1170" s="17" t="s">
        <v>2694</v>
      </c>
      <c r="E1170" s="17" t="s">
        <v>2694</v>
      </c>
      <c r="F1170" s="17" t="s">
        <v>2380</v>
      </c>
      <c r="G1170" s="17">
        <v>1</v>
      </c>
      <c r="H1170" s="17" t="s">
        <v>2257</v>
      </c>
      <c r="I1170" s="17" t="s">
        <v>34</v>
      </c>
      <c r="J1170" s="17" t="s">
        <v>23</v>
      </c>
      <c r="K1170" s="17" t="s">
        <v>1175</v>
      </c>
      <c r="L1170" s="17" t="s">
        <v>6538</v>
      </c>
    </row>
    <row r="1171" spans="1:13" x14ac:dyDescent="0.25">
      <c r="A1171" s="17" t="s">
        <v>6539</v>
      </c>
      <c r="B1171" s="17" t="s">
        <v>6540</v>
      </c>
      <c r="C1171" s="17" t="s">
        <v>1805</v>
      </c>
      <c r="D1171" s="17" t="s">
        <v>1853</v>
      </c>
      <c r="E1171" s="17" t="s">
        <v>1853</v>
      </c>
      <c r="F1171" s="17" t="s">
        <v>2556</v>
      </c>
      <c r="G1171" s="17">
        <v>1</v>
      </c>
      <c r="H1171" s="17" t="s">
        <v>627</v>
      </c>
      <c r="I1171" s="17" t="s">
        <v>14</v>
      </c>
      <c r="J1171" s="17" t="s">
        <v>23</v>
      </c>
      <c r="K1171" s="17" t="s">
        <v>15</v>
      </c>
      <c r="L1171" s="17" t="s">
        <v>6541</v>
      </c>
    </row>
    <row r="1172" spans="1:13" x14ac:dyDescent="0.25">
      <c r="A1172" s="17" t="s">
        <v>6542</v>
      </c>
      <c r="B1172" s="17" t="s">
        <v>6540</v>
      </c>
      <c r="C1172" s="17" t="s">
        <v>1805</v>
      </c>
      <c r="D1172" s="17" t="s">
        <v>1853</v>
      </c>
      <c r="E1172" s="17" t="s">
        <v>1853</v>
      </c>
      <c r="F1172" s="17" t="s">
        <v>2556</v>
      </c>
      <c r="G1172" s="17">
        <v>1</v>
      </c>
      <c r="H1172" s="17" t="s">
        <v>627</v>
      </c>
      <c r="I1172" s="17" t="s">
        <v>14</v>
      </c>
      <c r="J1172" s="17" t="s">
        <v>23</v>
      </c>
      <c r="K1172" s="17" t="s">
        <v>15</v>
      </c>
      <c r="L1172" s="17" t="s">
        <v>6543</v>
      </c>
    </row>
    <row r="1173" spans="1:13" x14ac:dyDescent="0.25">
      <c r="A1173" s="17" t="s">
        <v>6544</v>
      </c>
      <c r="B1173" s="17" t="s">
        <v>6540</v>
      </c>
      <c r="C1173" s="17" t="s">
        <v>1805</v>
      </c>
      <c r="D1173" s="17" t="s">
        <v>1853</v>
      </c>
      <c r="E1173" s="17" t="s">
        <v>1853</v>
      </c>
      <c r="F1173" s="17" t="s">
        <v>2556</v>
      </c>
      <c r="G1173" s="17">
        <v>1</v>
      </c>
      <c r="H1173" s="17" t="s">
        <v>627</v>
      </c>
      <c r="I1173" s="17" t="s">
        <v>14</v>
      </c>
      <c r="J1173" s="17" t="s">
        <v>23</v>
      </c>
      <c r="K1173" s="17" t="s">
        <v>15</v>
      </c>
      <c r="L1173" s="17" t="s">
        <v>6545</v>
      </c>
    </row>
    <row r="1174" spans="1:13" x14ac:dyDescent="0.25">
      <c r="A1174" s="17" t="s">
        <v>6546</v>
      </c>
      <c r="B1174" s="17" t="s">
        <v>6540</v>
      </c>
      <c r="C1174" s="17" t="s">
        <v>1805</v>
      </c>
      <c r="D1174" s="17" t="s">
        <v>1853</v>
      </c>
      <c r="E1174" s="17" t="s">
        <v>1853</v>
      </c>
      <c r="F1174" s="17" t="s">
        <v>2556</v>
      </c>
      <c r="G1174" s="17">
        <v>1</v>
      </c>
      <c r="H1174" s="17" t="s">
        <v>627</v>
      </c>
      <c r="I1174" s="17" t="s">
        <v>14</v>
      </c>
      <c r="J1174" s="17" t="s">
        <v>23</v>
      </c>
      <c r="K1174" s="17" t="s">
        <v>15</v>
      </c>
      <c r="L1174" s="17" t="s">
        <v>6547</v>
      </c>
    </row>
    <row r="1175" spans="1:13" x14ac:dyDescent="0.25">
      <c r="A1175" s="17" t="s">
        <v>6548</v>
      </c>
      <c r="B1175" s="17" t="s">
        <v>6549</v>
      </c>
      <c r="C1175" s="17" t="s">
        <v>1346</v>
      </c>
      <c r="D1175" s="17" t="s">
        <v>1345</v>
      </c>
      <c r="E1175" s="17" t="s">
        <v>1345</v>
      </c>
      <c r="F1175" s="17" t="s">
        <v>2188</v>
      </c>
      <c r="G1175" s="17">
        <v>1</v>
      </c>
      <c r="H1175" s="17" t="s">
        <v>41</v>
      </c>
      <c r="I1175" s="17" t="s">
        <v>34</v>
      </c>
      <c r="J1175" s="17" t="s">
        <v>23</v>
      </c>
      <c r="K1175" s="17" t="s">
        <v>1175</v>
      </c>
      <c r="L1175" s="17" t="s">
        <v>6550</v>
      </c>
    </row>
    <row r="1176" spans="1:13" x14ac:dyDescent="0.25">
      <c r="A1176" s="17" t="s">
        <v>6551</v>
      </c>
      <c r="B1176" s="17" t="s">
        <v>6552</v>
      </c>
      <c r="C1176" s="17" t="s">
        <v>2233</v>
      </c>
      <c r="D1176" s="17" t="s">
        <v>3737</v>
      </c>
      <c r="E1176" s="17" t="s">
        <v>3737</v>
      </c>
      <c r="F1176" s="17" t="s">
        <v>2665</v>
      </c>
      <c r="G1176" s="17">
        <v>1</v>
      </c>
      <c r="H1176" s="17" t="s">
        <v>656</v>
      </c>
      <c r="I1176" s="17" t="s">
        <v>14</v>
      </c>
      <c r="J1176" s="17" t="s">
        <v>27</v>
      </c>
      <c r="K1176" s="17" t="s">
        <v>15</v>
      </c>
      <c r="L1176" s="17" t="s">
        <v>6553</v>
      </c>
    </row>
    <row r="1177" spans="1:13" x14ac:dyDescent="0.25">
      <c r="A1177" s="17" t="s">
        <v>6554</v>
      </c>
      <c r="B1177" s="17" t="s">
        <v>6555</v>
      </c>
      <c r="C1177" s="17" t="s">
        <v>1158</v>
      </c>
      <c r="D1177" s="17" t="s">
        <v>1877</v>
      </c>
      <c r="E1177" s="17" t="s">
        <v>1877</v>
      </c>
      <c r="F1177" s="17" t="s">
        <v>2631</v>
      </c>
      <c r="G1177" s="17">
        <v>1</v>
      </c>
      <c r="H1177" s="17" t="s">
        <v>29</v>
      </c>
      <c r="I1177" s="17" t="s">
        <v>34</v>
      </c>
      <c r="J1177" s="17" t="s">
        <v>23</v>
      </c>
      <c r="K1177" s="17" t="s">
        <v>1175</v>
      </c>
      <c r="L1177" s="17" t="s">
        <v>6556</v>
      </c>
    </row>
    <row r="1178" spans="1:13" x14ac:dyDescent="0.25">
      <c r="A1178" s="17" t="s">
        <v>6557</v>
      </c>
      <c r="B1178" s="17" t="s">
        <v>6558</v>
      </c>
      <c r="C1178" s="17" t="s">
        <v>1395</v>
      </c>
      <c r="D1178" s="17" t="s">
        <v>1396</v>
      </c>
      <c r="E1178" s="17" t="s">
        <v>1396</v>
      </c>
      <c r="F1178" s="17" t="s">
        <v>2039</v>
      </c>
      <c r="G1178" s="17">
        <v>1</v>
      </c>
      <c r="H1178" s="17" t="s">
        <v>626</v>
      </c>
      <c r="I1178" s="17" t="s">
        <v>657</v>
      </c>
      <c r="J1178" s="17" t="s">
        <v>87</v>
      </c>
      <c r="K1178" s="17" t="s">
        <v>658</v>
      </c>
      <c r="L1178" s="17" t="s">
        <v>6559</v>
      </c>
    </row>
    <row r="1179" spans="1:13" x14ac:dyDescent="0.25">
      <c r="A1179" s="17" t="s">
        <v>6560</v>
      </c>
      <c r="B1179" s="17" t="s">
        <v>6561</v>
      </c>
      <c r="C1179" s="17" t="s">
        <v>1359</v>
      </c>
      <c r="D1179" s="17" t="s">
        <v>2012</v>
      </c>
      <c r="E1179" s="17" t="s">
        <v>2012</v>
      </c>
      <c r="F1179" s="17" t="s">
        <v>2160</v>
      </c>
      <c r="G1179" s="17">
        <v>1</v>
      </c>
      <c r="H1179" s="17" t="s">
        <v>41</v>
      </c>
      <c r="I1179" s="17" t="s">
        <v>23</v>
      </c>
      <c r="J1179" s="17" t="s">
        <v>23</v>
      </c>
      <c r="K1179" s="17" t="s">
        <v>1175</v>
      </c>
      <c r="L1179" s="17" t="s">
        <v>6562</v>
      </c>
      <c r="M1179" s="17" t="s">
        <v>6563</v>
      </c>
    </row>
    <row r="1180" spans="1:13" x14ac:dyDescent="0.25">
      <c r="A1180" s="17" t="s">
        <v>6564</v>
      </c>
      <c r="B1180" s="17" t="s">
        <v>6565</v>
      </c>
      <c r="C1180" s="17" t="s">
        <v>1359</v>
      </c>
      <c r="D1180" s="17" t="s">
        <v>2012</v>
      </c>
      <c r="E1180" s="17" t="s">
        <v>2012</v>
      </c>
      <c r="F1180" s="17" t="s">
        <v>2160</v>
      </c>
      <c r="G1180" s="17">
        <v>1</v>
      </c>
      <c r="H1180" s="17" t="s">
        <v>18</v>
      </c>
      <c r="I1180" s="17" t="s">
        <v>23</v>
      </c>
      <c r="J1180" s="17" t="s">
        <v>23</v>
      </c>
      <c r="K1180" s="17" t="s">
        <v>1175</v>
      </c>
      <c r="L1180" s="17" t="s">
        <v>6566</v>
      </c>
      <c r="M1180" s="17" t="s">
        <v>6567</v>
      </c>
    </row>
    <row r="1181" spans="1:13" x14ac:dyDescent="0.25">
      <c r="A1181" s="17" t="s">
        <v>6568</v>
      </c>
      <c r="B1181" s="17" t="s">
        <v>6569</v>
      </c>
      <c r="C1181" s="17" t="s">
        <v>1408</v>
      </c>
      <c r="D1181" s="17" t="s">
        <v>2049</v>
      </c>
      <c r="E1181" s="17" t="s">
        <v>2049</v>
      </c>
      <c r="F1181" s="17" t="s">
        <v>2161</v>
      </c>
      <c r="G1181" s="17">
        <v>1</v>
      </c>
      <c r="H1181" s="17" t="s">
        <v>636</v>
      </c>
      <c r="I1181" s="17" t="s">
        <v>34</v>
      </c>
      <c r="J1181" s="17" t="s">
        <v>80</v>
      </c>
      <c r="K1181" s="17" t="s">
        <v>1175</v>
      </c>
      <c r="L1181" s="17" t="s">
        <v>6570</v>
      </c>
    </row>
    <row r="1182" spans="1:13" x14ac:dyDescent="0.25">
      <c r="A1182" s="17" t="s">
        <v>6571</v>
      </c>
      <c r="B1182" s="17" t="s">
        <v>6572</v>
      </c>
      <c r="C1182" s="17" t="s">
        <v>2290</v>
      </c>
      <c r="D1182" s="17" t="s">
        <v>6573</v>
      </c>
      <c r="E1182" s="17" t="s">
        <v>6573</v>
      </c>
      <c r="F1182" s="17" t="s">
        <v>2195</v>
      </c>
      <c r="G1182" s="17">
        <v>1</v>
      </c>
      <c r="H1182" s="17" t="s">
        <v>18</v>
      </c>
      <c r="I1182" s="17" t="s">
        <v>34</v>
      </c>
      <c r="J1182" s="17" t="s">
        <v>27</v>
      </c>
      <c r="K1182" s="17" t="s">
        <v>1175</v>
      </c>
      <c r="L1182" s="17" t="s">
        <v>6574</v>
      </c>
    </row>
    <row r="1183" spans="1:13" x14ac:dyDescent="0.25">
      <c r="A1183" s="17" t="s">
        <v>6575</v>
      </c>
      <c r="B1183" s="17" t="s">
        <v>6576</v>
      </c>
      <c r="C1183" s="17" t="s">
        <v>1090</v>
      </c>
      <c r="D1183" s="17" t="s">
        <v>2449</v>
      </c>
      <c r="E1183" s="17" t="s">
        <v>2449</v>
      </c>
      <c r="F1183" s="17" t="s">
        <v>6577</v>
      </c>
      <c r="G1183" s="17">
        <v>1</v>
      </c>
      <c r="H1183" s="17" t="s">
        <v>2274</v>
      </c>
      <c r="I1183" s="17" t="s">
        <v>14</v>
      </c>
      <c r="J1183" s="17" t="s">
        <v>59</v>
      </c>
      <c r="K1183" s="17" t="s">
        <v>15</v>
      </c>
      <c r="L1183" s="17" t="s">
        <v>6578</v>
      </c>
      <c r="M1183" s="17" t="s">
        <v>6579</v>
      </c>
    </row>
    <row r="1184" spans="1:13" x14ac:dyDescent="0.25">
      <c r="A1184" s="17" t="s">
        <v>6580</v>
      </c>
      <c r="B1184" s="17" t="s">
        <v>6581</v>
      </c>
      <c r="C1184" s="17" t="s">
        <v>2377</v>
      </c>
      <c r="D1184" s="17" t="s">
        <v>2378</v>
      </c>
      <c r="E1184" s="17" t="s">
        <v>2378</v>
      </c>
      <c r="F1184" s="17" t="s">
        <v>2611</v>
      </c>
      <c r="G1184" s="17">
        <v>1</v>
      </c>
      <c r="H1184" s="17" t="s">
        <v>29</v>
      </c>
      <c r="I1184" s="17" t="s">
        <v>34</v>
      </c>
      <c r="J1184" s="17" t="s">
        <v>64</v>
      </c>
      <c r="K1184" s="17" t="s">
        <v>1175</v>
      </c>
      <c r="L1184" s="17" t="s">
        <v>6582</v>
      </c>
    </row>
    <row r="1185" spans="1:13" x14ac:dyDescent="0.25">
      <c r="A1185" s="17" t="s">
        <v>6580</v>
      </c>
      <c r="B1185" s="17" t="s">
        <v>6581</v>
      </c>
      <c r="C1185" s="17" t="s">
        <v>2377</v>
      </c>
      <c r="D1185" s="17" t="s">
        <v>2378</v>
      </c>
      <c r="E1185" s="17" t="s">
        <v>2378</v>
      </c>
      <c r="F1185" s="17" t="s">
        <v>2611</v>
      </c>
      <c r="G1185" s="17">
        <v>1</v>
      </c>
      <c r="H1185" s="17" t="s">
        <v>29</v>
      </c>
      <c r="I1185" s="17" t="s">
        <v>34</v>
      </c>
      <c r="J1185" s="17" t="s">
        <v>64</v>
      </c>
      <c r="K1185" s="17" t="s">
        <v>1175</v>
      </c>
      <c r="L1185" s="17" t="s">
        <v>6583</v>
      </c>
    </row>
    <row r="1186" spans="1:13" x14ac:dyDescent="0.25">
      <c r="A1186" s="17" t="s">
        <v>6584</v>
      </c>
      <c r="B1186" s="17" t="s">
        <v>6585</v>
      </c>
      <c r="C1186" s="17" t="s">
        <v>1100</v>
      </c>
      <c r="D1186" s="17" t="s">
        <v>2656</v>
      </c>
      <c r="E1186" s="17" t="s">
        <v>2656</v>
      </c>
      <c r="F1186" s="17" t="s">
        <v>2604</v>
      </c>
      <c r="G1186" s="17">
        <v>1</v>
      </c>
      <c r="H1186" s="17" t="s">
        <v>41</v>
      </c>
      <c r="I1186" s="17" t="s">
        <v>14</v>
      </c>
      <c r="J1186" s="17" t="s">
        <v>59</v>
      </c>
      <c r="K1186" s="17" t="s">
        <v>15</v>
      </c>
      <c r="L1186" s="17" t="s">
        <v>6586</v>
      </c>
      <c r="M1186" s="17" t="s">
        <v>6587</v>
      </c>
    </row>
    <row r="1187" spans="1:13" x14ac:dyDescent="0.25">
      <c r="A1187" s="17" t="s">
        <v>6588</v>
      </c>
      <c r="B1187" s="17" t="s">
        <v>6589</v>
      </c>
      <c r="C1187" s="17" t="s">
        <v>1395</v>
      </c>
      <c r="D1187" s="17" t="s">
        <v>1396</v>
      </c>
      <c r="E1187" s="17" t="s">
        <v>1396</v>
      </c>
      <c r="F1187" s="17" t="s">
        <v>2039</v>
      </c>
      <c r="G1187" s="17">
        <v>1</v>
      </c>
      <c r="H1187" s="17" t="s">
        <v>636</v>
      </c>
      <c r="I1187" s="17" t="s">
        <v>23</v>
      </c>
      <c r="J1187" s="17" t="s">
        <v>23</v>
      </c>
      <c r="K1187" s="17" t="s">
        <v>1175</v>
      </c>
      <c r="L1187" s="17" t="s">
        <v>6590</v>
      </c>
      <c r="M1187" s="17" t="s">
        <v>6591</v>
      </c>
    </row>
    <row r="1188" spans="1:13" x14ac:dyDescent="0.25">
      <c r="A1188" s="17" t="s">
        <v>6592</v>
      </c>
      <c r="B1188" s="17" t="s">
        <v>6593</v>
      </c>
      <c r="C1188" s="17" t="s">
        <v>1107</v>
      </c>
      <c r="D1188" s="17" t="s">
        <v>3599</v>
      </c>
      <c r="E1188" s="17" t="s">
        <v>3599</v>
      </c>
      <c r="F1188" s="17" t="s">
        <v>3600</v>
      </c>
      <c r="G1188" s="17">
        <v>1</v>
      </c>
      <c r="H1188" s="17" t="s">
        <v>29</v>
      </c>
      <c r="I1188" s="17" t="s">
        <v>34</v>
      </c>
      <c r="J1188" s="17" t="s">
        <v>59</v>
      </c>
      <c r="K1188" s="17" t="s">
        <v>1175</v>
      </c>
      <c r="L1188" s="17" t="s">
        <v>6594</v>
      </c>
    </row>
    <row r="1189" spans="1:13" x14ac:dyDescent="0.25">
      <c r="A1189" s="17" t="s">
        <v>6595</v>
      </c>
      <c r="B1189" s="17" t="s">
        <v>6596</v>
      </c>
      <c r="C1189" s="17" t="s">
        <v>6597</v>
      </c>
      <c r="D1189" s="17" t="s">
        <v>6598</v>
      </c>
      <c r="E1189" s="17" t="s">
        <v>6598</v>
      </c>
      <c r="F1189" s="17" t="s">
        <v>2432</v>
      </c>
      <c r="G1189" s="17">
        <v>1</v>
      </c>
      <c r="H1189" s="17" t="s">
        <v>2263</v>
      </c>
      <c r="I1189" s="17" t="s">
        <v>34</v>
      </c>
      <c r="J1189" s="17" t="s">
        <v>27</v>
      </c>
      <c r="K1189" s="17" t="s">
        <v>1175</v>
      </c>
      <c r="L1189" s="17" t="s">
        <v>6599</v>
      </c>
    </row>
    <row r="1190" spans="1:13" x14ac:dyDescent="0.25">
      <c r="A1190" s="17" t="s">
        <v>6600</v>
      </c>
      <c r="B1190" s="17" t="s">
        <v>6601</v>
      </c>
      <c r="C1190" s="17" t="s">
        <v>1803</v>
      </c>
      <c r="D1190" s="17" t="s">
        <v>1899</v>
      </c>
      <c r="E1190" s="17" t="s">
        <v>1899</v>
      </c>
      <c r="F1190" s="17" t="s">
        <v>2580</v>
      </c>
      <c r="G1190" s="17">
        <v>1</v>
      </c>
      <c r="H1190" s="17" t="s">
        <v>2265</v>
      </c>
      <c r="I1190" s="17" t="s">
        <v>14</v>
      </c>
      <c r="J1190" s="17" t="s">
        <v>27</v>
      </c>
      <c r="K1190" s="17" t="s">
        <v>15</v>
      </c>
      <c r="L1190" s="17" t="s">
        <v>6602</v>
      </c>
      <c r="M1190" s="17" t="s">
        <v>6603</v>
      </c>
    </row>
    <row r="1191" spans="1:13" x14ac:dyDescent="0.25">
      <c r="A1191" s="17" t="s">
        <v>6604</v>
      </c>
      <c r="B1191" s="17" t="s">
        <v>6605</v>
      </c>
      <c r="C1191" s="17" t="s">
        <v>1182</v>
      </c>
      <c r="D1191" s="17" t="s">
        <v>6606</v>
      </c>
      <c r="E1191" s="17" t="s">
        <v>6606</v>
      </c>
      <c r="F1191" s="17" t="s">
        <v>2459</v>
      </c>
      <c r="G1191" s="17">
        <v>1</v>
      </c>
      <c r="H1191" s="17" t="s">
        <v>18</v>
      </c>
      <c r="I1191" s="17" t="s">
        <v>14</v>
      </c>
      <c r="J1191" s="17" t="s">
        <v>59</v>
      </c>
      <c r="K1191" s="17" t="s">
        <v>15</v>
      </c>
      <c r="L1191" s="17" t="s">
        <v>6607</v>
      </c>
    </row>
    <row r="1192" spans="1:13" x14ac:dyDescent="0.25">
      <c r="A1192" s="17" t="s">
        <v>6608</v>
      </c>
      <c r="B1192" s="17" t="s">
        <v>6609</v>
      </c>
      <c r="C1192" s="17" t="s">
        <v>1811</v>
      </c>
      <c r="D1192" s="17" t="s">
        <v>1854</v>
      </c>
      <c r="E1192" s="17" t="s">
        <v>1854</v>
      </c>
      <c r="F1192" s="17" t="s">
        <v>2481</v>
      </c>
      <c r="G1192" s="17">
        <v>1</v>
      </c>
      <c r="H1192" s="17" t="s">
        <v>656</v>
      </c>
      <c r="I1192" s="17" t="s">
        <v>14</v>
      </c>
      <c r="J1192" s="17" t="s">
        <v>27</v>
      </c>
      <c r="K1192" s="17" t="s">
        <v>15</v>
      </c>
      <c r="L1192" s="17" t="s">
        <v>6610</v>
      </c>
    </row>
    <row r="1193" spans="1:13" x14ac:dyDescent="0.25">
      <c r="A1193" s="17" t="s">
        <v>6611</v>
      </c>
      <c r="B1193" s="17" t="s">
        <v>6612</v>
      </c>
      <c r="C1193" s="17" t="s">
        <v>1811</v>
      </c>
      <c r="D1193" s="17" t="s">
        <v>1854</v>
      </c>
      <c r="E1193" s="17" t="s">
        <v>1854</v>
      </c>
      <c r="F1193" s="17" t="s">
        <v>2416</v>
      </c>
      <c r="G1193" s="17">
        <v>1</v>
      </c>
      <c r="H1193" s="17" t="s">
        <v>2274</v>
      </c>
      <c r="I1193" s="17" t="s">
        <v>14</v>
      </c>
      <c r="J1193" s="17" t="s">
        <v>66</v>
      </c>
      <c r="K1193" s="17" t="s">
        <v>15</v>
      </c>
      <c r="L1193" s="17" t="s">
        <v>3021</v>
      </c>
      <c r="M1193" s="17" t="s">
        <v>6613</v>
      </c>
    </row>
    <row r="1194" spans="1:13" x14ac:dyDescent="0.25">
      <c r="A1194" s="17" t="s">
        <v>6614</v>
      </c>
      <c r="B1194" s="17" t="s">
        <v>6615</v>
      </c>
      <c r="C1194" s="17" t="s">
        <v>2784</v>
      </c>
      <c r="D1194" s="17" t="s">
        <v>2532</v>
      </c>
      <c r="E1194" s="17" t="s">
        <v>2532</v>
      </c>
      <c r="F1194" s="17" t="s">
        <v>2498</v>
      </c>
      <c r="G1194" s="17">
        <v>1</v>
      </c>
      <c r="H1194" s="17" t="s">
        <v>41</v>
      </c>
      <c r="I1194" s="17" t="s">
        <v>34</v>
      </c>
      <c r="J1194" s="17" t="s">
        <v>23</v>
      </c>
      <c r="K1194" s="17" t="s">
        <v>1175</v>
      </c>
      <c r="L1194" s="17" t="s">
        <v>6616</v>
      </c>
    </row>
    <row r="1195" spans="1:13" x14ac:dyDescent="0.25">
      <c r="A1195" s="17" t="s">
        <v>6617</v>
      </c>
      <c r="B1195" s="17" t="s">
        <v>6612</v>
      </c>
      <c r="C1195" s="17" t="s">
        <v>1811</v>
      </c>
      <c r="D1195" s="17" t="s">
        <v>1854</v>
      </c>
      <c r="E1195" s="17" t="s">
        <v>1854</v>
      </c>
      <c r="F1195" s="17" t="s">
        <v>2416</v>
      </c>
      <c r="G1195" s="17">
        <v>1</v>
      </c>
      <c r="H1195" s="17" t="s">
        <v>2274</v>
      </c>
      <c r="I1195" s="17" t="s">
        <v>14</v>
      </c>
      <c r="J1195" s="17" t="s">
        <v>66</v>
      </c>
      <c r="K1195" s="17" t="s">
        <v>15</v>
      </c>
      <c r="L1195" s="17" t="s">
        <v>6618</v>
      </c>
      <c r="M1195" s="17" t="s">
        <v>6613</v>
      </c>
    </row>
    <row r="1196" spans="1:13" x14ac:dyDescent="0.25">
      <c r="A1196" s="17" t="s">
        <v>6619</v>
      </c>
      <c r="B1196" s="17" t="s">
        <v>6620</v>
      </c>
      <c r="C1196" s="17" t="s">
        <v>1979</v>
      </c>
      <c r="D1196" s="17" t="s">
        <v>6621</v>
      </c>
      <c r="E1196" s="17" t="s">
        <v>6621</v>
      </c>
      <c r="F1196" s="17" t="s">
        <v>6622</v>
      </c>
      <c r="G1196" s="17">
        <v>1</v>
      </c>
      <c r="H1196" s="17" t="s">
        <v>41</v>
      </c>
      <c r="I1196" s="17" t="s">
        <v>14</v>
      </c>
      <c r="J1196" s="17" t="s">
        <v>27</v>
      </c>
      <c r="K1196" s="17" t="s">
        <v>15</v>
      </c>
      <c r="L1196" s="17" t="s">
        <v>6623</v>
      </c>
    </row>
    <row r="1197" spans="1:13" x14ac:dyDescent="0.25">
      <c r="A1197" s="17" t="s">
        <v>6624</v>
      </c>
      <c r="B1197" s="17" t="s">
        <v>6625</v>
      </c>
      <c r="C1197" s="17" t="s">
        <v>2059</v>
      </c>
      <c r="D1197" s="17" t="s">
        <v>6626</v>
      </c>
      <c r="E1197" s="17" t="s">
        <v>6626</v>
      </c>
      <c r="F1197" s="17" t="s">
        <v>2195</v>
      </c>
      <c r="G1197" s="17">
        <v>1</v>
      </c>
      <c r="H1197" s="17" t="s">
        <v>41</v>
      </c>
      <c r="I1197" s="17" t="s">
        <v>34</v>
      </c>
      <c r="J1197" s="17" t="s">
        <v>27</v>
      </c>
      <c r="K1197" s="17" t="s">
        <v>1175</v>
      </c>
      <c r="L1197" s="17" t="s">
        <v>6627</v>
      </c>
    </row>
    <row r="1198" spans="1:13" x14ac:dyDescent="0.25">
      <c r="A1198" s="17" t="s">
        <v>6628</v>
      </c>
      <c r="B1198" s="17" t="s">
        <v>6629</v>
      </c>
      <c r="C1198" s="17" t="s">
        <v>2046</v>
      </c>
      <c r="D1198" s="17" t="s">
        <v>2047</v>
      </c>
      <c r="E1198" s="17" t="s">
        <v>2047</v>
      </c>
      <c r="F1198" s="17" t="s">
        <v>2035</v>
      </c>
      <c r="G1198" s="17">
        <v>1</v>
      </c>
      <c r="H1198" s="17" t="s">
        <v>2258</v>
      </c>
      <c r="I1198" s="17" t="s">
        <v>23</v>
      </c>
      <c r="J1198" s="17" t="s">
        <v>23</v>
      </c>
      <c r="K1198" s="17" t="s">
        <v>658</v>
      </c>
      <c r="L1198" s="17" t="s">
        <v>6630</v>
      </c>
      <c r="M1198" s="17" t="s">
        <v>6631</v>
      </c>
    </row>
    <row r="1199" spans="1:13" x14ac:dyDescent="0.25">
      <c r="A1199" s="17" t="s">
        <v>6632</v>
      </c>
      <c r="B1199" s="17" t="s">
        <v>6633</v>
      </c>
      <c r="C1199" s="17" t="s">
        <v>2279</v>
      </c>
      <c r="D1199" s="17" t="s">
        <v>2713</v>
      </c>
      <c r="E1199" s="17" t="s">
        <v>2713</v>
      </c>
      <c r="F1199" s="17" t="s">
        <v>2714</v>
      </c>
      <c r="G1199" s="17">
        <v>1</v>
      </c>
      <c r="H1199" s="17" t="s">
        <v>41</v>
      </c>
      <c r="I1199" s="17" t="s">
        <v>34</v>
      </c>
      <c r="J1199" s="17" t="s">
        <v>59</v>
      </c>
      <c r="K1199" s="17" t="s">
        <v>1175</v>
      </c>
      <c r="L1199" s="17" t="s">
        <v>6634</v>
      </c>
    </row>
    <row r="1200" spans="1:13" x14ac:dyDescent="0.25">
      <c r="A1200" s="17" t="s">
        <v>6635</v>
      </c>
      <c r="B1200" s="17" t="s">
        <v>6636</v>
      </c>
      <c r="C1200" s="17" t="s">
        <v>1406</v>
      </c>
      <c r="D1200" s="17" t="s">
        <v>1407</v>
      </c>
      <c r="E1200" s="17" t="s">
        <v>1407</v>
      </c>
      <c r="F1200" s="17" t="s">
        <v>2167</v>
      </c>
      <c r="G1200" s="17">
        <v>1</v>
      </c>
      <c r="H1200" s="17" t="s">
        <v>18</v>
      </c>
      <c r="I1200" s="17" t="s">
        <v>23</v>
      </c>
      <c r="J1200" s="17" t="s">
        <v>23</v>
      </c>
      <c r="K1200" s="17" t="s">
        <v>1175</v>
      </c>
      <c r="L1200" s="17" t="s">
        <v>6637</v>
      </c>
      <c r="M1200" s="17" t="s">
        <v>6638</v>
      </c>
    </row>
    <row r="1201" spans="1:13" x14ac:dyDescent="0.25">
      <c r="A1201" s="17" t="s">
        <v>6639</v>
      </c>
      <c r="B1201" s="17" t="s">
        <v>6640</v>
      </c>
      <c r="C1201" s="17" t="s">
        <v>2215</v>
      </c>
      <c r="D1201" s="17" t="s">
        <v>2216</v>
      </c>
      <c r="E1201" s="17" t="s">
        <v>2216</v>
      </c>
      <c r="F1201" s="17" t="s">
        <v>2684</v>
      </c>
      <c r="G1201" s="17">
        <v>1</v>
      </c>
      <c r="H1201" s="17" t="s">
        <v>41</v>
      </c>
      <c r="I1201" s="17" t="s">
        <v>14</v>
      </c>
      <c r="J1201" s="17" t="s">
        <v>59</v>
      </c>
      <c r="K1201" s="17" t="s">
        <v>15</v>
      </c>
      <c r="L1201" s="17" t="s">
        <v>6641</v>
      </c>
      <c r="M1201" s="17" t="s">
        <v>6642</v>
      </c>
    </row>
    <row r="1202" spans="1:13" x14ac:dyDescent="0.25">
      <c r="A1202" s="17" t="s">
        <v>6643</v>
      </c>
      <c r="B1202" s="17" t="s">
        <v>6644</v>
      </c>
      <c r="C1202" s="17" t="s">
        <v>1934</v>
      </c>
      <c r="D1202" s="17" t="s">
        <v>6645</v>
      </c>
      <c r="E1202" s="17" t="s">
        <v>6645</v>
      </c>
      <c r="F1202" s="17" t="s">
        <v>6646</v>
      </c>
      <c r="G1202" s="17">
        <v>1</v>
      </c>
      <c r="H1202" s="17" t="s">
        <v>2265</v>
      </c>
      <c r="I1202" s="17" t="s">
        <v>14</v>
      </c>
      <c r="J1202" s="17" t="s">
        <v>80</v>
      </c>
      <c r="K1202" s="17" t="s">
        <v>15</v>
      </c>
      <c r="L1202" s="17" t="s">
        <v>6647</v>
      </c>
    </row>
    <row r="1203" spans="1:13" x14ac:dyDescent="0.25">
      <c r="A1203" s="17" t="s">
        <v>6648</v>
      </c>
      <c r="B1203" s="17" t="s">
        <v>6649</v>
      </c>
      <c r="C1203" s="17" t="s">
        <v>1892</v>
      </c>
      <c r="D1203" s="17" t="s">
        <v>2337</v>
      </c>
      <c r="E1203" s="17" t="s">
        <v>2337</v>
      </c>
      <c r="F1203" s="17" t="s">
        <v>2442</v>
      </c>
      <c r="G1203" s="17">
        <v>1</v>
      </c>
      <c r="H1203" s="17" t="s">
        <v>41</v>
      </c>
      <c r="I1203" s="17" t="s">
        <v>34</v>
      </c>
      <c r="J1203" s="17" t="s">
        <v>27</v>
      </c>
      <c r="K1203" s="17" t="s">
        <v>1175</v>
      </c>
      <c r="L1203" s="17" t="s">
        <v>6650</v>
      </c>
    </row>
    <row r="1204" spans="1:13" x14ac:dyDescent="0.25">
      <c r="A1204" s="17" t="s">
        <v>6648</v>
      </c>
      <c r="B1204" s="17" t="s">
        <v>6649</v>
      </c>
      <c r="C1204" s="17" t="s">
        <v>1892</v>
      </c>
      <c r="D1204" s="17" t="s">
        <v>2337</v>
      </c>
      <c r="E1204" s="17" t="s">
        <v>2337</v>
      </c>
      <c r="F1204" s="17" t="s">
        <v>2442</v>
      </c>
      <c r="G1204" s="17">
        <v>1</v>
      </c>
      <c r="H1204" s="17" t="s">
        <v>41</v>
      </c>
      <c r="I1204" s="17" t="s">
        <v>34</v>
      </c>
      <c r="J1204" s="17" t="s">
        <v>27</v>
      </c>
      <c r="K1204" s="17" t="s">
        <v>1175</v>
      </c>
      <c r="L1204" s="17" t="s">
        <v>6651</v>
      </c>
    </row>
    <row r="1205" spans="1:13" x14ac:dyDescent="0.25">
      <c r="A1205" s="17" t="s">
        <v>6648</v>
      </c>
      <c r="B1205" s="17" t="s">
        <v>6649</v>
      </c>
      <c r="C1205" s="17" t="s">
        <v>1892</v>
      </c>
      <c r="D1205" s="17" t="s">
        <v>2337</v>
      </c>
      <c r="E1205" s="17" t="s">
        <v>2337</v>
      </c>
      <c r="F1205" s="17" t="s">
        <v>2442</v>
      </c>
      <c r="G1205" s="17">
        <v>1</v>
      </c>
      <c r="H1205" s="17" t="s">
        <v>41</v>
      </c>
      <c r="I1205" s="17" t="s">
        <v>34</v>
      </c>
      <c r="J1205" s="17" t="s">
        <v>27</v>
      </c>
      <c r="K1205" s="17" t="s">
        <v>1175</v>
      </c>
      <c r="L1205" s="17" t="s">
        <v>6652</v>
      </c>
    </row>
    <row r="1206" spans="1:13" x14ac:dyDescent="0.25">
      <c r="A1206" s="17" t="s">
        <v>6648</v>
      </c>
      <c r="B1206" s="17" t="s">
        <v>6649</v>
      </c>
      <c r="C1206" s="17" t="s">
        <v>1892</v>
      </c>
      <c r="D1206" s="17" t="s">
        <v>2337</v>
      </c>
      <c r="E1206" s="17" t="s">
        <v>2337</v>
      </c>
      <c r="F1206" s="17" t="s">
        <v>2442</v>
      </c>
      <c r="G1206" s="17">
        <v>1</v>
      </c>
      <c r="H1206" s="17" t="s">
        <v>41</v>
      </c>
      <c r="I1206" s="17" t="s">
        <v>34</v>
      </c>
      <c r="J1206" s="17" t="s">
        <v>27</v>
      </c>
      <c r="K1206" s="17" t="s">
        <v>1175</v>
      </c>
      <c r="L1206" s="17" t="s">
        <v>6653</v>
      </c>
    </row>
    <row r="1207" spans="1:13" x14ac:dyDescent="0.25">
      <c r="A1207" s="17" t="s">
        <v>6654</v>
      </c>
      <c r="B1207" s="17" t="s">
        <v>6655</v>
      </c>
      <c r="C1207" s="17" t="s">
        <v>1093</v>
      </c>
      <c r="D1207" s="17" t="s">
        <v>2397</v>
      </c>
      <c r="E1207" s="17" t="s">
        <v>2397</v>
      </c>
      <c r="F1207" s="17" t="s">
        <v>2578</v>
      </c>
      <c r="G1207" s="17">
        <v>1</v>
      </c>
      <c r="H1207" s="17" t="s">
        <v>18</v>
      </c>
      <c r="I1207" s="17" t="s">
        <v>14</v>
      </c>
      <c r="J1207" s="17" t="s">
        <v>27</v>
      </c>
      <c r="K1207" s="17" t="s">
        <v>15</v>
      </c>
      <c r="L1207" s="17" t="s">
        <v>6656</v>
      </c>
    </row>
    <row r="1208" spans="1:13" x14ac:dyDescent="0.25">
      <c r="A1208" s="17" t="s">
        <v>6657</v>
      </c>
      <c r="B1208" s="17" t="s">
        <v>6658</v>
      </c>
      <c r="C1208" s="17" t="s">
        <v>1136</v>
      </c>
      <c r="D1208" s="17" t="s">
        <v>1137</v>
      </c>
      <c r="E1208" s="17" t="s">
        <v>1137</v>
      </c>
      <c r="F1208" s="17" t="s">
        <v>2460</v>
      </c>
      <c r="G1208" s="17">
        <v>1</v>
      </c>
      <c r="H1208" s="17" t="s">
        <v>656</v>
      </c>
      <c r="I1208" s="17" t="s">
        <v>34</v>
      </c>
      <c r="J1208" s="17" t="s">
        <v>27</v>
      </c>
      <c r="K1208" s="17" t="s">
        <v>1175</v>
      </c>
      <c r="L1208" s="17" t="s">
        <v>6659</v>
      </c>
    </row>
    <row r="1209" spans="1:13" x14ac:dyDescent="0.25">
      <c r="A1209" s="17" t="s">
        <v>6660</v>
      </c>
      <c r="B1209" s="17" t="s">
        <v>6661</v>
      </c>
      <c r="C1209" s="17" t="s">
        <v>1199</v>
      </c>
      <c r="D1209" s="17" t="s">
        <v>2331</v>
      </c>
      <c r="E1209" s="17" t="s">
        <v>2331</v>
      </c>
      <c r="F1209" s="17" t="s">
        <v>6662</v>
      </c>
      <c r="G1209" s="17">
        <v>1</v>
      </c>
      <c r="H1209" s="17" t="s">
        <v>2253</v>
      </c>
      <c r="I1209" s="17" t="s">
        <v>14</v>
      </c>
      <c r="J1209" s="17" t="s">
        <v>776</v>
      </c>
      <c r="K1209" s="17" t="s">
        <v>15</v>
      </c>
      <c r="L1209" s="17" t="s">
        <v>6663</v>
      </c>
    </row>
    <row r="1210" spans="1:13" x14ac:dyDescent="0.25">
      <c r="A1210" s="17" t="s">
        <v>6664</v>
      </c>
      <c r="B1210" s="17" t="s">
        <v>6665</v>
      </c>
      <c r="C1210" s="17" t="s">
        <v>2056</v>
      </c>
      <c r="D1210" s="17" t="s">
        <v>4782</v>
      </c>
      <c r="E1210" s="17" t="s">
        <v>4782</v>
      </c>
      <c r="F1210" s="17" t="s">
        <v>4783</v>
      </c>
      <c r="G1210" s="17">
        <v>1</v>
      </c>
      <c r="H1210" s="17" t="s">
        <v>29</v>
      </c>
      <c r="I1210" s="17" t="s">
        <v>34</v>
      </c>
      <c r="J1210" s="17" t="s">
        <v>59</v>
      </c>
      <c r="K1210" s="17" t="s">
        <v>1175</v>
      </c>
      <c r="L1210" s="17" t="s">
        <v>6666</v>
      </c>
    </row>
    <row r="1211" spans="1:13" x14ac:dyDescent="0.25">
      <c r="A1211" s="17" t="s">
        <v>6667</v>
      </c>
      <c r="B1211" s="17" t="s">
        <v>6668</v>
      </c>
      <c r="C1211" s="17" t="s">
        <v>2103</v>
      </c>
      <c r="D1211" s="17" t="s">
        <v>2639</v>
      </c>
      <c r="E1211" s="17" t="s">
        <v>2639</v>
      </c>
      <c r="F1211" s="17" t="s">
        <v>2640</v>
      </c>
      <c r="G1211" s="17">
        <v>1</v>
      </c>
      <c r="H1211" s="17" t="s">
        <v>2406</v>
      </c>
      <c r="I1211" s="17" t="s">
        <v>14</v>
      </c>
      <c r="J1211" s="17" t="s">
        <v>87</v>
      </c>
      <c r="K1211" s="17" t="s">
        <v>15</v>
      </c>
      <c r="L1211" s="17" t="s">
        <v>6669</v>
      </c>
    </row>
    <row r="1212" spans="1:13" x14ac:dyDescent="0.25">
      <c r="A1212" s="17" t="s">
        <v>6670</v>
      </c>
      <c r="B1212" s="17" t="s">
        <v>6671</v>
      </c>
      <c r="C1212" s="17" t="s">
        <v>2312</v>
      </c>
      <c r="D1212" s="17" t="s">
        <v>2313</v>
      </c>
      <c r="E1212" s="17" t="s">
        <v>2313</v>
      </c>
      <c r="F1212" s="17" t="s">
        <v>2558</v>
      </c>
      <c r="G1212" s="17">
        <v>1</v>
      </c>
      <c r="H1212" s="17" t="s">
        <v>2179</v>
      </c>
      <c r="I1212" s="17" t="s">
        <v>34</v>
      </c>
      <c r="J1212" s="17" t="s">
        <v>660</v>
      </c>
      <c r="K1212" s="17" t="s">
        <v>1175</v>
      </c>
      <c r="L1212" s="17" t="s">
        <v>6672</v>
      </c>
    </row>
    <row r="1213" spans="1:13" x14ac:dyDescent="0.25">
      <c r="A1213" s="17" t="s">
        <v>6673</v>
      </c>
      <c r="B1213" s="17" t="s">
        <v>6674</v>
      </c>
      <c r="C1213" s="17" t="s">
        <v>1428</v>
      </c>
      <c r="D1213" s="17" t="s">
        <v>2009</v>
      </c>
      <c r="E1213" s="17" t="s">
        <v>2009</v>
      </c>
      <c r="F1213" s="17" t="s">
        <v>2028</v>
      </c>
      <c r="G1213" s="17">
        <v>1</v>
      </c>
      <c r="H1213" s="17" t="s">
        <v>2439</v>
      </c>
      <c r="I1213" s="17" t="s">
        <v>34</v>
      </c>
      <c r="J1213" s="17" t="s">
        <v>23</v>
      </c>
      <c r="K1213" s="17" t="s">
        <v>658</v>
      </c>
    </row>
    <row r="1214" spans="1:13" x14ac:dyDescent="0.25">
      <c r="A1214" s="17" t="s">
        <v>6675</v>
      </c>
      <c r="B1214" s="17" t="s">
        <v>6676</v>
      </c>
      <c r="C1214" s="17" t="s">
        <v>634</v>
      </c>
      <c r="D1214" s="17" t="s">
        <v>635</v>
      </c>
      <c r="E1214" s="17" t="s">
        <v>635</v>
      </c>
      <c r="F1214" s="17" t="s">
        <v>1851</v>
      </c>
      <c r="G1214" s="17">
        <v>1</v>
      </c>
      <c r="H1214" s="17" t="s">
        <v>2209</v>
      </c>
      <c r="I1214" s="17" t="s">
        <v>14</v>
      </c>
      <c r="J1214" s="17" t="s">
        <v>27</v>
      </c>
      <c r="K1214" s="17" t="s">
        <v>658</v>
      </c>
      <c r="M1214" s="17" t="s">
        <v>6677</v>
      </c>
    </row>
    <row r="1215" spans="1:13" x14ac:dyDescent="0.25">
      <c r="A1215" s="17" t="s">
        <v>6678</v>
      </c>
      <c r="B1215" s="17" t="s">
        <v>6679</v>
      </c>
      <c r="C1215" s="17" t="s">
        <v>2755</v>
      </c>
      <c r="D1215" s="17" t="s">
        <v>3033</v>
      </c>
      <c r="E1215" s="17" t="s">
        <v>3033</v>
      </c>
      <c r="F1215" s="17" t="s">
        <v>3034</v>
      </c>
      <c r="G1215" s="17">
        <v>1</v>
      </c>
      <c r="H1215" s="17" t="s">
        <v>41</v>
      </c>
      <c r="I1215" s="17" t="s">
        <v>14</v>
      </c>
      <c r="J1215" s="17" t="s">
        <v>27</v>
      </c>
      <c r="K1215" s="17" t="s">
        <v>15</v>
      </c>
      <c r="L1215" s="17" t="s">
        <v>6680</v>
      </c>
    </row>
    <row r="1216" spans="1:13" x14ac:dyDescent="0.25">
      <c r="A1216" s="17" t="s">
        <v>6681</v>
      </c>
      <c r="B1216" s="17" t="s">
        <v>6682</v>
      </c>
      <c r="C1216" s="17" t="s">
        <v>2328</v>
      </c>
      <c r="D1216" s="17" t="s">
        <v>2507</v>
      </c>
      <c r="E1216" s="17" t="s">
        <v>2507</v>
      </c>
      <c r="F1216" s="17" t="s">
        <v>2584</v>
      </c>
      <c r="G1216" s="17">
        <v>1</v>
      </c>
      <c r="H1216" s="17" t="s">
        <v>41</v>
      </c>
      <c r="I1216" s="17" t="s">
        <v>34</v>
      </c>
      <c r="J1216" s="17" t="s">
        <v>27</v>
      </c>
      <c r="K1216" s="17" t="s">
        <v>1175</v>
      </c>
      <c r="L1216" s="17" t="s">
        <v>6683</v>
      </c>
    </row>
    <row r="1217" spans="1:12" x14ac:dyDescent="0.25">
      <c r="A1217" s="17" t="s">
        <v>6684</v>
      </c>
      <c r="B1217" s="17" t="s">
        <v>6685</v>
      </c>
      <c r="C1217" s="17" t="s">
        <v>1491</v>
      </c>
      <c r="D1217" s="17" t="s">
        <v>2085</v>
      </c>
      <c r="E1217" s="17" t="s">
        <v>2085</v>
      </c>
      <c r="F1217" s="17" t="s">
        <v>2428</v>
      </c>
      <c r="G1217" s="17">
        <v>1</v>
      </c>
      <c r="H1217" s="17" t="s">
        <v>2253</v>
      </c>
      <c r="I1217" s="17" t="s">
        <v>14</v>
      </c>
      <c r="J1217" s="17" t="s">
        <v>776</v>
      </c>
      <c r="K1217" s="17" t="s">
        <v>15</v>
      </c>
      <c r="L1217" s="17" t="s">
        <v>6686</v>
      </c>
    </row>
    <row r="1218" spans="1:12" x14ac:dyDescent="0.25">
      <c r="A1218" s="17" t="s">
        <v>6687</v>
      </c>
      <c r="B1218" s="17" t="s">
        <v>6688</v>
      </c>
      <c r="C1218" s="17" t="s">
        <v>1143</v>
      </c>
      <c r="D1218" s="17" t="s">
        <v>1144</v>
      </c>
      <c r="E1218" s="17" t="s">
        <v>1144</v>
      </c>
      <c r="F1218" s="17" t="s">
        <v>2315</v>
      </c>
      <c r="G1218" s="17">
        <v>1</v>
      </c>
      <c r="H1218" s="17" t="s">
        <v>656</v>
      </c>
      <c r="I1218" s="17" t="s">
        <v>34</v>
      </c>
      <c r="J1218" s="17" t="s">
        <v>27</v>
      </c>
      <c r="K1218" s="17" t="s">
        <v>1175</v>
      </c>
      <c r="L1218" s="17" t="s">
        <v>6689</v>
      </c>
    </row>
    <row r="1219" spans="1:12" x14ac:dyDescent="0.25">
      <c r="A1219" s="17" t="s">
        <v>6690</v>
      </c>
      <c r="B1219" s="17" t="s">
        <v>6691</v>
      </c>
      <c r="C1219" s="17" t="s">
        <v>1406</v>
      </c>
      <c r="D1219" s="17" t="s">
        <v>1407</v>
      </c>
      <c r="E1219" s="17" t="s">
        <v>1407</v>
      </c>
      <c r="F1219" s="17" t="s">
        <v>6692</v>
      </c>
      <c r="G1219" s="17">
        <v>1</v>
      </c>
      <c r="H1219" s="17" t="s">
        <v>626</v>
      </c>
      <c r="I1219" s="17" t="s">
        <v>14</v>
      </c>
      <c r="J1219" s="17" t="s">
        <v>87</v>
      </c>
      <c r="K1219" s="17" t="s">
        <v>658</v>
      </c>
      <c r="L1219" s="17" t="s">
        <v>6693</v>
      </c>
    </row>
    <row r="1220" spans="1:12" x14ac:dyDescent="0.25">
      <c r="A1220" s="17" t="s">
        <v>6694</v>
      </c>
      <c r="B1220" s="17" t="s">
        <v>6695</v>
      </c>
      <c r="C1220" s="17" t="s">
        <v>2444</v>
      </c>
      <c r="D1220" s="17" t="s">
        <v>2445</v>
      </c>
      <c r="E1220" s="17" t="s">
        <v>2445</v>
      </c>
      <c r="F1220" s="17" t="s">
        <v>2489</v>
      </c>
      <c r="G1220" s="17">
        <v>1</v>
      </c>
      <c r="H1220" s="17" t="s">
        <v>18</v>
      </c>
      <c r="I1220" s="17" t="s">
        <v>34</v>
      </c>
      <c r="J1220" s="17" t="s">
        <v>23</v>
      </c>
      <c r="K1220" s="17" t="s">
        <v>1175</v>
      </c>
      <c r="L1220" s="17" t="s">
        <v>6696</v>
      </c>
    </row>
    <row r="1221" spans="1:12" x14ac:dyDescent="0.25">
      <c r="A1221" s="17" t="s">
        <v>6697</v>
      </c>
      <c r="B1221" s="17" t="s">
        <v>6698</v>
      </c>
      <c r="C1221" s="17" t="s">
        <v>1811</v>
      </c>
      <c r="D1221" s="17" t="s">
        <v>1854</v>
      </c>
      <c r="E1221" s="17" t="s">
        <v>1854</v>
      </c>
      <c r="F1221" s="17" t="s">
        <v>2481</v>
      </c>
      <c r="G1221" s="17">
        <v>1</v>
      </c>
      <c r="H1221" s="17" t="s">
        <v>2260</v>
      </c>
      <c r="I1221" s="17" t="s">
        <v>14</v>
      </c>
      <c r="J1221" s="17" t="s">
        <v>27</v>
      </c>
      <c r="K1221" s="17" t="s">
        <v>15</v>
      </c>
      <c r="L1221" s="17" t="s">
        <v>6699</v>
      </c>
    </row>
    <row r="1222" spans="1:12" x14ac:dyDescent="0.25">
      <c r="A1222" s="17" t="s">
        <v>6697</v>
      </c>
      <c r="B1222" s="17" t="s">
        <v>6698</v>
      </c>
      <c r="C1222" s="17" t="s">
        <v>1811</v>
      </c>
      <c r="D1222" s="17" t="s">
        <v>1854</v>
      </c>
      <c r="E1222" s="17" t="s">
        <v>1854</v>
      </c>
      <c r="F1222" s="17" t="s">
        <v>2481</v>
      </c>
      <c r="G1222" s="17">
        <v>1</v>
      </c>
      <c r="H1222" s="17" t="s">
        <v>2260</v>
      </c>
      <c r="I1222" s="17" t="s">
        <v>14</v>
      </c>
      <c r="J1222" s="17" t="s">
        <v>27</v>
      </c>
      <c r="K1222" s="17" t="s">
        <v>15</v>
      </c>
      <c r="L1222" s="17" t="s">
        <v>6700</v>
      </c>
    </row>
    <row r="1223" spans="1:12" x14ac:dyDescent="0.25">
      <c r="A1223" s="17" t="s">
        <v>6701</v>
      </c>
      <c r="B1223" s="17" t="s">
        <v>6702</v>
      </c>
      <c r="C1223" s="17" t="s">
        <v>1811</v>
      </c>
      <c r="D1223" s="17" t="s">
        <v>1854</v>
      </c>
      <c r="E1223" s="17" t="s">
        <v>1854</v>
      </c>
      <c r="F1223" s="17" t="s">
        <v>2481</v>
      </c>
      <c r="G1223" s="17">
        <v>1</v>
      </c>
      <c r="H1223" s="17" t="s">
        <v>3419</v>
      </c>
      <c r="I1223" s="17" t="s">
        <v>14</v>
      </c>
      <c r="J1223" s="17" t="s">
        <v>27</v>
      </c>
      <c r="K1223" s="17" t="s">
        <v>15</v>
      </c>
      <c r="L1223" s="17" t="s">
        <v>6703</v>
      </c>
    </row>
    <row r="1224" spans="1:12" x14ac:dyDescent="0.25">
      <c r="A1224" s="17" t="s">
        <v>6704</v>
      </c>
      <c r="B1224" s="17" t="s">
        <v>6702</v>
      </c>
      <c r="C1224" s="17" t="s">
        <v>1811</v>
      </c>
      <c r="D1224" s="17" t="s">
        <v>1854</v>
      </c>
      <c r="E1224" s="17" t="s">
        <v>1854</v>
      </c>
      <c r="F1224" s="17" t="s">
        <v>2481</v>
      </c>
      <c r="G1224" s="17">
        <v>1</v>
      </c>
      <c r="H1224" s="17" t="s">
        <v>3419</v>
      </c>
      <c r="I1224" s="17" t="s">
        <v>14</v>
      </c>
      <c r="J1224" s="17" t="s">
        <v>27</v>
      </c>
      <c r="K1224" s="17" t="s">
        <v>15</v>
      </c>
      <c r="L1224" s="17" t="s">
        <v>6705</v>
      </c>
    </row>
    <row r="1225" spans="1:12" x14ac:dyDescent="0.25">
      <c r="A1225" s="17" t="s">
        <v>6706</v>
      </c>
      <c r="B1225" s="17" t="s">
        <v>6707</v>
      </c>
      <c r="C1225" s="17" t="s">
        <v>1811</v>
      </c>
      <c r="D1225" s="17" t="s">
        <v>1854</v>
      </c>
      <c r="E1225" s="17" t="s">
        <v>1854</v>
      </c>
      <c r="F1225" s="17" t="s">
        <v>2556</v>
      </c>
      <c r="G1225" s="17">
        <v>1</v>
      </c>
      <c r="H1225" s="17" t="s">
        <v>656</v>
      </c>
      <c r="I1225" s="17" t="s">
        <v>34</v>
      </c>
      <c r="J1225" s="17" t="s">
        <v>27</v>
      </c>
      <c r="K1225" s="17" t="s">
        <v>1175</v>
      </c>
      <c r="L1225" s="17" t="s">
        <v>6708</v>
      </c>
    </row>
    <row r="1226" spans="1:12" x14ac:dyDescent="0.25">
      <c r="A1226" s="17" t="s">
        <v>6706</v>
      </c>
      <c r="B1226" s="17" t="s">
        <v>6707</v>
      </c>
      <c r="C1226" s="17" t="s">
        <v>1811</v>
      </c>
      <c r="D1226" s="17" t="s">
        <v>1854</v>
      </c>
      <c r="E1226" s="17" t="s">
        <v>1854</v>
      </c>
      <c r="F1226" s="17" t="s">
        <v>2556</v>
      </c>
      <c r="G1226" s="17">
        <v>1</v>
      </c>
      <c r="H1226" s="17" t="s">
        <v>656</v>
      </c>
      <c r="I1226" s="17" t="s">
        <v>14</v>
      </c>
      <c r="J1226" s="17" t="s">
        <v>27</v>
      </c>
      <c r="K1226" s="17" t="s">
        <v>15</v>
      </c>
      <c r="L1226" s="17" t="s">
        <v>2692</v>
      </c>
    </row>
    <row r="1227" spans="1:12" x14ac:dyDescent="0.25">
      <c r="A1227" s="17" t="s">
        <v>6706</v>
      </c>
      <c r="B1227" s="17" t="s">
        <v>6707</v>
      </c>
      <c r="C1227" s="17" t="s">
        <v>1811</v>
      </c>
      <c r="D1227" s="17" t="s">
        <v>1854</v>
      </c>
      <c r="E1227" s="17" t="s">
        <v>1854</v>
      </c>
      <c r="F1227" s="17" t="s">
        <v>2556</v>
      </c>
      <c r="G1227" s="17">
        <v>1</v>
      </c>
      <c r="H1227" s="17" t="s">
        <v>656</v>
      </c>
      <c r="I1227" s="17" t="s">
        <v>14</v>
      </c>
      <c r="J1227" s="17" t="s">
        <v>27</v>
      </c>
      <c r="K1227" s="17" t="s">
        <v>15</v>
      </c>
      <c r="L1227" s="17" t="s">
        <v>6709</v>
      </c>
    </row>
    <row r="1228" spans="1:12" x14ac:dyDescent="0.25">
      <c r="A1228" s="17" t="s">
        <v>6706</v>
      </c>
      <c r="B1228" s="17" t="s">
        <v>6707</v>
      </c>
      <c r="C1228" s="17" t="s">
        <v>1811</v>
      </c>
      <c r="D1228" s="17" t="s">
        <v>1854</v>
      </c>
      <c r="E1228" s="17" t="s">
        <v>1854</v>
      </c>
      <c r="F1228" s="17" t="s">
        <v>2556</v>
      </c>
      <c r="G1228" s="17">
        <v>1</v>
      </c>
      <c r="H1228" s="17" t="s">
        <v>656</v>
      </c>
      <c r="I1228" s="17" t="s">
        <v>14</v>
      </c>
      <c r="J1228" s="17" t="s">
        <v>27</v>
      </c>
      <c r="K1228" s="17" t="s">
        <v>15</v>
      </c>
      <c r="L1228" s="17" t="s">
        <v>6710</v>
      </c>
    </row>
    <row r="1229" spans="1:12" x14ac:dyDescent="0.25">
      <c r="A1229" s="17" t="s">
        <v>6706</v>
      </c>
      <c r="B1229" s="17" t="s">
        <v>6707</v>
      </c>
      <c r="C1229" s="17" t="s">
        <v>1811</v>
      </c>
      <c r="D1229" s="17" t="s">
        <v>1854</v>
      </c>
      <c r="E1229" s="17" t="s">
        <v>1854</v>
      </c>
      <c r="F1229" s="17" t="s">
        <v>2556</v>
      </c>
      <c r="G1229" s="17">
        <v>1</v>
      </c>
      <c r="H1229" s="17" t="s">
        <v>656</v>
      </c>
      <c r="I1229" s="17" t="s">
        <v>14</v>
      </c>
      <c r="J1229" s="17" t="s">
        <v>27</v>
      </c>
      <c r="K1229" s="17" t="s">
        <v>15</v>
      </c>
      <c r="L1229" s="17" t="s">
        <v>6711</v>
      </c>
    </row>
    <row r="1230" spans="1:12" x14ac:dyDescent="0.25">
      <c r="A1230" s="17" t="s">
        <v>6712</v>
      </c>
      <c r="B1230" s="17" t="s">
        <v>6713</v>
      </c>
      <c r="C1230" s="17" t="s">
        <v>2783</v>
      </c>
      <c r="D1230" s="17" t="s">
        <v>2536</v>
      </c>
      <c r="E1230" s="17" t="s">
        <v>2536</v>
      </c>
      <c r="F1230" s="17" t="s">
        <v>2484</v>
      </c>
      <c r="G1230" s="17">
        <v>1</v>
      </c>
      <c r="H1230" s="17" t="s">
        <v>18</v>
      </c>
      <c r="I1230" s="17" t="s">
        <v>34</v>
      </c>
      <c r="J1230" s="17" t="s">
        <v>27</v>
      </c>
      <c r="K1230" s="17" t="s">
        <v>1175</v>
      </c>
      <c r="L1230" s="17" t="s">
        <v>6714</v>
      </c>
    </row>
    <row r="1231" spans="1:12" x14ac:dyDescent="0.25">
      <c r="A1231" s="17" t="s">
        <v>6715</v>
      </c>
      <c r="B1231" s="17" t="s">
        <v>6716</v>
      </c>
      <c r="C1231" s="17" t="s">
        <v>1241</v>
      </c>
      <c r="D1231" s="17" t="s">
        <v>6717</v>
      </c>
      <c r="E1231" s="17" t="s">
        <v>6717</v>
      </c>
      <c r="F1231" s="17" t="s">
        <v>6718</v>
      </c>
      <c r="G1231" s="17">
        <v>1</v>
      </c>
      <c r="H1231" s="17" t="s">
        <v>18</v>
      </c>
      <c r="I1231" s="17" t="s">
        <v>14</v>
      </c>
      <c r="J1231" s="17" t="s">
        <v>27</v>
      </c>
      <c r="K1231" s="17" t="s">
        <v>15</v>
      </c>
      <c r="L1231" s="17" t="s">
        <v>6719</v>
      </c>
    </row>
    <row r="1232" spans="1:12" x14ac:dyDescent="0.25">
      <c r="A1232" s="17" t="s">
        <v>6715</v>
      </c>
      <c r="B1232" s="17" t="s">
        <v>6716</v>
      </c>
      <c r="C1232" s="17" t="s">
        <v>1241</v>
      </c>
      <c r="D1232" s="17" t="s">
        <v>6717</v>
      </c>
      <c r="E1232" s="17" t="s">
        <v>6717</v>
      </c>
      <c r="F1232" s="17" t="s">
        <v>6718</v>
      </c>
      <c r="G1232" s="17">
        <v>1</v>
      </c>
      <c r="H1232" s="17" t="s">
        <v>18</v>
      </c>
      <c r="I1232" s="17" t="s">
        <v>14</v>
      </c>
      <c r="J1232" s="17" t="s">
        <v>27</v>
      </c>
      <c r="K1232" s="17" t="s">
        <v>15</v>
      </c>
      <c r="L1232" s="17" t="s">
        <v>6720</v>
      </c>
    </row>
    <row r="1233" spans="1:13" x14ac:dyDescent="0.25">
      <c r="A1233" s="17" t="s">
        <v>6721</v>
      </c>
      <c r="B1233" s="17" t="s">
        <v>6722</v>
      </c>
      <c r="C1233" s="17" t="s">
        <v>1386</v>
      </c>
      <c r="D1233" s="17" t="s">
        <v>2368</v>
      </c>
      <c r="E1233" s="17" t="s">
        <v>2368</v>
      </c>
      <c r="F1233" s="17" t="s">
        <v>2581</v>
      </c>
      <c r="G1233" s="17">
        <v>1</v>
      </c>
      <c r="H1233" s="17" t="s">
        <v>2259</v>
      </c>
      <c r="I1233" s="17" t="s">
        <v>34</v>
      </c>
      <c r="J1233" s="17" t="s">
        <v>64</v>
      </c>
      <c r="K1233" s="17" t="s">
        <v>1175</v>
      </c>
      <c r="L1233" s="17" t="s">
        <v>6723</v>
      </c>
    </row>
    <row r="1234" spans="1:13" x14ac:dyDescent="0.25">
      <c r="A1234" s="17" t="s">
        <v>6724</v>
      </c>
      <c r="B1234" s="17" t="s">
        <v>6725</v>
      </c>
      <c r="C1234" s="17" t="s">
        <v>1410</v>
      </c>
      <c r="D1234" s="17" t="s">
        <v>1411</v>
      </c>
      <c r="E1234" s="17" t="s">
        <v>1411</v>
      </c>
      <c r="F1234" s="17" t="s">
        <v>2058</v>
      </c>
      <c r="G1234" s="17">
        <v>1</v>
      </c>
      <c r="H1234" s="17" t="s">
        <v>636</v>
      </c>
      <c r="I1234" s="17" t="s">
        <v>23</v>
      </c>
      <c r="J1234" s="17" t="s">
        <v>23</v>
      </c>
      <c r="K1234" s="17" t="s">
        <v>1175</v>
      </c>
      <c r="L1234" s="17" t="s">
        <v>6726</v>
      </c>
      <c r="M1234" s="17" t="s">
        <v>6727</v>
      </c>
    </row>
    <row r="1235" spans="1:13" x14ac:dyDescent="0.25">
      <c r="A1235" s="17" t="s">
        <v>6728</v>
      </c>
      <c r="B1235" s="17" t="s">
        <v>6729</v>
      </c>
      <c r="C1235" s="17" t="s">
        <v>1406</v>
      </c>
      <c r="D1235" s="17" t="s">
        <v>1407</v>
      </c>
      <c r="E1235" s="17" t="s">
        <v>1407</v>
      </c>
      <c r="F1235" s="17" t="s">
        <v>2167</v>
      </c>
      <c r="G1235" s="17">
        <v>1</v>
      </c>
      <c r="H1235" s="17" t="s">
        <v>2189</v>
      </c>
      <c r="I1235" s="17" t="s">
        <v>34</v>
      </c>
      <c r="J1235" s="17" t="s">
        <v>66</v>
      </c>
      <c r="K1235" s="17" t="s">
        <v>658</v>
      </c>
      <c r="L1235" s="17" t="s">
        <v>6730</v>
      </c>
    </row>
    <row r="1236" spans="1:13" x14ac:dyDescent="0.25">
      <c r="A1236" s="17" t="s">
        <v>6731</v>
      </c>
      <c r="B1236" s="17" t="s">
        <v>6732</v>
      </c>
      <c r="C1236" s="17" t="s">
        <v>2363</v>
      </c>
      <c r="D1236" s="17" t="s">
        <v>3465</v>
      </c>
      <c r="E1236" s="17" t="s">
        <v>3465</v>
      </c>
      <c r="F1236" s="17" t="s">
        <v>3466</v>
      </c>
      <c r="G1236" s="17">
        <v>1</v>
      </c>
      <c r="H1236" s="17" t="s">
        <v>656</v>
      </c>
      <c r="I1236" s="17" t="s">
        <v>34</v>
      </c>
      <c r="J1236" s="17" t="s">
        <v>660</v>
      </c>
      <c r="K1236" s="17" t="s">
        <v>1175</v>
      </c>
      <c r="L1236" s="17" t="s">
        <v>6733</v>
      </c>
    </row>
    <row r="1237" spans="1:13" x14ac:dyDescent="0.25">
      <c r="A1237" s="17" t="s">
        <v>6734</v>
      </c>
      <c r="B1237" s="17" t="s">
        <v>6735</v>
      </c>
      <c r="C1237" s="17" t="s">
        <v>1881</v>
      </c>
      <c r="D1237" s="17" t="s">
        <v>2552</v>
      </c>
      <c r="E1237" s="17" t="s">
        <v>2552</v>
      </c>
      <c r="F1237" s="17" t="s">
        <v>2553</v>
      </c>
      <c r="G1237" s="17">
        <v>1</v>
      </c>
      <c r="H1237" s="17" t="s">
        <v>2257</v>
      </c>
      <c r="I1237" s="17" t="s">
        <v>23</v>
      </c>
      <c r="J1237" s="17" t="s">
        <v>662</v>
      </c>
      <c r="K1237" s="17" t="s">
        <v>1175</v>
      </c>
      <c r="L1237" s="17" t="s">
        <v>6736</v>
      </c>
      <c r="M1237" s="17" t="s">
        <v>6737</v>
      </c>
    </row>
    <row r="1238" spans="1:13" x14ac:dyDescent="0.25">
      <c r="A1238" s="17" t="s">
        <v>6738</v>
      </c>
      <c r="B1238" s="17" t="s">
        <v>6739</v>
      </c>
      <c r="C1238" s="17" t="s">
        <v>2409</v>
      </c>
      <c r="D1238" s="17" t="s">
        <v>2410</v>
      </c>
      <c r="E1238" s="17" t="s">
        <v>2410</v>
      </c>
      <c r="F1238" s="17" t="s">
        <v>6740</v>
      </c>
      <c r="G1238" s="17">
        <v>1</v>
      </c>
      <c r="H1238" s="17" t="s">
        <v>2189</v>
      </c>
      <c r="I1238" s="17" t="s">
        <v>14</v>
      </c>
      <c r="J1238" s="17" t="s">
        <v>27</v>
      </c>
      <c r="K1238" s="17" t="s">
        <v>15</v>
      </c>
      <c r="L1238" s="17" t="s">
        <v>6741</v>
      </c>
    </row>
    <row r="1239" spans="1:13" x14ac:dyDescent="0.25">
      <c r="A1239" s="17" t="s">
        <v>6742</v>
      </c>
      <c r="B1239" s="17" t="s">
        <v>6743</v>
      </c>
      <c r="C1239" s="17" t="s">
        <v>1867</v>
      </c>
      <c r="D1239" s="17" t="s">
        <v>1896</v>
      </c>
      <c r="E1239" s="17" t="s">
        <v>1896</v>
      </c>
      <c r="F1239" s="17" t="s">
        <v>2451</v>
      </c>
      <c r="G1239" s="17">
        <v>1</v>
      </c>
      <c r="H1239" s="17" t="s">
        <v>41</v>
      </c>
      <c r="I1239" s="17" t="s">
        <v>14</v>
      </c>
      <c r="J1239" s="17" t="s">
        <v>27</v>
      </c>
      <c r="K1239" s="17" t="s">
        <v>15</v>
      </c>
      <c r="L1239" s="17" t="s">
        <v>6744</v>
      </c>
      <c r="M1239" s="17" t="s">
        <v>6745</v>
      </c>
    </row>
    <row r="1240" spans="1:13" x14ac:dyDescent="0.25">
      <c r="A1240" s="17" t="s">
        <v>6746</v>
      </c>
      <c r="B1240" s="17" t="s">
        <v>6747</v>
      </c>
      <c r="C1240" s="17" t="s">
        <v>2667</v>
      </c>
      <c r="D1240" s="17" t="s">
        <v>2503</v>
      </c>
      <c r="E1240" s="17" t="s">
        <v>2503</v>
      </c>
      <c r="F1240" s="17" t="s">
        <v>2419</v>
      </c>
      <c r="G1240" s="17">
        <v>1</v>
      </c>
      <c r="H1240" s="17" t="s">
        <v>29</v>
      </c>
      <c r="I1240" s="17" t="s">
        <v>34</v>
      </c>
      <c r="J1240" s="17" t="s">
        <v>27</v>
      </c>
      <c r="K1240" s="17" t="s">
        <v>1175</v>
      </c>
      <c r="L1240" s="17" t="s">
        <v>6748</v>
      </c>
    </row>
    <row r="1241" spans="1:13" x14ac:dyDescent="0.25">
      <c r="A1241" s="17" t="s">
        <v>6749</v>
      </c>
      <c r="B1241" s="17" t="s">
        <v>6750</v>
      </c>
      <c r="C1241" s="17" t="s">
        <v>1346</v>
      </c>
      <c r="D1241" s="17" t="s">
        <v>1345</v>
      </c>
      <c r="E1241" s="17" t="s">
        <v>1345</v>
      </c>
      <c r="F1241" s="17" t="s">
        <v>2188</v>
      </c>
      <c r="G1241" s="17">
        <v>1</v>
      </c>
      <c r="H1241" s="17" t="s">
        <v>41</v>
      </c>
      <c r="I1241" s="17" t="s">
        <v>34</v>
      </c>
      <c r="J1241" s="17" t="s">
        <v>27</v>
      </c>
      <c r="K1241" s="17" t="s">
        <v>1175</v>
      </c>
      <c r="L1241" s="17" t="s">
        <v>6751</v>
      </c>
    </row>
    <row r="1242" spans="1:13" x14ac:dyDescent="0.25">
      <c r="A1242" s="17" t="s">
        <v>6752</v>
      </c>
      <c r="B1242" s="17" t="s">
        <v>6753</v>
      </c>
      <c r="C1242" s="17" t="s">
        <v>1332</v>
      </c>
      <c r="D1242" s="17" t="s">
        <v>1331</v>
      </c>
      <c r="E1242" s="17" t="s">
        <v>1331</v>
      </c>
      <c r="F1242" s="17" t="s">
        <v>2157</v>
      </c>
      <c r="G1242" s="17">
        <v>1</v>
      </c>
      <c r="H1242" s="17" t="s">
        <v>627</v>
      </c>
      <c r="I1242" s="17" t="s">
        <v>34</v>
      </c>
      <c r="J1242" s="17" t="s">
        <v>27</v>
      </c>
      <c r="K1242" s="17" t="s">
        <v>1175</v>
      </c>
      <c r="L1242" s="17" t="s">
        <v>6754</v>
      </c>
    </row>
    <row r="1243" spans="1:13" x14ac:dyDescent="0.25">
      <c r="A1243" s="17" t="s">
        <v>6755</v>
      </c>
      <c r="B1243" s="17" t="s">
        <v>6756</v>
      </c>
      <c r="C1243" s="17" t="s">
        <v>1143</v>
      </c>
      <c r="D1243" s="17" t="s">
        <v>1144</v>
      </c>
      <c r="E1243" s="17" t="s">
        <v>1144</v>
      </c>
      <c r="F1243" s="17" t="s">
        <v>2315</v>
      </c>
      <c r="G1243" s="17">
        <v>1</v>
      </c>
      <c r="H1243" s="17" t="s">
        <v>627</v>
      </c>
      <c r="I1243" s="17" t="s">
        <v>34</v>
      </c>
      <c r="J1243" s="17" t="s">
        <v>27</v>
      </c>
      <c r="K1243" s="17" t="s">
        <v>1175</v>
      </c>
      <c r="L1243" s="17" t="s">
        <v>6757</v>
      </c>
    </row>
    <row r="1244" spans="1:13" x14ac:dyDescent="0.25">
      <c r="A1244" s="17" t="s">
        <v>6758</v>
      </c>
      <c r="B1244" s="17" t="s">
        <v>6759</v>
      </c>
      <c r="C1244" s="17" t="s">
        <v>1475</v>
      </c>
      <c r="D1244" s="17" t="s">
        <v>3048</v>
      </c>
      <c r="E1244" s="17" t="s">
        <v>3048</v>
      </c>
      <c r="F1244" s="17" t="s">
        <v>2385</v>
      </c>
      <c r="G1244" s="17">
        <v>1</v>
      </c>
      <c r="H1244" s="17" t="s">
        <v>41</v>
      </c>
      <c r="I1244" s="17" t="s">
        <v>34</v>
      </c>
      <c r="J1244" s="17" t="s">
        <v>27</v>
      </c>
      <c r="K1244" s="17" t="s">
        <v>1175</v>
      </c>
      <c r="L1244" s="17" t="s">
        <v>6760</v>
      </c>
    </row>
    <row r="1245" spans="1:13" x14ac:dyDescent="0.25">
      <c r="A1245" s="17" t="s">
        <v>6761</v>
      </c>
      <c r="B1245" s="17" t="s">
        <v>6762</v>
      </c>
      <c r="C1245" s="17" t="s">
        <v>2192</v>
      </c>
      <c r="D1245" s="17" t="s">
        <v>2674</v>
      </c>
      <c r="E1245" s="17" t="s">
        <v>2674</v>
      </c>
      <c r="F1245" s="17" t="s">
        <v>2675</v>
      </c>
      <c r="G1245" s="17">
        <v>1</v>
      </c>
      <c r="H1245" s="17" t="s">
        <v>656</v>
      </c>
      <c r="I1245" s="17" t="s">
        <v>23</v>
      </c>
      <c r="J1245" s="17" t="s">
        <v>23</v>
      </c>
      <c r="K1245" s="17" t="s">
        <v>1175</v>
      </c>
      <c r="L1245" s="17" t="s">
        <v>6763</v>
      </c>
      <c r="M1245" s="17" t="s">
        <v>6764</v>
      </c>
    </row>
    <row r="1246" spans="1:13" x14ac:dyDescent="0.25">
      <c r="A1246" s="17" t="s">
        <v>6765</v>
      </c>
      <c r="B1246" s="17" t="s">
        <v>6766</v>
      </c>
      <c r="C1246" s="17" t="s">
        <v>1409</v>
      </c>
      <c r="D1246" s="17" t="s">
        <v>2051</v>
      </c>
      <c r="E1246" s="17" t="s">
        <v>2051</v>
      </c>
      <c r="F1246" s="17" t="s">
        <v>2010</v>
      </c>
      <c r="G1246" s="17">
        <v>1</v>
      </c>
      <c r="H1246" s="17" t="s">
        <v>29</v>
      </c>
      <c r="I1246" s="17" t="s">
        <v>34</v>
      </c>
      <c r="J1246" s="17" t="s">
        <v>23</v>
      </c>
      <c r="K1246" s="17" t="s">
        <v>1175</v>
      </c>
      <c r="L1246" s="17" t="s">
        <v>6767</v>
      </c>
    </row>
    <row r="1247" spans="1:13" x14ac:dyDescent="0.25">
      <c r="A1247" s="17" t="s">
        <v>6768</v>
      </c>
      <c r="B1247" s="17" t="s">
        <v>6769</v>
      </c>
      <c r="C1247" s="17" t="s">
        <v>1812</v>
      </c>
      <c r="D1247" s="17" t="s">
        <v>1889</v>
      </c>
      <c r="E1247" s="17" t="s">
        <v>1889</v>
      </c>
      <c r="F1247" s="17" t="s">
        <v>2481</v>
      </c>
      <c r="G1247" s="17">
        <v>1</v>
      </c>
      <c r="H1247" s="17" t="s">
        <v>18</v>
      </c>
      <c r="I1247" s="17" t="s">
        <v>14</v>
      </c>
      <c r="J1247" s="17" t="s">
        <v>27</v>
      </c>
      <c r="K1247" s="17" t="s">
        <v>15</v>
      </c>
      <c r="L1247" s="17" t="s">
        <v>6770</v>
      </c>
    </row>
    <row r="1248" spans="1:13" x14ac:dyDescent="0.25">
      <c r="A1248" s="17" t="s">
        <v>6771</v>
      </c>
      <c r="B1248" s="17" t="s">
        <v>6772</v>
      </c>
      <c r="C1248" s="17" t="s">
        <v>1373</v>
      </c>
      <c r="D1248" s="17" t="s">
        <v>2031</v>
      </c>
      <c r="E1248" s="17" t="s">
        <v>2031</v>
      </c>
      <c r="F1248" s="17" t="s">
        <v>2032</v>
      </c>
      <c r="G1248" s="17">
        <v>1</v>
      </c>
      <c r="H1248" s="17" t="s">
        <v>2258</v>
      </c>
      <c r="I1248" s="17" t="s">
        <v>23</v>
      </c>
      <c r="J1248" s="17" t="s">
        <v>23</v>
      </c>
      <c r="K1248" s="17" t="s">
        <v>1175</v>
      </c>
      <c r="L1248" s="17" t="s">
        <v>6773</v>
      </c>
      <c r="M1248" s="17" t="s">
        <v>2702</v>
      </c>
    </row>
    <row r="1249" spans="1:13" x14ac:dyDescent="0.25">
      <c r="A1249" s="17" t="s">
        <v>6774</v>
      </c>
      <c r="B1249" s="17" t="s">
        <v>6775</v>
      </c>
      <c r="C1249" s="17" t="s">
        <v>2308</v>
      </c>
      <c r="D1249" s="17" t="s">
        <v>3571</v>
      </c>
      <c r="E1249" s="17" t="s">
        <v>3571</v>
      </c>
      <c r="F1249" s="17" t="s">
        <v>6776</v>
      </c>
      <c r="G1249" s="17">
        <v>1</v>
      </c>
      <c r="H1249" s="17" t="s">
        <v>2406</v>
      </c>
      <c r="I1249" s="17" t="s">
        <v>34</v>
      </c>
      <c r="J1249" s="17" t="s">
        <v>59</v>
      </c>
      <c r="K1249" s="17" t="s">
        <v>658</v>
      </c>
      <c r="L1249" s="17" t="s">
        <v>6777</v>
      </c>
    </row>
    <row r="1250" spans="1:13" x14ac:dyDescent="0.25">
      <c r="A1250" s="17" t="s">
        <v>6778</v>
      </c>
      <c r="B1250" s="17" t="s">
        <v>6779</v>
      </c>
      <c r="C1250" s="17" t="s">
        <v>1375</v>
      </c>
      <c r="D1250" s="17" t="s">
        <v>1376</v>
      </c>
      <c r="E1250" s="17" t="s">
        <v>1376</v>
      </c>
      <c r="F1250" s="17" t="s">
        <v>2254</v>
      </c>
      <c r="G1250" s="17">
        <v>1</v>
      </c>
      <c r="H1250" s="17" t="s">
        <v>656</v>
      </c>
      <c r="I1250" s="17" t="s">
        <v>34</v>
      </c>
      <c r="J1250" s="17" t="s">
        <v>27</v>
      </c>
      <c r="K1250" s="17" t="s">
        <v>1175</v>
      </c>
      <c r="L1250" s="17" t="s">
        <v>6780</v>
      </c>
    </row>
    <row r="1251" spans="1:13" x14ac:dyDescent="0.25">
      <c r="A1251" s="17" t="s">
        <v>6781</v>
      </c>
      <c r="B1251" s="17" t="s">
        <v>6782</v>
      </c>
      <c r="C1251" s="17" t="s">
        <v>1132</v>
      </c>
      <c r="D1251" s="17" t="s">
        <v>1133</v>
      </c>
      <c r="E1251" s="17" t="s">
        <v>1133</v>
      </c>
      <c r="F1251" s="17" t="s">
        <v>2345</v>
      </c>
      <c r="G1251" s="17">
        <v>1</v>
      </c>
      <c r="H1251" s="17" t="s">
        <v>636</v>
      </c>
      <c r="I1251" s="17" t="s">
        <v>34</v>
      </c>
      <c r="J1251" s="17" t="s">
        <v>23</v>
      </c>
      <c r="K1251" s="17" t="s">
        <v>1175</v>
      </c>
      <c r="L1251" s="17" t="s">
        <v>6783</v>
      </c>
    </row>
    <row r="1252" spans="1:13" x14ac:dyDescent="0.25">
      <c r="A1252" s="17" t="s">
        <v>6784</v>
      </c>
      <c r="B1252" s="17" t="s">
        <v>6785</v>
      </c>
      <c r="C1252" s="17" t="s">
        <v>2208</v>
      </c>
      <c r="D1252" s="17" t="s">
        <v>6786</v>
      </c>
      <c r="E1252" s="17" t="s">
        <v>6786</v>
      </c>
      <c r="F1252" s="17" t="s">
        <v>6787</v>
      </c>
      <c r="G1252" s="17">
        <v>1</v>
      </c>
      <c r="H1252" s="17" t="s">
        <v>626</v>
      </c>
      <c r="I1252" s="17" t="s">
        <v>14</v>
      </c>
      <c r="J1252" s="17" t="s">
        <v>87</v>
      </c>
      <c r="K1252" s="17" t="s">
        <v>658</v>
      </c>
      <c r="L1252" s="17" t="s">
        <v>6788</v>
      </c>
    </row>
    <row r="1253" spans="1:13" x14ac:dyDescent="0.25">
      <c r="A1253" s="17" t="s">
        <v>6789</v>
      </c>
      <c r="B1253" s="17" t="s">
        <v>6790</v>
      </c>
      <c r="C1253" s="17" t="s">
        <v>2330</v>
      </c>
      <c r="D1253" s="17" t="s">
        <v>2438</v>
      </c>
      <c r="E1253" s="17" t="s">
        <v>2438</v>
      </c>
      <c r="F1253" s="17" t="s">
        <v>6791</v>
      </c>
      <c r="G1253" s="17">
        <v>1</v>
      </c>
      <c r="H1253" s="17" t="s">
        <v>2406</v>
      </c>
      <c r="I1253" s="17" t="s">
        <v>34</v>
      </c>
      <c r="J1253" s="17" t="s">
        <v>59</v>
      </c>
      <c r="K1253" s="17" t="s">
        <v>1175</v>
      </c>
      <c r="L1253" s="17" t="s">
        <v>6792</v>
      </c>
    </row>
    <row r="1254" spans="1:13" x14ac:dyDescent="0.25">
      <c r="A1254" s="17" t="s">
        <v>6793</v>
      </c>
      <c r="B1254" s="17" t="s">
        <v>6794</v>
      </c>
      <c r="C1254" s="17" t="s">
        <v>1373</v>
      </c>
      <c r="D1254" s="17" t="s">
        <v>2031</v>
      </c>
      <c r="E1254" s="17" t="s">
        <v>2031</v>
      </c>
      <c r="F1254" s="17" t="s">
        <v>2032</v>
      </c>
      <c r="G1254" s="17">
        <v>1</v>
      </c>
      <c r="H1254" s="17" t="s">
        <v>636</v>
      </c>
      <c r="I1254" s="17" t="s">
        <v>34</v>
      </c>
      <c r="J1254" s="17" t="s">
        <v>59</v>
      </c>
      <c r="K1254" s="17" t="s">
        <v>1175</v>
      </c>
      <c r="L1254" s="17" t="s">
        <v>6795</v>
      </c>
    </row>
    <row r="1255" spans="1:13" x14ac:dyDescent="0.25">
      <c r="A1255" s="17" t="s">
        <v>6796</v>
      </c>
      <c r="B1255" s="17" t="s">
        <v>6797</v>
      </c>
      <c r="C1255" s="17" t="s">
        <v>2560</v>
      </c>
      <c r="D1255" s="17" t="s">
        <v>2561</v>
      </c>
      <c r="E1255" s="17" t="s">
        <v>2561</v>
      </c>
      <c r="F1255" s="17" t="s">
        <v>2562</v>
      </c>
      <c r="G1255" s="17">
        <v>1</v>
      </c>
      <c r="H1255" s="17" t="s">
        <v>41</v>
      </c>
      <c r="I1255" s="17" t="s">
        <v>34</v>
      </c>
      <c r="J1255" s="17" t="s">
        <v>27</v>
      </c>
      <c r="K1255" s="17" t="s">
        <v>1175</v>
      </c>
      <c r="L1255" s="17" t="s">
        <v>6798</v>
      </c>
    </row>
    <row r="1256" spans="1:13" x14ac:dyDescent="0.25">
      <c r="A1256" s="17" t="s">
        <v>6799</v>
      </c>
      <c r="B1256" s="17" t="s">
        <v>6800</v>
      </c>
      <c r="C1256" s="17" t="s">
        <v>1496</v>
      </c>
      <c r="D1256" s="17" t="s">
        <v>2737</v>
      </c>
      <c r="E1256" s="17" t="s">
        <v>2737</v>
      </c>
      <c r="F1256" s="17" t="s">
        <v>2010</v>
      </c>
      <c r="G1256" s="17">
        <v>1</v>
      </c>
      <c r="H1256" s="17" t="s">
        <v>2179</v>
      </c>
      <c r="I1256" s="17" t="s">
        <v>23</v>
      </c>
      <c r="J1256" s="17" t="s">
        <v>23</v>
      </c>
      <c r="K1256" s="17" t="s">
        <v>658</v>
      </c>
      <c r="L1256" s="17" t="s">
        <v>6801</v>
      </c>
      <c r="M1256" s="17" t="s">
        <v>5577</v>
      </c>
    </row>
    <row r="1257" spans="1:13" x14ac:dyDescent="0.25">
      <c r="A1257" s="17" t="s">
        <v>6802</v>
      </c>
      <c r="B1257" s="17" t="s">
        <v>6803</v>
      </c>
      <c r="C1257" s="17" t="s">
        <v>1151</v>
      </c>
      <c r="D1257" s="17" t="s">
        <v>1152</v>
      </c>
      <c r="E1257" s="17" t="s">
        <v>1152</v>
      </c>
      <c r="F1257" s="17" t="s">
        <v>2574</v>
      </c>
      <c r="G1257" s="17">
        <v>1</v>
      </c>
      <c r="H1257" s="17" t="s">
        <v>626</v>
      </c>
      <c r="I1257" s="17" t="s">
        <v>34</v>
      </c>
      <c r="J1257" s="17" t="s">
        <v>27</v>
      </c>
      <c r="K1257" s="17" t="s">
        <v>658</v>
      </c>
      <c r="L1257" s="17" t="s">
        <v>6804</v>
      </c>
    </row>
    <row r="1258" spans="1:13" x14ac:dyDescent="0.25">
      <c r="A1258" s="17" t="s">
        <v>6805</v>
      </c>
      <c r="B1258" s="17" t="s">
        <v>6806</v>
      </c>
      <c r="C1258" s="17" t="s">
        <v>738</v>
      </c>
      <c r="D1258" s="17" t="s">
        <v>739</v>
      </c>
      <c r="E1258" s="17" t="s">
        <v>739</v>
      </c>
      <c r="F1258" s="17" t="s">
        <v>2345</v>
      </c>
      <c r="G1258" s="17">
        <v>1</v>
      </c>
      <c r="H1258" s="17" t="s">
        <v>636</v>
      </c>
      <c r="I1258" s="17" t="s">
        <v>34</v>
      </c>
      <c r="J1258" s="17" t="s">
        <v>80</v>
      </c>
      <c r="K1258" s="17" t="s">
        <v>1175</v>
      </c>
      <c r="L1258" s="17" t="s">
        <v>6807</v>
      </c>
    </row>
    <row r="1259" spans="1:13" x14ac:dyDescent="0.25">
      <c r="A1259" s="17" t="s">
        <v>6808</v>
      </c>
      <c r="B1259" s="17" t="s">
        <v>6809</v>
      </c>
      <c r="C1259" s="17" t="s">
        <v>1494</v>
      </c>
      <c r="D1259" s="17" t="s">
        <v>2022</v>
      </c>
      <c r="E1259" s="17" t="s">
        <v>2022</v>
      </c>
      <c r="F1259" s="17" t="s">
        <v>2602</v>
      </c>
      <c r="G1259" s="17">
        <v>1</v>
      </c>
      <c r="H1259" s="17" t="s">
        <v>656</v>
      </c>
      <c r="I1259" s="17" t="s">
        <v>14</v>
      </c>
      <c r="J1259" s="17" t="s">
        <v>2726</v>
      </c>
      <c r="K1259" s="17" t="s">
        <v>15</v>
      </c>
      <c r="L1259" s="17" t="s">
        <v>6810</v>
      </c>
    </row>
    <row r="1260" spans="1:13" x14ac:dyDescent="0.25">
      <c r="A1260" s="17" t="s">
        <v>6811</v>
      </c>
      <c r="B1260" s="17" t="s">
        <v>6812</v>
      </c>
      <c r="C1260" s="17" t="s">
        <v>715</v>
      </c>
      <c r="D1260" s="17" t="s">
        <v>2551</v>
      </c>
      <c r="E1260" s="17" t="s">
        <v>2551</v>
      </c>
      <c r="F1260" s="17" t="s">
        <v>2315</v>
      </c>
      <c r="G1260" s="17">
        <v>1</v>
      </c>
      <c r="H1260" s="17" t="s">
        <v>656</v>
      </c>
      <c r="I1260" s="17" t="s">
        <v>34</v>
      </c>
      <c r="J1260" s="17" t="s">
        <v>59</v>
      </c>
      <c r="K1260" s="17" t="s">
        <v>1175</v>
      </c>
      <c r="L1260" s="17" t="s">
        <v>6813</v>
      </c>
    </row>
    <row r="1261" spans="1:13" x14ac:dyDescent="0.25">
      <c r="A1261" s="17" t="s">
        <v>6814</v>
      </c>
      <c r="B1261" s="17" t="s">
        <v>6815</v>
      </c>
      <c r="C1261" s="17" t="s">
        <v>2232</v>
      </c>
      <c r="D1261" s="17" t="s">
        <v>2619</v>
      </c>
      <c r="E1261" s="17" t="s">
        <v>2619</v>
      </c>
      <c r="F1261" s="17" t="s">
        <v>2736</v>
      </c>
      <c r="G1261" s="17">
        <v>1</v>
      </c>
      <c r="H1261" s="17" t="s">
        <v>2263</v>
      </c>
      <c r="I1261" s="17" t="s">
        <v>23</v>
      </c>
      <c r="J1261" s="17" t="s">
        <v>662</v>
      </c>
      <c r="K1261" s="17" t="s">
        <v>1175</v>
      </c>
      <c r="L1261" s="17" t="s">
        <v>6816</v>
      </c>
      <c r="M1261" s="17" t="s">
        <v>6817</v>
      </c>
    </row>
    <row r="1262" spans="1:13" x14ac:dyDescent="0.25">
      <c r="A1262" s="17" t="s">
        <v>6818</v>
      </c>
      <c r="B1262" s="17" t="s">
        <v>6819</v>
      </c>
      <c r="C1262" s="17" t="s">
        <v>1996</v>
      </c>
      <c r="D1262" s="17" t="s">
        <v>2606</v>
      </c>
      <c r="E1262" s="17" t="s">
        <v>2606</v>
      </c>
      <c r="F1262" s="17" t="s">
        <v>2607</v>
      </c>
      <c r="G1262" s="17">
        <v>1</v>
      </c>
      <c r="H1262" s="17" t="s">
        <v>41</v>
      </c>
      <c r="I1262" s="17" t="s">
        <v>14</v>
      </c>
      <c r="J1262" s="17" t="s">
        <v>27</v>
      </c>
      <c r="K1262" s="17" t="s">
        <v>15</v>
      </c>
      <c r="L1262" s="17" t="s">
        <v>6820</v>
      </c>
    </row>
    <row r="1263" spans="1:13" x14ac:dyDescent="0.25">
      <c r="A1263" s="17" t="s">
        <v>6821</v>
      </c>
      <c r="B1263" s="17" t="s">
        <v>6822</v>
      </c>
      <c r="C1263" s="17" t="s">
        <v>2069</v>
      </c>
      <c r="D1263" s="17" t="s">
        <v>2721</v>
      </c>
      <c r="E1263" s="17" t="s">
        <v>2721</v>
      </c>
      <c r="F1263" s="17" t="s">
        <v>2722</v>
      </c>
      <c r="G1263" s="17">
        <v>1</v>
      </c>
      <c r="H1263" s="17" t="s">
        <v>41</v>
      </c>
      <c r="I1263" s="17" t="s">
        <v>34</v>
      </c>
      <c r="J1263" s="17" t="s">
        <v>59</v>
      </c>
      <c r="K1263" s="17" t="s">
        <v>1175</v>
      </c>
      <c r="L1263" s="17" t="s">
        <v>6823</v>
      </c>
    </row>
    <row r="1264" spans="1:13" x14ac:dyDescent="0.25">
      <c r="A1264" s="17" t="s">
        <v>6824</v>
      </c>
      <c r="B1264" s="17" t="s">
        <v>6825</v>
      </c>
      <c r="C1264" s="17" t="s">
        <v>1454</v>
      </c>
      <c r="D1264" s="17" t="s">
        <v>2541</v>
      </c>
      <c r="E1264" s="17" t="s">
        <v>2541</v>
      </c>
      <c r="F1264" s="17" t="s">
        <v>2452</v>
      </c>
      <c r="G1264" s="17">
        <v>1</v>
      </c>
      <c r="H1264" s="17" t="s">
        <v>29</v>
      </c>
      <c r="I1264" s="17" t="s">
        <v>14</v>
      </c>
      <c r="J1264" s="17" t="s">
        <v>80</v>
      </c>
      <c r="K1264" s="17" t="s">
        <v>15</v>
      </c>
      <c r="L1264" s="17" t="s">
        <v>6826</v>
      </c>
    </row>
    <row r="1265" spans="1:12" x14ac:dyDescent="0.25">
      <c r="A1265" s="17" t="s">
        <v>6827</v>
      </c>
      <c r="B1265" s="17" t="s">
        <v>6828</v>
      </c>
      <c r="C1265" s="17" t="s">
        <v>2332</v>
      </c>
      <c r="D1265" s="17" t="s">
        <v>2333</v>
      </c>
      <c r="E1265" s="17" t="s">
        <v>2333</v>
      </c>
      <c r="F1265" s="17" t="s">
        <v>2559</v>
      </c>
      <c r="G1265" s="17">
        <v>1</v>
      </c>
      <c r="H1265" s="17" t="s">
        <v>29</v>
      </c>
      <c r="I1265" s="17" t="s">
        <v>34</v>
      </c>
      <c r="J1265" s="17" t="s">
        <v>27</v>
      </c>
      <c r="K1265" s="17" t="s">
        <v>1175</v>
      </c>
      <c r="L1265" s="17" t="s">
        <v>6829</v>
      </c>
    </row>
    <row r="1266" spans="1:12" x14ac:dyDescent="0.25">
      <c r="A1266" s="17" t="s">
        <v>6830</v>
      </c>
      <c r="B1266" s="17" t="s">
        <v>6831</v>
      </c>
      <c r="C1266" s="17" t="s">
        <v>1359</v>
      </c>
      <c r="D1266" s="17" t="s">
        <v>2012</v>
      </c>
      <c r="E1266" s="17" t="s">
        <v>2012</v>
      </c>
      <c r="F1266" s="17" t="s">
        <v>2160</v>
      </c>
      <c r="G1266" s="17">
        <v>1</v>
      </c>
      <c r="H1266" s="17" t="s">
        <v>2265</v>
      </c>
      <c r="I1266" s="17" t="s">
        <v>34</v>
      </c>
      <c r="J1266" s="17" t="s">
        <v>64</v>
      </c>
      <c r="K1266" s="17" t="s">
        <v>15</v>
      </c>
      <c r="L1266" s="17" t="s">
        <v>6832</v>
      </c>
    </row>
    <row r="1267" spans="1:12" x14ac:dyDescent="0.25">
      <c r="A1267" s="17" t="s">
        <v>6833</v>
      </c>
      <c r="B1267" s="17" t="s">
        <v>6834</v>
      </c>
      <c r="C1267" s="17" t="s">
        <v>1444</v>
      </c>
      <c r="D1267" s="17" t="s">
        <v>2236</v>
      </c>
      <c r="E1267" s="17" t="s">
        <v>2236</v>
      </c>
      <c r="F1267" s="17" t="s">
        <v>2048</v>
      </c>
      <c r="G1267" s="17">
        <v>1</v>
      </c>
      <c r="H1267" s="17" t="s">
        <v>18</v>
      </c>
      <c r="I1267" s="17" t="s">
        <v>14</v>
      </c>
      <c r="J1267" s="17" t="s">
        <v>42</v>
      </c>
      <c r="K1267" s="17" t="s">
        <v>15</v>
      </c>
      <c r="L1267" s="17" t="s">
        <v>6835</v>
      </c>
    </row>
    <row r="1268" spans="1:12" x14ac:dyDescent="0.25">
      <c r="A1268" s="17" t="s">
        <v>6833</v>
      </c>
      <c r="B1268" s="17" t="s">
        <v>6834</v>
      </c>
      <c r="C1268" s="17" t="s">
        <v>1444</v>
      </c>
      <c r="D1268" s="17" t="s">
        <v>2236</v>
      </c>
      <c r="E1268" s="17" t="s">
        <v>2236</v>
      </c>
      <c r="F1268" s="17" t="s">
        <v>2048</v>
      </c>
      <c r="G1268" s="17">
        <v>1</v>
      </c>
      <c r="H1268" s="17" t="s">
        <v>18</v>
      </c>
      <c r="I1268" s="17" t="s">
        <v>34</v>
      </c>
      <c r="J1268" s="17" t="s">
        <v>42</v>
      </c>
      <c r="K1268" s="17" t="s">
        <v>1175</v>
      </c>
      <c r="L1268" s="17" t="s">
        <v>6836</v>
      </c>
    </row>
    <row r="1269" spans="1:12" x14ac:dyDescent="0.25">
      <c r="A1269" s="17" t="s">
        <v>6837</v>
      </c>
      <c r="B1269" s="17" t="s">
        <v>6838</v>
      </c>
      <c r="C1269" s="17" t="s">
        <v>1149</v>
      </c>
      <c r="D1269" s="17" t="s">
        <v>1150</v>
      </c>
      <c r="E1269" s="17" t="s">
        <v>1150</v>
      </c>
      <c r="F1269" s="17" t="s">
        <v>2042</v>
      </c>
      <c r="G1269" s="17">
        <v>1</v>
      </c>
      <c r="H1269" s="17" t="s">
        <v>2179</v>
      </c>
      <c r="I1269" s="17" t="s">
        <v>34</v>
      </c>
      <c r="J1269" s="17" t="s">
        <v>80</v>
      </c>
      <c r="K1269" s="17" t="s">
        <v>658</v>
      </c>
      <c r="L1269" s="17" t="s">
        <v>6839</v>
      </c>
    </row>
    <row r="1270" spans="1:12" x14ac:dyDescent="0.25">
      <c r="G1270" s="17">
        <f>SUM(G2:G1269)</f>
        <v>1268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36"/>
  <sheetViews>
    <sheetView topLeftCell="A2489" workbookViewId="0">
      <selection activeCell="F2525" sqref="F2525"/>
    </sheetView>
  </sheetViews>
  <sheetFormatPr defaultRowHeight="15" x14ac:dyDescent="0.25"/>
  <cols>
    <col min="1" max="1" width="24.42578125" customWidth="1"/>
    <col min="2" max="2" width="14.28515625" bestFit="1" customWidth="1"/>
    <col min="3" max="3" width="14.28515625" customWidth="1"/>
  </cols>
  <sheetData>
    <row r="1" spans="1:3" x14ac:dyDescent="0.25">
      <c r="A1" t="s">
        <v>140</v>
      </c>
      <c r="B1" t="s">
        <v>141</v>
      </c>
      <c r="C1" t="s">
        <v>1309</v>
      </c>
    </row>
    <row r="2" spans="1:3" x14ac:dyDescent="0.25">
      <c r="A2" s="1">
        <v>29</v>
      </c>
      <c r="B2" t="s">
        <v>142</v>
      </c>
    </row>
    <row r="3" spans="1:3" x14ac:dyDescent="0.25">
      <c r="A3" s="1">
        <v>30</v>
      </c>
      <c r="B3" t="s">
        <v>143</v>
      </c>
    </row>
    <row r="4" spans="1:3" x14ac:dyDescent="0.25">
      <c r="A4" s="1">
        <v>31</v>
      </c>
      <c r="B4" t="s">
        <v>144</v>
      </c>
    </row>
    <row r="5" spans="1:3" x14ac:dyDescent="0.25">
      <c r="A5" s="1">
        <v>32</v>
      </c>
      <c r="B5" t="s">
        <v>145</v>
      </c>
    </row>
    <row r="6" spans="1:3" x14ac:dyDescent="0.25">
      <c r="A6" s="1">
        <v>33</v>
      </c>
      <c r="B6" t="s">
        <v>146</v>
      </c>
    </row>
    <row r="7" spans="1:3" x14ac:dyDescent="0.25">
      <c r="A7" s="1">
        <v>34</v>
      </c>
      <c r="B7" t="s">
        <v>147</v>
      </c>
    </row>
    <row r="8" spans="1:3" x14ac:dyDescent="0.25">
      <c r="A8" s="1">
        <v>35</v>
      </c>
      <c r="B8" t="s">
        <v>148</v>
      </c>
    </row>
    <row r="9" spans="1:3" x14ac:dyDescent="0.25">
      <c r="A9" s="1">
        <v>36</v>
      </c>
      <c r="B9" t="s">
        <v>149</v>
      </c>
    </row>
    <row r="10" spans="1:3" x14ac:dyDescent="0.25">
      <c r="A10" s="1">
        <v>37</v>
      </c>
      <c r="B10" t="s">
        <v>150</v>
      </c>
    </row>
    <row r="11" spans="1:3" x14ac:dyDescent="0.25">
      <c r="A11" s="1">
        <v>38</v>
      </c>
      <c r="B11" t="s">
        <v>151</v>
      </c>
    </row>
    <row r="12" spans="1:3" x14ac:dyDescent="0.25">
      <c r="A12" s="1">
        <v>39</v>
      </c>
      <c r="B12" t="s">
        <v>152</v>
      </c>
    </row>
    <row r="13" spans="1:3" x14ac:dyDescent="0.25">
      <c r="A13" s="1">
        <v>40</v>
      </c>
      <c r="B13" t="s">
        <v>153</v>
      </c>
    </row>
    <row r="14" spans="1:3" x14ac:dyDescent="0.25">
      <c r="A14" s="1" t="s">
        <v>154</v>
      </c>
      <c r="B14" t="s">
        <v>154</v>
      </c>
    </row>
    <row r="15" spans="1:3" x14ac:dyDescent="0.25">
      <c r="A15" s="1" t="s">
        <v>155</v>
      </c>
      <c r="B15" t="s">
        <v>155</v>
      </c>
    </row>
    <row r="16" spans="1:3" x14ac:dyDescent="0.25">
      <c r="A16" s="1" t="s">
        <v>156</v>
      </c>
      <c r="B16" t="s">
        <v>156</v>
      </c>
    </row>
    <row r="17" spans="1:2" x14ac:dyDescent="0.25">
      <c r="A17" s="1" t="s">
        <v>108</v>
      </c>
      <c r="B17" t="s">
        <v>108</v>
      </c>
    </row>
    <row r="18" spans="1:2" x14ac:dyDescent="0.25">
      <c r="A18" s="1" t="s">
        <v>157</v>
      </c>
      <c r="B18" t="s">
        <v>157</v>
      </c>
    </row>
    <row r="19" spans="1:2" x14ac:dyDescent="0.25">
      <c r="A19" s="1" t="s">
        <v>158</v>
      </c>
      <c r="B19" t="s">
        <v>158</v>
      </c>
    </row>
    <row r="20" spans="1:2" x14ac:dyDescent="0.25">
      <c r="A20" s="1" t="s">
        <v>159</v>
      </c>
      <c r="B20" t="s">
        <v>159</v>
      </c>
    </row>
    <row r="21" spans="1:2" x14ac:dyDescent="0.25">
      <c r="A21" s="1" t="s">
        <v>160</v>
      </c>
      <c r="B21" t="s">
        <v>160</v>
      </c>
    </row>
    <row r="22" spans="1:2" x14ac:dyDescent="0.25">
      <c r="A22" s="1" t="s">
        <v>161</v>
      </c>
      <c r="B22" t="s">
        <v>161</v>
      </c>
    </row>
    <row r="23" spans="1:2" x14ac:dyDescent="0.25">
      <c r="A23" s="1" t="s">
        <v>162</v>
      </c>
      <c r="B23" t="s">
        <v>162</v>
      </c>
    </row>
    <row r="24" spans="1:2" x14ac:dyDescent="0.25">
      <c r="A24" s="1" t="s">
        <v>138</v>
      </c>
      <c r="B24" t="s">
        <v>138</v>
      </c>
    </row>
    <row r="25" spans="1:2" x14ac:dyDescent="0.25">
      <c r="A25" s="1" t="s">
        <v>163</v>
      </c>
      <c r="B25" t="s">
        <v>163</v>
      </c>
    </row>
    <row r="26" spans="1:2" x14ac:dyDescent="0.25">
      <c r="A26" s="1" t="s">
        <v>164</v>
      </c>
      <c r="B26" t="s">
        <v>164</v>
      </c>
    </row>
    <row r="27" spans="1:2" x14ac:dyDescent="0.25">
      <c r="A27" s="1" t="s">
        <v>165</v>
      </c>
      <c r="B27" t="s">
        <v>165</v>
      </c>
    </row>
    <row r="28" spans="1:2" x14ac:dyDescent="0.25">
      <c r="A28" s="1" t="s">
        <v>166</v>
      </c>
      <c r="B28" t="s">
        <v>166</v>
      </c>
    </row>
    <row r="29" spans="1:2" x14ac:dyDescent="0.25">
      <c r="A29" s="1" t="s">
        <v>167</v>
      </c>
      <c r="B29" t="s">
        <v>167</v>
      </c>
    </row>
    <row r="30" spans="1:2" x14ac:dyDescent="0.25">
      <c r="A30" s="1" t="s">
        <v>168</v>
      </c>
      <c r="B30" t="s">
        <v>168</v>
      </c>
    </row>
    <row r="31" spans="1:2" x14ac:dyDescent="0.25">
      <c r="A31" s="1" t="s">
        <v>169</v>
      </c>
      <c r="B31" t="s">
        <v>169</v>
      </c>
    </row>
    <row r="32" spans="1:2" x14ac:dyDescent="0.25">
      <c r="A32" s="1" t="s">
        <v>170</v>
      </c>
      <c r="B32" t="s">
        <v>170</v>
      </c>
    </row>
    <row r="33" spans="1:2" x14ac:dyDescent="0.25">
      <c r="A33" s="1" t="s">
        <v>171</v>
      </c>
      <c r="B33" t="s">
        <v>171</v>
      </c>
    </row>
    <row r="34" spans="1:2" x14ac:dyDescent="0.25">
      <c r="A34" s="1" t="s">
        <v>172</v>
      </c>
      <c r="B34" t="s">
        <v>172</v>
      </c>
    </row>
    <row r="35" spans="1:2" x14ac:dyDescent="0.25">
      <c r="A35" s="1" t="s">
        <v>173</v>
      </c>
      <c r="B35" t="s">
        <v>173</v>
      </c>
    </row>
    <row r="36" spans="1:2" x14ac:dyDescent="0.25">
      <c r="A36" s="1" t="s">
        <v>174</v>
      </c>
      <c r="B36" t="s">
        <v>174</v>
      </c>
    </row>
    <row r="37" spans="1:2" x14ac:dyDescent="0.25">
      <c r="A37" s="1" t="s">
        <v>175</v>
      </c>
      <c r="B37" t="s">
        <v>175</v>
      </c>
    </row>
    <row r="38" spans="1:2" x14ac:dyDescent="0.25">
      <c r="A38" s="1" t="s">
        <v>176</v>
      </c>
      <c r="B38" t="s">
        <v>176</v>
      </c>
    </row>
    <row r="39" spans="1:2" x14ac:dyDescent="0.25">
      <c r="A39" s="1" t="s">
        <v>177</v>
      </c>
      <c r="B39" t="s">
        <v>177</v>
      </c>
    </row>
    <row r="40" spans="1:2" x14ac:dyDescent="0.25">
      <c r="A40" s="1" t="s">
        <v>178</v>
      </c>
      <c r="B40" t="s">
        <v>178</v>
      </c>
    </row>
    <row r="41" spans="1:2" x14ac:dyDescent="0.25">
      <c r="A41" s="1" t="s">
        <v>179</v>
      </c>
      <c r="B41" t="s">
        <v>179</v>
      </c>
    </row>
    <row r="42" spans="1:2" x14ac:dyDescent="0.25">
      <c r="A42" s="1" t="s">
        <v>71</v>
      </c>
      <c r="B42" t="s">
        <v>71</v>
      </c>
    </row>
    <row r="43" spans="1:2" x14ac:dyDescent="0.25">
      <c r="A43" s="1" t="s">
        <v>180</v>
      </c>
      <c r="B43" t="s">
        <v>180</v>
      </c>
    </row>
    <row r="44" spans="1:2" x14ac:dyDescent="0.25">
      <c r="A44" s="1" t="s">
        <v>181</v>
      </c>
      <c r="B44" t="s">
        <v>181</v>
      </c>
    </row>
    <row r="45" spans="1:2" x14ac:dyDescent="0.25">
      <c r="A45" s="1" t="s">
        <v>182</v>
      </c>
      <c r="B45" t="s">
        <v>182</v>
      </c>
    </row>
    <row r="46" spans="1:2" x14ac:dyDescent="0.25">
      <c r="A46" s="1" t="s">
        <v>183</v>
      </c>
      <c r="B46" t="s">
        <v>183</v>
      </c>
    </row>
    <row r="47" spans="1:2" x14ac:dyDescent="0.25">
      <c r="A47" s="1" t="s">
        <v>184</v>
      </c>
      <c r="B47" t="s">
        <v>184</v>
      </c>
    </row>
    <row r="48" spans="1:2" x14ac:dyDescent="0.25">
      <c r="A48" s="1" t="s">
        <v>185</v>
      </c>
      <c r="B48" t="s">
        <v>185</v>
      </c>
    </row>
    <row r="49" spans="1:2" x14ac:dyDescent="0.25">
      <c r="A49" s="1" t="s">
        <v>186</v>
      </c>
      <c r="B49" t="s">
        <v>186</v>
      </c>
    </row>
    <row r="50" spans="1:2" x14ac:dyDescent="0.25">
      <c r="A50" s="1" t="s">
        <v>187</v>
      </c>
      <c r="B50" t="s">
        <v>187</v>
      </c>
    </row>
    <row r="51" spans="1:2" x14ac:dyDescent="0.25">
      <c r="A51" s="1" t="s">
        <v>188</v>
      </c>
      <c r="B51" t="s">
        <v>188</v>
      </c>
    </row>
    <row r="52" spans="1:2" x14ac:dyDescent="0.25">
      <c r="A52" s="1" t="s">
        <v>189</v>
      </c>
      <c r="B52" t="s">
        <v>189</v>
      </c>
    </row>
    <row r="53" spans="1:2" x14ac:dyDescent="0.25">
      <c r="A53" s="1" t="s">
        <v>190</v>
      </c>
      <c r="B53" t="s">
        <v>190</v>
      </c>
    </row>
    <row r="54" spans="1:2" x14ac:dyDescent="0.25">
      <c r="A54" s="1" t="s">
        <v>191</v>
      </c>
      <c r="B54" t="s">
        <v>191</v>
      </c>
    </row>
    <row r="55" spans="1:2" x14ac:dyDescent="0.25">
      <c r="A55" s="1" t="s">
        <v>192</v>
      </c>
      <c r="B55" t="s">
        <v>192</v>
      </c>
    </row>
    <row r="56" spans="1:2" x14ac:dyDescent="0.25">
      <c r="A56" s="1" t="s">
        <v>193</v>
      </c>
      <c r="B56" t="s">
        <v>193</v>
      </c>
    </row>
    <row r="57" spans="1:2" x14ac:dyDescent="0.25">
      <c r="A57" s="1" t="s">
        <v>194</v>
      </c>
      <c r="B57" t="s">
        <v>194</v>
      </c>
    </row>
    <row r="58" spans="1:2" x14ac:dyDescent="0.25">
      <c r="A58" s="1" t="s">
        <v>195</v>
      </c>
      <c r="B58" t="s">
        <v>195</v>
      </c>
    </row>
    <row r="59" spans="1:2" x14ac:dyDescent="0.25">
      <c r="A59" s="1" t="s">
        <v>196</v>
      </c>
      <c r="B59" t="s">
        <v>196</v>
      </c>
    </row>
    <row r="60" spans="1:2" x14ac:dyDescent="0.25">
      <c r="A60" s="1" t="s">
        <v>197</v>
      </c>
      <c r="B60" t="s">
        <v>197</v>
      </c>
    </row>
    <row r="61" spans="1:2" x14ac:dyDescent="0.25">
      <c r="A61" s="1" t="s">
        <v>198</v>
      </c>
      <c r="B61" t="s">
        <v>198</v>
      </c>
    </row>
    <row r="62" spans="1:2" x14ac:dyDescent="0.25">
      <c r="A62" s="1" t="s">
        <v>199</v>
      </c>
      <c r="B62" t="s">
        <v>199</v>
      </c>
    </row>
    <row r="63" spans="1:2" x14ac:dyDescent="0.25">
      <c r="A63" s="1" t="s">
        <v>200</v>
      </c>
      <c r="B63" t="s">
        <v>200</v>
      </c>
    </row>
    <row r="64" spans="1:2" x14ac:dyDescent="0.25">
      <c r="A64" s="1" t="s">
        <v>201</v>
      </c>
      <c r="B64" t="s">
        <v>201</v>
      </c>
    </row>
    <row r="65" spans="1:2" x14ac:dyDescent="0.25">
      <c r="A65" s="1" t="s">
        <v>202</v>
      </c>
      <c r="B65" t="s">
        <v>202</v>
      </c>
    </row>
    <row r="66" spans="1:2" x14ac:dyDescent="0.25">
      <c r="A66" s="1" t="s">
        <v>203</v>
      </c>
      <c r="B66" t="s">
        <v>203</v>
      </c>
    </row>
    <row r="67" spans="1:2" x14ac:dyDescent="0.25">
      <c r="A67" s="1" t="s">
        <v>204</v>
      </c>
      <c r="B67" t="s">
        <v>204</v>
      </c>
    </row>
    <row r="68" spans="1:2" x14ac:dyDescent="0.25">
      <c r="A68" s="1" t="s">
        <v>205</v>
      </c>
      <c r="B68" t="s">
        <v>205</v>
      </c>
    </row>
    <row r="69" spans="1:2" x14ac:dyDescent="0.25">
      <c r="A69" s="1" t="s">
        <v>206</v>
      </c>
      <c r="B69" t="s">
        <v>206</v>
      </c>
    </row>
    <row r="70" spans="1:2" x14ac:dyDescent="0.25">
      <c r="A70" s="1" t="s">
        <v>207</v>
      </c>
      <c r="B70" t="s">
        <v>207</v>
      </c>
    </row>
    <row r="71" spans="1:2" x14ac:dyDescent="0.25">
      <c r="A71" s="1" t="s">
        <v>208</v>
      </c>
      <c r="B71" t="s">
        <v>208</v>
      </c>
    </row>
    <row r="72" spans="1:2" x14ac:dyDescent="0.25">
      <c r="A72" s="1" t="s">
        <v>209</v>
      </c>
      <c r="B72" t="s">
        <v>209</v>
      </c>
    </row>
    <row r="73" spans="1:2" x14ac:dyDescent="0.25">
      <c r="A73" s="1" t="s">
        <v>210</v>
      </c>
      <c r="B73" t="s">
        <v>210</v>
      </c>
    </row>
    <row r="74" spans="1:2" x14ac:dyDescent="0.25">
      <c r="A74" s="1" t="s">
        <v>211</v>
      </c>
      <c r="B74" t="s">
        <v>211</v>
      </c>
    </row>
    <row r="75" spans="1:2" x14ac:dyDescent="0.25">
      <c r="A75" s="1" t="s">
        <v>212</v>
      </c>
      <c r="B75" t="s">
        <v>212</v>
      </c>
    </row>
    <row r="76" spans="1:2" x14ac:dyDescent="0.25">
      <c r="A76" s="1" t="s">
        <v>213</v>
      </c>
      <c r="B76" t="s">
        <v>213</v>
      </c>
    </row>
    <row r="77" spans="1:2" x14ac:dyDescent="0.25">
      <c r="A77" s="1" t="s">
        <v>214</v>
      </c>
      <c r="B77" t="s">
        <v>214</v>
      </c>
    </row>
    <row r="78" spans="1:2" x14ac:dyDescent="0.25">
      <c r="A78" s="1" t="s">
        <v>134</v>
      </c>
      <c r="B78" t="s">
        <v>134</v>
      </c>
    </row>
    <row r="79" spans="1:2" x14ac:dyDescent="0.25">
      <c r="A79" s="1" t="s">
        <v>105</v>
      </c>
      <c r="B79" t="s">
        <v>105</v>
      </c>
    </row>
    <row r="80" spans="1:2" x14ac:dyDescent="0.25">
      <c r="A80" s="1" t="s">
        <v>132</v>
      </c>
      <c r="B80" t="s">
        <v>132</v>
      </c>
    </row>
    <row r="81" spans="1:2" x14ac:dyDescent="0.25">
      <c r="A81" s="1" t="s">
        <v>215</v>
      </c>
      <c r="B81" t="s">
        <v>215</v>
      </c>
    </row>
    <row r="82" spans="1:2" x14ac:dyDescent="0.25">
      <c r="A82" s="1" t="s">
        <v>216</v>
      </c>
      <c r="B82" t="s">
        <v>216</v>
      </c>
    </row>
    <row r="83" spans="1:2" x14ac:dyDescent="0.25">
      <c r="A83" s="1" t="s">
        <v>217</v>
      </c>
      <c r="B83" t="s">
        <v>217</v>
      </c>
    </row>
    <row r="84" spans="1:2" x14ac:dyDescent="0.25">
      <c r="A84" s="1" t="s">
        <v>218</v>
      </c>
      <c r="B84" t="s">
        <v>218</v>
      </c>
    </row>
    <row r="85" spans="1:2" x14ac:dyDescent="0.25">
      <c r="A85" s="1" t="s">
        <v>219</v>
      </c>
      <c r="B85" t="s">
        <v>219</v>
      </c>
    </row>
    <row r="86" spans="1:2" x14ac:dyDescent="0.25">
      <c r="A86" s="1" t="s">
        <v>111</v>
      </c>
      <c r="B86" t="s">
        <v>111</v>
      </c>
    </row>
    <row r="87" spans="1:2" x14ac:dyDescent="0.25">
      <c r="A87" s="1" t="s">
        <v>77</v>
      </c>
      <c r="B87" t="s">
        <v>77</v>
      </c>
    </row>
    <row r="88" spans="1:2" x14ac:dyDescent="0.25">
      <c r="A88" s="1" t="s">
        <v>62</v>
      </c>
      <c r="B88" t="s">
        <v>62</v>
      </c>
    </row>
    <row r="89" spans="1:2" x14ac:dyDescent="0.25">
      <c r="A89" s="1" t="s">
        <v>220</v>
      </c>
      <c r="B89" t="s">
        <v>220</v>
      </c>
    </row>
    <row r="90" spans="1:2" x14ac:dyDescent="0.25">
      <c r="A90" s="1" t="s">
        <v>72</v>
      </c>
      <c r="B90" t="s">
        <v>72</v>
      </c>
    </row>
    <row r="91" spans="1:2" x14ac:dyDescent="0.25">
      <c r="A91" s="1" t="s">
        <v>221</v>
      </c>
      <c r="B91" t="s">
        <v>221</v>
      </c>
    </row>
    <row r="92" spans="1:2" x14ac:dyDescent="0.25">
      <c r="A92" s="1" t="s">
        <v>94</v>
      </c>
      <c r="B92" t="s">
        <v>94</v>
      </c>
    </row>
    <row r="93" spans="1:2" x14ac:dyDescent="0.25">
      <c r="A93" s="1" t="s">
        <v>222</v>
      </c>
      <c r="B93" t="s">
        <v>94</v>
      </c>
    </row>
    <row r="94" spans="1:2" x14ac:dyDescent="0.25">
      <c r="A94" s="1" t="s">
        <v>101</v>
      </c>
      <c r="B94" t="s">
        <v>223</v>
      </c>
    </row>
    <row r="95" spans="1:2" x14ac:dyDescent="0.25">
      <c r="A95" s="1" t="s">
        <v>224</v>
      </c>
      <c r="B95" t="s">
        <v>225</v>
      </c>
    </row>
    <row r="96" spans="1:2" x14ac:dyDescent="0.25">
      <c r="A96" s="1" t="s">
        <v>226</v>
      </c>
      <c r="B96" t="s">
        <v>227</v>
      </c>
    </row>
    <row r="97" spans="1:2" x14ac:dyDescent="0.25">
      <c r="A97" s="1" t="s">
        <v>228</v>
      </c>
      <c r="B97" t="s">
        <v>229</v>
      </c>
    </row>
    <row r="98" spans="1:2" x14ac:dyDescent="0.25">
      <c r="A98" s="1" t="s">
        <v>230</v>
      </c>
      <c r="B98" t="s">
        <v>231</v>
      </c>
    </row>
    <row r="99" spans="1:2" x14ac:dyDescent="0.25">
      <c r="A99" s="1" t="s">
        <v>232</v>
      </c>
      <c r="B99" t="s">
        <v>233</v>
      </c>
    </row>
    <row r="100" spans="1:2" x14ac:dyDescent="0.25">
      <c r="A100" s="1" t="s">
        <v>234</v>
      </c>
      <c r="B100" t="s">
        <v>235</v>
      </c>
    </row>
    <row r="101" spans="1:2" x14ac:dyDescent="0.25">
      <c r="A101" s="1" t="s">
        <v>236</v>
      </c>
      <c r="B101" t="s">
        <v>237</v>
      </c>
    </row>
    <row r="102" spans="1:2" x14ac:dyDescent="0.25">
      <c r="A102" s="1" t="s">
        <v>238</v>
      </c>
      <c r="B102" t="s">
        <v>239</v>
      </c>
    </row>
    <row r="103" spans="1:2" x14ac:dyDescent="0.25">
      <c r="A103" s="1" t="s">
        <v>240</v>
      </c>
      <c r="B103" t="s">
        <v>241</v>
      </c>
    </row>
    <row r="104" spans="1:2" x14ac:dyDescent="0.25">
      <c r="A104" s="1" t="s">
        <v>242</v>
      </c>
      <c r="B104" t="s">
        <v>243</v>
      </c>
    </row>
    <row r="105" spans="1:2" x14ac:dyDescent="0.25">
      <c r="A105" s="1" t="s">
        <v>244</v>
      </c>
      <c r="B105" t="s">
        <v>245</v>
      </c>
    </row>
    <row r="106" spans="1:2" x14ac:dyDescent="0.25">
      <c r="A106" s="1" t="s">
        <v>33</v>
      </c>
      <c r="B106" t="s">
        <v>246</v>
      </c>
    </row>
    <row r="107" spans="1:2" x14ac:dyDescent="0.25">
      <c r="A107" s="1" t="s">
        <v>247</v>
      </c>
      <c r="B107" t="s">
        <v>248</v>
      </c>
    </row>
    <row r="108" spans="1:2" x14ac:dyDescent="0.25">
      <c r="A108" s="1" t="s">
        <v>249</v>
      </c>
      <c r="B108" t="s">
        <v>250</v>
      </c>
    </row>
    <row r="109" spans="1:2" x14ac:dyDescent="0.25">
      <c r="A109" s="1" t="s">
        <v>251</v>
      </c>
      <c r="B109" t="s">
        <v>251</v>
      </c>
    </row>
    <row r="110" spans="1:2" x14ac:dyDescent="0.25">
      <c r="A110" s="1" t="s">
        <v>252</v>
      </c>
      <c r="B110" t="s">
        <v>252</v>
      </c>
    </row>
    <row r="111" spans="1:2" x14ac:dyDescent="0.25">
      <c r="A111" s="1" t="s">
        <v>253</v>
      </c>
      <c r="B111" t="s">
        <v>253</v>
      </c>
    </row>
    <row r="112" spans="1:2" x14ac:dyDescent="0.25">
      <c r="A112" s="1" t="s">
        <v>254</v>
      </c>
      <c r="B112" t="s">
        <v>254</v>
      </c>
    </row>
    <row r="113" spans="1:2" x14ac:dyDescent="0.25">
      <c r="A113" s="1" t="s">
        <v>255</v>
      </c>
      <c r="B113" t="s">
        <v>255</v>
      </c>
    </row>
    <row r="114" spans="1:2" x14ac:dyDescent="0.25">
      <c r="A114" s="1" t="s">
        <v>256</v>
      </c>
      <c r="B114" t="s">
        <v>256</v>
      </c>
    </row>
    <row r="115" spans="1:2" x14ac:dyDescent="0.25">
      <c r="A115" s="1" t="s">
        <v>257</v>
      </c>
      <c r="B115" t="s">
        <v>257</v>
      </c>
    </row>
    <row r="116" spans="1:2" x14ac:dyDescent="0.25">
      <c r="A116" s="1" t="s">
        <v>258</v>
      </c>
      <c r="B116" t="s">
        <v>258</v>
      </c>
    </row>
    <row r="117" spans="1:2" x14ac:dyDescent="0.25">
      <c r="A117" s="1" t="s">
        <v>92</v>
      </c>
      <c r="B117" t="s">
        <v>92</v>
      </c>
    </row>
    <row r="118" spans="1:2" x14ac:dyDescent="0.25">
      <c r="A118" s="1" t="s">
        <v>58</v>
      </c>
      <c r="B118" t="s">
        <v>58</v>
      </c>
    </row>
    <row r="119" spans="1:2" x14ac:dyDescent="0.25">
      <c r="A119" s="1" t="s">
        <v>259</v>
      </c>
      <c r="B119" t="s">
        <v>259</v>
      </c>
    </row>
    <row r="120" spans="1:2" x14ac:dyDescent="0.25">
      <c r="A120" s="1" t="s">
        <v>260</v>
      </c>
      <c r="B120" t="s">
        <v>260</v>
      </c>
    </row>
    <row r="121" spans="1:2" x14ac:dyDescent="0.25">
      <c r="A121" s="1" t="s">
        <v>261</v>
      </c>
      <c r="B121" t="s">
        <v>261</v>
      </c>
    </row>
    <row r="122" spans="1:2" x14ac:dyDescent="0.25">
      <c r="A122" s="1" t="s">
        <v>262</v>
      </c>
      <c r="B122" t="s">
        <v>262</v>
      </c>
    </row>
    <row r="123" spans="1:2" x14ac:dyDescent="0.25">
      <c r="A123" s="1" t="s">
        <v>263</v>
      </c>
      <c r="B123" t="s">
        <v>263</v>
      </c>
    </row>
    <row r="124" spans="1:2" x14ac:dyDescent="0.25">
      <c r="A124" s="1" t="s">
        <v>264</v>
      </c>
      <c r="B124" t="s">
        <v>264</v>
      </c>
    </row>
    <row r="125" spans="1:2" x14ac:dyDescent="0.25">
      <c r="A125" s="1" t="s">
        <v>265</v>
      </c>
      <c r="B125" t="s">
        <v>265</v>
      </c>
    </row>
    <row r="126" spans="1:2" x14ac:dyDescent="0.25">
      <c r="A126" s="1" t="s">
        <v>53</v>
      </c>
      <c r="B126" t="s">
        <v>53</v>
      </c>
    </row>
    <row r="127" spans="1:2" x14ac:dyDescent="0.25">
      <c r="A127" s="1" t="s">
        <v>266</v>
      </c>
      <c r="B127" t="s">
        <v>266</v>
      </c>
    </row>
    <row r="128" spans="1:2" x14ac:dyDescent="0.25">
      <c r="A128" s="1" t="s">
        <v>267</v>
      </c>
      <c r="B128" t="s">
        <v>267</v>
      </c>
    </row>
    <row r="129" spans="1:2" x14ac:dyDescent="0.25">
      <c r="A129" s="1" t="s">
        <v>268</v>
      </c>
      <c r="B129" t="s">
        <v>268</v>
      </c>
    </row>
    <row r="130" spans="1:2" x14ac:dyDescent="0.25">
      <c r="A130" s="1" t="s">
        <v>269</v>
      </c>
      <c r="B130" t="s">
        <v>269</v>
      </c>
    </row>
    <row r="131" spans="1:2" x14ac:dyDescent="0.25">
      <c r="A131" s="1" t="s">
        <v>270</v>
      </c>
      <c r="B131" t="s">
        <v>270</v>
      </c>
    </row>
    <row r="132" spans="1:2" x14ac:dyDescent="0.25">
      <c r="A132" s="1" t="s">
        <v>271</v>
      </c>
      <c r="B132" t="s">
        <v>271</v>
      </c>
    </row>
    <row r="133" spans="1:2" x14ac:dyDescent="0.25">
      <c r="A133" s="1" t="s">
        <v>272</v>
      </c>
      <c r="B133" t="s">
        <v>272</v>
      </c>
    </row>
    <row r="134" spans="1:2" x14ac:dyDescent="0.25">
      <c r="A134" s="1" t="s">
        <v>273</v>
      </c>
      <c r="B134" t="s">
        <v>273</v>
      </c>
    </row>
    <row r="135" spans="1:2" x14ac:dyDescent="0.25">
      <c r="A135" s="1" t="s">
        <v>28</v>
      </c>
      <c r="B135" t="s">
        <v>28</v>
      </c>
    </row>
    <row r="136" spans="1:2" x14ac:dyDescent="0.25">
      <c r="A136" s="1" t="s">
        <v>65</v>
      </c>
      <c r="B136" t="s">
        <v>65</v>
      </c>
    </row>
    <row r="137" spans="1:2" x14ac:dyDescent="0.25">
      <c r="A137" s="1" t="s">
        <v>36</v>
      </c>
      <c r="B137" t="s">
        <v>36</v>
      </c>
    </row>
    <row r="138" spans="1:2" x14ac:dyDescent="0.25">
      <c r="A138" s="1" t="s">
        <v>20</v>
      </c>
      <c r="B138" t="s">
        <v>20</v>
      </c>
    </row>
    <row r="139" spans="1:2" x14ac:dyDescent="0.25">
      <c r="A139" s="1" t="s">
        <v>274</v>
      </c>
      <c r="B139" t="s">
        <v>274</v>
      </c>
    </row>
    <row r="140" spans="1:2" x14ac:dyDescent="0.25">
      <c r="A140" s="1" t="s">
        <v>275</v>
      </c>
      <c r="B140" t="s">
        <v>275</v>
      </c>
    </row>
    <row r="141" spans="1:2" x14ac:dyDescent="0.25">
      <c r="A141" s="1" t="s">
        <v>276</v>
      </c>
      <c r="B141" t="s">
        <v>276</v>
      </c>
    </row>
    <row r="142" spans="1:2" x14ac:dyDescent="0.25">
      <c r="A142" s="1" t="s">
        <v>277</v>
      </c>
      <c r="B142" t="s">
        <v>277</v>
      </c>
    </row>
    <row r="143" spans="1:2" x14ac:dyDescent="0.25">
      <c r="A143" s="1" t="s">
        <v>278</v>
      </c>
      <c r="B143" t="s">
        <v>278</v>
      </c>
    </row>
    <row r="144" spans="1:2" x14ac:dyDescent="0.25">
      <c r="A144" s="1" t="s">
        <v>279</v>
      </c>
      <c r="B144" t="s">
        <v>279</v>
      </c>
    </row>
    <row r="145" spans="1:2" x14ac:dyDescent="0.25">
      <c r="A145" s="1" t="s">
        <v>22</v>
      </c>
      <c r="B145" t="s">
        <v>22</v>
      </c>
    </row>
    <row r="146" spans="1:2" x14ac:dyDescent="0.25">
      <c r="A146" s="1" t="s">
        <v>74</v>
      </c>
      <c r="B146" t="s">
        <v>74</v>
      </c>
    </row>
    <row r="147" spans="1:2" x14ac:dyDescent="0.25">
      <c r="A147" s="1" t="s">
        <v>280</v>
      </c>
      <c r="B147" t="s">
        <v>280</v>
      </c>
    </row>
    <row r="148" spans="1:2" x14ac:dyDescent="0.25">
      <c r="A148" s="1" t="s">
        <v>281</v>
      </c>
      <c r="B148" t="s">
        <v>281</v>
      </c>
    </row>
    <row r="149" spans="1:2" x14ac:dyDescent="0.25">
      <c r="A149" s="1" t="s">
        <v>282</v>
      </c>
      <c r="B149" t="s">
        <v>282</v>
      </c>
    </row>
    <row r="150" spans="1:2" x14ac:dyDescent="0.25">
      <c r="A150" s="1" t="s">
        <v>283</v>
      </c>
      <c r="B150" t="s">
        <v>283</v>
      </c>
    </row>
    <row r="151" spans="1:2" x14ac:dyDescent="0.25">
      <c r="A151" s="1" t="s">
        <v>284</v>
      </c>
      <c r="B151" t="s">
        <v>284</v>
      </c>
    </row>
    <row r="152" spans="1:2" x14ac:dyDescent="0.25">
      <c r="A152" s="1" t="s">
        <v>285</v>
      </c>
      <c r="B152" t="s">
        <v>285</v>
      </c>
    </row>
    <row r="153" spans="1:2" x14ac:dyDescent="0.25">
      <c r="A153" s="1" t="s">
        <v>286</v>
      </c>
      <c r="B153" t="s">
        <v>286</v>
      </c>
    </row>
    <row r="154" spans="1:2" x14ac:dyDescent="0.25">
      <c r="A154" s="1" t="s">
        <v>287</v>
      </c>
      <c r="B154" t="s">
        <v>287</v>
      </c>
    </row>
    <row r="155" spans="1:2" x14ac:dyDescent="0.25">
      <c r="A155" s="1" t="s">
        <v>288</v>
      </c>
      <c r="B155" t="s">
        <v>289</v>
      </c>
    </row>
    <row r="156" spans="1:2" x14ac:dyDescent="0.25">
      <c r="A156" s="1" t="s">
        <v>290</v>
      </c>
      <c r="B156" t="s">
        <v>112</v>
      </c>
    </row>
    <row r="157" spans="1:2" x14ac:dyDescent="0.25">
      <c r="A157" s="1" t="s">
        <v>291</v>
      </c>
      <c r="B157" t="s">
        <v>291</v>
      </c>
    </row>
    <row r="158" spans="1:2" x14ac:dyDescent="0.25">
      <c r="A158" s="1" t="s">
        <v>292</v>
      </c>
      <c r="B158" t="s">
        <v>292</v>
      </c>
    </row>
    <row r="159" spans="1:2" x14ac:dyDescent="0.25">
      <c r="A159" s="1" t="s">
        <v>293</v>
      </c>
      <c r="B159" t="s">
        <v>293</v>
      </c>
    </row>
    <row r="160" spans="1:2" x14ac:dyDescent="0.25">
      <c r="A160" s="1" t="s">
        <v>294</v>
      </c>
      <c r="B160" t="s">
        <v>294</v>
      </c>
    </row>
    <row r="161" spans="1:2" x14ac:dyDescent="0.25">
      <c r="A161" s="1" t="s">
        <v>295</v>
      </c>
      <c r="B161" t="s">
        <v>295</v>
      </c>
    </row>
    <row r="162" spans="1:2" x14ac:dyDescent="0.25">
      <c r="A162" s="1" t="s">
        <v>296</v>
      </c>
      <c r="B162" t="s">
        <v>296</v>
      </c>
    </row>
    <row r="163" spans="1:2" x14ac:dyDescent="0.25">
      <c r="A163" s="1" t="s">
        <v>297</v>
      </c>
      <c r="B163" t="s">
        <v>297</v>
      </c>
    </row>
    <row r="164" spans="1:2" x14ac:dyDescent="0.25">
      <c r="A164" s="1" t="s">
        <v>298</v>
      </c>
      <c r="B164" t="s">
        <v>298</v>
      </c>
    </row>
    <row r="165" spans="1:2" x14ac:dyDescent="0.25">
      <c r="A165" s="1" t="s">
        <v>299</v>
      </c>
      <c r="B165" t="s">
        <v>299</v>
      </c>
    </row>
    <row r="166" spans="1:2" x14ac:dyDescent="0.25">
      <c r="A166" s="1" t="s">
        <v>300</v>
      </c>
      <c r="B166" t="s">
        <v>300</v>
      </c>
    </row>
    <row r="167" spans="1:2" x14ac:dyDescent="0.25">
      <c r="A167" s="1" t="s">
        <v>301</v>
      </c>
      <c r="B167" t="s">
        <v>301</v>
      </c>
    </row>
    <row r="168" spans="1:2" x14ac:dyDescent="0.25">
      <c r="A168" s="1" t="s">
        <v>302</v>
      </c>
      <c r="B168" t="s">
        <v>302</v>
      </c>
    </row>
    <row r="169" spans="1:2" x14ac:dyDescent="0.25">
      <c r="A169" s="1" t="s">
        <v>303</v>
      </c>
      <c r="B169" t="s">
        <v>303</v>
      </c>
    </row>
    <row r="170" spans="1:2" x14ac:dyDescent="0.25">
      <c r="A170" s="1" t="s">
        <v>304</v>
      </c>
      <c r="B170" t="s">
        <v>304</v>
      </c>
    </row>
    <row r="171" spans="1:2" x14ac:dyDescent="0.25">
      <c r="A171" s="1" t="s">
        <v>305</v>
      </c>
      <c r="B171" t="s">
        <v>305</v>
      </c>
    </row>
    <row r="172" spans="1:2" x14ac:dyDescent="0.25">
      <c r="A172" s="1" t="s">
        <v>306</v>
      </c>
      <c r="B172" t="s">
        <v>306</v>
      </c>
    </row>
    <row r="173" spans="1:2" x14ac:dyDescent="0.25">
      <c r="A173" s="1" t="s">
        <v>307</v>
      </c>
      <c r="B173" t="s">
        <v>307</v>
      </c>
    </row>
    <row r="174" spans="1:2" x14ac:dyDescent="0.25">
      <c r="A174" s="1" t="s">
        <v>308</v>
      </c>
      <c r="B174" t="s">
        <v>308</v>
      </c>
    </row>
    <row r="175" spans="1:2" x14ac:dyDescent="0.25">
      <c r="A175" s="1" t="s">
        <v>309</v>
      </c>
      <c r="B175" t="s">
        <v>309</v>
      </c>
    </row>
    <row r="176" spans="1:2" x14ac:dyDescent="0.25">
      <c r="A176" s="1" t="s">
        <v>310</v>
      </c>
      <c r="B176" t="s">
        <v>310</v>
      </c>
    </row>
    <row r="177" spans="1:2" x14ac:dyDescent="0.25">
      <c r="A177" s="1" t="s">
        <v>311</v>
      </c>
      <c r="B177" t="s">
        <v>311</v>
      </c>
    </row>
    <row r="178" spans="1:2" x14ac:dyDescent="0.25">
      <c r="A178" s="1" t="s">
        <v>312</v>
      </c>
      <c r="B178" t="s">
        <v>312</v>
      </c>
    </row>
    <row r="179" spans="1:2" x14ac:dyDescent="0.25">
      <c r="A179" s="1" t="s">
        <v>313</v>
      </c>
      <c r="B179" t="s">
        <v>313</v>
      </c>
    </row>
    <row r="180" spans="1:2" x14ac:dyDescent="0.25">
      <c r="A180" s="1" t="s">
        <v>314</v>
      </c>
      <c r="B180" t="s">
        <v>314</v>
      </c>
    </row>
    <row r="181" spans="1:2" x14ac:dyDescent="0.25">
      <c r="A181" s="1" t="s">
        <v>315</v>
      </c>
      <c r="B181" t="s">
        <v>315</v>
      </c>
    </row>
    <row r="182" spans="1:2" x14ac:dyDescent="0.25">
      <c r="A182" s="1" t="s">
        <v>316</v>
      </c>
      <c r="B182" t="s">
        <v>316</v>
      </c>
    </row>
    <row r="183" spans="1:2" x14ac:dyDescent="0.25">
      <c r="A183" s="1" t="s">
        <v>317</v>
      </c>
      <c r="B183" t="s">
        <v>317</v>
      </c>
    </row>
    <row r="184" spans="1:2" x14ac:dyDescent="0.25">
      <c r="A184" s="1" t="s">
        <v>318</v>
      </c>
      <c r="B184" t="s">
        <v>318</v>
      </c>
    </row>
    <row r="185" spans="1:2" x14ac:dyDescent="0.25">
      <c r="A185" s="1" t="s">
        <v>319</v>
      </c>
      <c r="B185" t="s">
        <v>319</v>
      </c>
    </row>
    <row r="186" spans="1:2" x14ac:dyDescent="0.25">
      <c r="A186" s="1" t="s">
        <v>320</v>
      </c>
      <c r="B186" t="s">
        <v>320</v>
      </c>
    </row>
    <row r="187" spans="1:2" x14ac:dyDescent="0.25">
      <c r="A187" s="1" t="s">
        <v>321</v>
      </c>
      <c r="B187" t="s">
        <v>321</v>
      </c>
    </row>
    <row r="188" spans="1:2" x14ac:dyDescent="0.25">
      <c r="A188" s="1" t="s">
        <v>322</v>
      </c>
      <c r="B188" t="s">
        <v>322</v>
      </c>
    </row>
    <row r="189" spans="1:2" x14ac:dyDescent="0.25">
      <c r="A189" s="1" t="s">
        <v>323</v>
      </c>
      <c r="B189" t="s">
        <v>323</v>
      </c>
    </row>
    <row r="190" spans="1:2" x14ac:dyDescent="0.25">
      <c r="A190" s="1" t="s">
        <v>324</v>
      </c>
      <c r="B190" t="s">
        <v>324</v>
      </c>
    </row>
    <row r="191" spans="1:2" x14ac:dyDescent="0.25">
      <c r="A191" s="1" t="s">
        <v>325</v>
      </c>
      <c r="B191" t="s">
        <v>325</v>
      </c>
    </row>
    <row r="192" spans="1:2" x14ac:dyDescent="0.25">
      <c r="A192" s="1" t="s">
        <v>326</v>
      </c>
      <c r="B192" t="s">
        <v>326</v>
      </c>
    </row>
    <row r="193" spans="1:2" x14ac:dyDescent="0.25">
      <c r="A193" s="1" t="s">
        <v>327</v>
      </c>
      <c r="B193" t="s">
        <v>327</v>
      </c>
    </row>
    <row r="194" spans="1:2" x14ac:dyDescent="0.25">
      <c r="A194" s="1" t="s">
        <v>328</v>
      </c>
      <c r="B194" t="s">
        <v>328</v>
      </c>
    </row>
    <row r="195" spans="1:2" x14ac:dyDescent="0.25">
      <c r="A195" s="1" t="s">
        <v>329</v>
      </c>
      <c r="B195" t="s">
        <v>329</v>
      </c>
    </row>
    <row r="196" spans="1:2" x14ac:dyDescent="0.25">
      <c r="A196" s="1" t="s">
        <v>330</v>
      </c>
      <c r="B196" t="s">
        <v>330</v>
      </c>
    </row>
    <row r="197" spans="1:2" x14ac:dyDescent="0.25">
      <c r="A197" s="1" t="s">
        <v>331</v>
      </c>
      <c r="B197" t="s">
        <v>331</v>
      </c>
    </row>
    <row r="198" spans="1:2" x14ac:dyDescent="0.25">
      <c r="A198" s="1" t="s">
        <v>332</v>
      </c>
      <c r="B198" t="s">
        <v>332</v>
      </c>
    </row>
    <row r="199" spans="1:2" x14ac:dyDescent="0.25">
      <c r="A199" s="1" t="s">
        <v>333</v>
      </c>
      <c r="B199" t="s">
        <v>333</v>
      </c>
    </row>
    <row r="200" spans="1:2" x14ac:dyDescent="0.25">
      <c r="A200" s="1" t="s">
        <v>334</v>
      </c>
      <c r="B200" t="s">
        <v>334</v>
      </c>
    </row>
    <row r="201" spans="1:2" x14ac:dyDescent="0.25">
      <c r="A201" s="1" t="s">
        <v>335</v>
      </c>
      <c r="B201" t="s">
        <v>335</v>
      </c>
    </row>
    <row r="202" spans="1:2" x14ac:dyDescent="0.25">
      <c r="A202" s="1" t="s">
        <v>336</v>
      </c>
      <c r="B202" t="s">
        <v>336</v>
      </c>
    </row>
    <row r="203" spans="1:2" x14ac:dyDescent="0.25">
      <c r="A203" s="1" t="s">
        <v>337</v>
      </c>
      <c r="B203" t="s">
        <v>337</v>
      </c>
    </row>
    <row r="204" spans="1:2" x14ac:dyDescent="0.25">
      <c r="A204" s="1" t="s">
        <v>338</v>
      </c>
      <c r="B204" t="s">
        <v>338</v>
      </c>
    </row>
    <row r="205" spans="1:2" x14ac:dyDescent="0.25">
      <c r="A205" s="1" t="s">
        <v>339</v>
      </c>
      <c r="B205" t="s">
        <v>339</v>
      </c>
    </row>
    <row r="206" spans="1:2" x14ac:dyDescent="0.25">
      <c r="A206" s="1" t="s">
        <v>340</v>
      </c>
      <c r="B206" t="s">
        <v>340</v>
      </c>
    </row>
    <row r="207" spans="1:2" x14ac:dyDescent="0.25">
      <c r="A207" s="1" t="s">
        <v>341</v>
      </c>
      <c r="B207" t="s">
        <v>341</v>
      </c>
    </row>
    <row r="208" spans="1:2" x14ac:dyDescent="0.25">
      <c r="A208" s="1" t="s">
        <v>342</v>
      </c>
      <c r="B208" t="s">
        <v>342</v>
      </c>
    </row>
    <row r="209" spans="1:2" x14ac:dyDescent="0.25">
      <c r="A209" s="1" t="s">
        <v>343</v>
      </c>
      <c r="B209" t="s">
        <v>343</v>
      </c>
    </row>
    <row r="210" spans="1:2" x14ac:dyDescent="0.25">
      <c r="A210" s="1" t="s">
        <v>344</v>
      </c>
      <c r="B210" t="s">
        <v>344</v>
      </c>
    </row>
    <row r="211" spans="1:2" x14ac:dyDescent="0.25">
      <c r="A211" s="1" t="s">
        <v>345</v>
      </c>
      <c r="B211" t="s">
        <v>345</v>
      </c>
    </row>
    <row r="212" spans="1:2" x14ac:dyDescent="0.25">
      <c r="A212" s="1" t="s">
        <v>346</v>
      </c>
      <c r="B212" t="s">
        <v>346</v>
      </c>
    </row>
    <row r="213" spans="1:2" x14ac:dyDescent="0.25">
      <c r="A213" s="1" t="s">
        <v>60</v>
      </c>
      <c r="B213" t="s">
        <v>60</v>
      </c>
    </row>
    <row r="214" spans="1:2" x14ac:dyDescent="0.25">
      <c r="A214" s="1" t="s">
        <v>347</v>
      </c>
      <c r="B214" t="s">
        <v>347</v>
      </c>
    </row>
    <row r="215" spans="1:2" x14ac:dyDescent="0.25">
      <c r="A215" s="1" t="s">
        <v>348</v>
      </c>
      <c r="B215" t="s">
        <v>348</v>
      </c>
    </row>
    <row r="216" spans="1:2" x14ac:dyDescent="0.25">
      <c r="A216" s="1" t="s">
        <v>13</v>
      </c>
      <c r="B216" t="s">
        <v>13</v>
      </c>
    </row>
    <row r="217" spans="1:2" x14ac:dyDescent="0.25">
      <c r="A217" s="1" t="s">
        <v>136</v>
      </c>
      <c r="B217" t="s">
        <v>136</v>
      </c>
    </row>
    <row r="218" spans="1:2" x14ac:dyDescent="0.25">
      <c r="A218" s="1" t="s">
        <v>349</v>
      </c>
      <c r="B218" t="s">
        <v>349</v>
      </c>
    </row>
    <row r="219" spans="1:2" x14ac:dyDescent="0.25">
      <c r="A219" s="1" t="s">
        <v>350</v>
      </c>
      <c r="B219" t="s">
        <v>350</v>
      </c>
    </row>
    <row r="220" spans="1:2" x14ac:dyDescent="0.25">
      <c r="A220" s="1" t="s">
        <v>351</v>
      </c>
      <c r="B220" t="s">
        <v>351</v>
      </c>
    </row>
    <row r="221" spans="1:2" x14ac:dyDescent="0.25">
      <c r="A221" s="1" t="s">
        <v>352</v>
      </c>
      <c r="B221" t="s">
        <v>352</v>
      </c>
    </row>
    <row r="222" spans="1:2" x14ac:dyDescent="0.25">
      <c r="A222" s="1" t="s">
        <v>353</v>
      </c>
      <c r="B222" t="s">
        <v>353</v>
      </c>
    </row>
    <row r="223" spans="1:2" x14ac:dyDescent="0.25">
      <c r="A223" s="1" t="s">
        <v>354</v>
      </c>
      <c r="B223" t="s">
        <v>354</v>
      </c>
    </row>
    <row r="224" spans="1:2" x14ac:dyDescent="0.25">
      <c r="A224" s="1" t="s">
        <v>355</v>
      </c>
      <c r="B224" t="s">
        <v>355</v>
      </c>
    </row>
    <row r="225" spans="1:2" x14ac:dyDescent="0.25">
      <c r="A225" s="1" t="s">
        <v>356</v>
      </c>
      <c r="B225" t="s">
        <v>356</v>
      </c>
    </row>
    <row r="226" spans="1:2" x14ac:dyDescent="0.25">
      <c r="A226" s="1" t="s">
        <v>357</v>
      </c>
      <c r="B226" t="s">
        <v>150</v>
      </c>
    </row>
    <row r="227" spans="1:2" x14ac:dyDescent="0.25">
      <c r="A227" s="1" t="s">
        <v>358</v>
      </c>
      <c r="B227" t="s">
        <v>151</v>
      </c>
    </row>
    <row r="228" spans="1:2" x14ac:dyDescent="0.25">
      <c r="A228" s="1" t="s">
        <v>359</v>
      </c>
      <c r="B228" t="s">
        <v>152</v>
      </c>
    </row>
    <row r="229" spans="1:2" x14ac:dyDescent="0.25">
      <c r="A229" s="1" t="s">
        <v>360</v>
      </c>
      <c r="B229" t="s">
        <v>153</v>
      </c>
    </row>
    <row r="230" spans="1:2" x14ac:dyDescent="0.25">
      <c r="A230" s="1" t="s">
        <v>361</v>
      </c>
      <c r="B230" t="s">
        <v>142</v>
      </c>
    </row>
    <row r="231" spans="1:2" x14ac:dyDescent="0.25">
      <c r="A231" s="1" t="s">
        <v>362</v>
      </c>
      <c r="B231" t="s">
        <v>143</v>
      </c>
    </row>
    <row r="232" spans="1:2" x14ac:dyDescent="0.25">
      <c r="A232" s="1" t="s">
        <v>363</v>
      </c>
      <c r="B232" t="s">
        <v>364</v>
      </c>
    </row>
    <row r="233" spans="1:2" x14ac:dyDescent="0.25">
      <c r="A233" s="1" t="s">
        <v>365</v>
      </c>
      <c r="B233" t="s">
        <v>366</v>
      </c>
    </row>
    <row r="234" spans="1:2" x14ac:dyDescent="0.25">
      <c r="A234" s="1" t="s">
        <v>367</v>
      </c>
      <c r="B234" t="s">
        <v>368</v>
      </c>
    </row>
    <row r="235" spans="1:2" x14ac:dyDescent="0.25">
      <c r="A235" s="1" t="s">
        <v>369</v>
      </c>
      <c r="B235" t="s">
        <v>370</v>
      </c>
    </row>
    <row r="236" spans="1:2" x14ac:dyDescent="0.25">
      <c r="A236" s="1" t="s">
        <v>371</v>
      </c>
      <c r="B236" t="s">
        <v>372</v>
      </c>
    </row>
    <row r="237" spans="1:2" x14ac:dyDescent="0.25">
      <c r="A237" s="1" t="s">
        <v>373</v>
      </c>
      <c r="B237" t="s">
        <v>374</v>
      </c>
    </row>
    <row r="238" spans="1:2" x14ac:dyDescent="0.25">
      <c r="A238" s="1" t="s">
        <v>375</v>
      </c>
      <c r="B238" t="s">
        <v>376</v>
      </c>
    </row>
    <row r="239" spans="1:2" x14ac:dyDescent="0.25">
      <c r="A239" s="1" t="s">
        <v>377</v>
      </c>
      <c r="B239" t="s">
        <v>378</v>
      </c>
    </row>
    <row r="240" spans="1:2" x14ac:dyDescent="0.25">
      <c r="A240" s="1" t="s">
        <v>379</v>
      </c>
      <c r="B240" t="s">
        <v>144</v>
      </c>
    </row>
    <row r="241" spans="1:2" x14ac:dyDescent="0.25">
      <c r="A241" s="1" t="s">
        <v>380</v>
      </c>
      <c r="B241" t="s">
        <v>145</v>
      </c>
    </row>
    <row r="242" spans="1:2" x14ac:dyDescent="0.25">
      <c r="A242" s="1" t="s">
        <v>381</v>
      </c>
      <c r="B242" t="s">
        <v>146</v>
      </c>
    </row>
    <row r="243" spans="1:2" x14ac:dyDescent="0.25">
      <c r="A243" s="1" t="s">
        <v>382</v>
      </c>
      <c r="B243" t="s">
        <v>147</v>
      </c>
    </row>
    <row r="244" spans="1:2" x14ac:dyDescent="0.25">
      <c r="A244" s="1" t="s">
        <v>383</v>
      </c>
      <c r="B244" t="s">
        <v>148</v>
      </c>
    </row>
    <row r="245" spans="1:2" x14ac:dyDescent="0.25">
      <c r="A245" s="1" t="s">
        <v>384</v>
      </c>
      <c r="B245" t="s">
        <v>149</v>
      </c>
    </row>
    <row r="246" spans="1:2" x14ac:dyDescent="0.25">
      <c r="A246" s="1" t="s">
        <v>385</v>
      </c>
      <c r="B246" t="s">
        <v>385</v>
      </c>
    </row>
    <row r="247" spans="1:2" x14ac:dyDescent="0.25">
      <c r="A247" s="1" t="s">
        <v>386</v>
      </c>
      <c r="B247" t="s">
        <v>386</v>
      </c>
    </row>
    <row r="248" spans="1:2" x14ac:dyDescent="0.25">
      <c r="A248" s="1" t="s">
        <v>387</v>
      </c>
      <c r="B248" t="s">
        <v>387</v>
      </c>
    </row>
    <row r="249" spans="1:2" x14ac:dyDescent="0.25">
      <c r="A249" s="1" t="s">
        <v>388</v>
      </c>
      <c r="B249" t="s">
        <v>388</v>
      </c>
    </row>
    <row r="250" spans="1:2" x14ac:dyDescent="0.25">
      <c r="A250" s="1" t="s">
        <v>389</v>
      </c>
      <c r="B250" t="s">
        <v>389</v>
      </c>
    </row>
    <row r="251" spans="1:2" x14ac:dyDescent="0.25">
      <c r="A251" s="1" t="s">
        <v>390</v>
      </c>
      <c r="B251" t="s">
        <v>390</v>
      </c>
    </row>
    <row r="252" spans="1:2" x14ac:dyDescent="0.25">
      <c r="A252" s="1" t="s">
        <v>124</v>
      </c>
      <c r="B252" t="s">
        <v>124</v>
      </c>
    </row>
    <row r="253" spans="1:2" x14ac:dyDescent="0.25">
      <c r="A253" s="1" t="s">
        <v>391</v>
      </c>
      <c r="B253" t="s">
        <v>391</v>
      </c>
    </row>
    <row r="254" spans="1:2" x14ac:dyDescent="0.25">
      <c r="A254" s="1" t="s">
        <v>392</v>
      </c>
      <c r="B254" t="s">
        <v>392</v>
      </c>
    </row>
    <row r="255" spans="1:2" x14ac:dyDescent="0.25">
      <c r="A255" s="1" t="s">
        <v>393</v>
      </c>
      <c r="B255" t="s">
        <v>393</v>
      </c>
    </row>
    <row r="256" spans="1:2" x14ac:dyDescent="0.25">
      <c r="A256" s="1" t="s">
        <v>394</v>
      </c>
      <c r="B256" t="s">
        <v>394</v>
      </c>
    </row>
    <row r="257" spans="1:2" x14ac:dyDescent="0.25">
      <c r="A257" s="1" t="s">
        <v>395</v>
      </c>
      <c r="B257" t="s">
        <v>395</v>
      </c>
    </row>
    <row r="258" spans="1:2" x14ac:dyDescent="0.25">
      <c r="A258" s="1" t="s">
        <v>396</v>
      </c>
      <c r="B258" t="s">
        <v>396</v>
      </c>
    </row>
    <row r="259" spans="1:2" x14ac:dyDescent="0.25">
      <c r="A259" s="1" t="s">
        <v>397</v>
      </c>
      <c r="B259" t="s">
        <v>397</v>
      </c>
    </row>
    <row r="260" spans="1:2" x14ac:dyDescent="0.25">
      <c r="A260" s="1" t="s">
        <v>398</v>
      </c>
      <c r="B260" t="s">
        <v>398</v>
      </c>
    </row>
    <row r="261" spans="1:2" x14ac:dyDescent="0.25">
      <c r="A261" s="1" t="s">
        <v>399</v>
      </c>
      <c r="B261" t="s">
        <v>399</v>
      </c>
    </row>
    <row r="262" spans="1:2" x14ac:dyDescent="0.25">
      <c r="A262" s="1" t="s">
        <v>400</v>
      </c>
      <c r="B262" t="s">
        <v>400</v>
      </c>
    </row>
    <row r="263" spans="1:2" x14ac:dyDescent="0.25">
      <c r="A263" s="1" t="s">
        <v>401</v>
      </c>
      <c r="B263" t="s">
        <v>401</v>
      </c>
    </row>
    <row r="264" spans="1:2" x14ac:dyDescent="0.25">
      <c r="A264" s="1" t="s">
        <v>402</v>
      </c>
      <c r="B264" t="s">
        <v>402</v>
      </c>
    </row>
    <row r="265" spans="1:2" x14ac:dyDescent="0.25">
      <c r="A265" s="1" t="s">
        <v>403</v>
      </c>
      <c r="B265" t="s">
        <v>403</v>
      </c>
    </row>
    <row r="266" spans="1:2" x14ac:dyDescent="0.25">
      <c r="A266" s="1" t="s">
        <v>404</v>
      </c>
      <c r="B266" t="s">
        <v>404</v>
      </c>
    </row>
    <row r="267" spans="1:2" x14ac:dyDescent="0.25">
      <c r="A267" s="1" t="s">
        <v>405</v>
      </c>
      <c r="B267" t="s">
        <v>405</v>
      </c>
    </row>
    <row r="268" spans="1:2" x14ac:dyDescent="0.25">
      <c r="A268" s="1" t="s">
        <v>406</v>
      </c>
      <c r="B268" t="s">
        <v>406</v>
      </c>
    </row>
    <row r="269" spans="1:2" x14ac:dyDescent="0.25">
      <c r="A269" s="1" t="s">
        <v>407</v>
      </c>
      <c r="B269" t="s">
        <v>407</v>
      </c>
    </row>
    <row r="270" spans="1:2" x14ac:dyDescent="0.25">
      <c r="A270" s="1" t="s">
        <v>408</v>
      </c>
      <c r="B270" t="s">
        <v>408</v>
      </c>
    </row>
    <row r="271" spans="1:2" x14ac:dyDescent="0.25">
      <c r="A271" s="1" t="s">
        <v>409</v>
      </c>
      <c r="B271" t="s">
        <v>409</v>
      </c>
    </row>
    <row r="272" spans="1:2" x14ac:dyDescent="0.25">
      <c r="A272" s="1" t="s">
        <v>410</v>
      </c>
      <c r="B272" t="s">
        <v>410</v>
      </c>
    </row>
    <row r="273" spans="1:2" x14ac:dyDescent="0.25">
      <c r="A273" s="1" t="s">
        <v>411</v>
      </c>
      <c r="B273" t="s">
        <v>411</v>
      </c>
    </row>
    <row r="274" spans="1:2" x14ac:dyDescent="0.25">
      <c r="A274" s="1" t="s">
        <v>412</v>
      </c>
      <c r="B274" t="s">
        <v>412</v>
      </c>
    </row>
    <row r="275" spans="1:2" x14ac:dyDescent="0.25">
      <c r="A275" s="1" t="s">
        <v>413</v>
      </c>
      <c r="B275" t="s">
        <v>413</v>
      </c>
    </row>
    <row r="276" spans="1:2" x14ac:dyDescent="0.25">
      <c r="A276" s="1" t="s">
        <v>414</v>
      </c>
      <c r="B276" t="s">
        <v>414</v>
      </c>
    </row>
    <row r="277" spans="1:2" x14ac:dyDescent="0.25">
      <c r="A277" s="1" t="s">
        <v>415</v>
      </c>
      <c r="B277" t="s">
        <v>415</v>
      </c>
    </row>
    <row r="278" spans="1:2" x14ac:dyDescent="0.25">
      <c r="A278" s="1" t="s">
        <v>416</v>
      </c>
      <c r="B278" t="s">
        <v>416</v>
      </c>
    </row>
    <row r="279" spans="1:2" x14ac:dyDescent="0.25">
      <c r="A279" s="1" t="s">
        <v>417</v>
      </c>
      <c r="B279" t="s">
        <v>417</v>
      </c>
    </row>
    <row r="280" spans="1:2" x14ac:dyDescent="0.25">
      <c r="A280" s="1" t="s">
        <v>418</v>
      </c>
      <c r="B280" t="s">
        <v>418</v>
      </c>
    </row>
    <row r="281" spans="1:2" x14ac:dyDescent="0.25">
      <c r="A281" s="1" t="s">
        <v>419</v>
      </c>
      <c r="B281" t="s">
        <v>419</v>
      </c>
    </row>
    <row r="282" spans="1:2" x14ac:dyDescent="0.25">
      <c r="A282" s="1" t="s">
        <v>420</v>
      </c>
      <c r="B282" t="s">
        <v>420</v>
      </c>
    </row>
    <row r="283" spans="1:2" x14ac:dyDescent="0.25">
      <c r="A283" s="1" t="s">
        <v>421</v>
      </c>
      <c r="B283" t="s">
        <v>421</v>
      </c>
    </row>
    <row r="284" spans="1:2" x14ac:dyDescent="0.25">
      <c r="A284" s="1" t="s">
        <v>422</v>
      </c>
      <c r="B284" t="s">
        <v>422</v>
      </c>
    </row>
    <row r="285" spans="1:2" x14ac:dyDescent="0.25">
      <c r="A285" s="1" t="s">
        <v>423</v>
      </c>
      <c r="B285" t="s">
        <v>423</v>
      </c>
    </row>
    <row r="286" spans="1:2" x14ac:dyDescent="0.25">
      <c r="A286" s="1" t="s">
        <v>424</v>
      </c>
      <c r="B286" t="s">
        <v>424</v>
      </c>
    </row>
    <row r="287" spans="1:2" x14ac:dyDescent="0.25">
      <c r="A287" s="1" t="s">
        <v>425</v>
      </c>
      <c r="B287" t="s">
        <v>425</v>
      </c>
    </row>
    <row r="288" spans="1:2" x14ac:dyDescent="0.25">
      <c r="A288" s="1" t="s">
        <v>426</v>
      </c>
      <c r="B288" t="s">
        <v>426</v>
      </c>
    </row>
    <row r="289" spans="1:2" x14ac:dyDescent="0.25">
      <c r="A289" s="1" t="s">
        <v>427</v>
      </c>
      <c r="B289" t="s">
        <v>427</v>
      </c>
    </row>
    <row r="290" spans="1:2" x14ac:dyDescent="0.25">
      <c r="A290" s="1" t="s">
        <v>428</v>
      </c>
      <c r="B290" t="s">
        <v>428</v>
      </c>
    </row>
    <row r="291" spans="1:2" x14ac:dyDescent="0.25">
      <c r="A291" s="1" t="s">
        <v>429</v>
      </c>
      <c r="B291" t="s">
        <v>429</v>
      </c>
    </row>
    <row r="292" spans="1:2" x14ac:dyDescent="0.25">
      <c r="A292" s="1" t="s">
        <v>430</v>
      </c>
      <c r="B292" t="s">
        <v>430</v>
      </c>
    </row>
    <row r="293" spans="1:2" x14ac:dyDescent="0.25">
      <c r="A293" s="1" t="s">
        <v>431</v>
      </c>
      <c r="B293" t="s">
        <v>431</v>
      </c>
    </row>
    <row r="294" spans="1:2" x14ac:dyDescent="0.25">
      <c r="A294" s="1" t="s">
        <v>432</v>
      </c>
      <c r="B294" t="s">
        <v>432</v>
      </c>
    </row>
    <row r="295" spans="1:2" x14ac:dyDescent="0.25">
      <c r="A295" s="1" t="s">
        <v>433</v>
      </c>
      <c r="B295" t="s">
        <v>433</v>
      </c>
    </row>
    <row r="296" spans="1:2" x14ac:dyDescent="0.25">
      <c r="A296" s="1" t="s">
        <v>434</v>
      </c>
      <c r="B296" t="s">
        <v>434</v>
      </c>
    </row>
    <row r="297" spans="1:2" x14ac:dyDescent="0.25">
      <c r="A297" s="1" t="s">
        <v>435</v>
      </c>
      <c r="B297" t="s">
        <v>435</v>
      </c>
    </row>
    <row r="298" spans="1:2" x14ac:dyDescent="0.25">
      <c r="A298" s="1" t="s">
        <v>436</v>
      </c>
      <c r="B298" t="s">
        <v>436</v>
      </c>
    </row>
    <row r="299" spans="1:2" x14ac:dyDescent="0.25">
      <c r="A299" s="1" t="s">
        <v>437</v>
      </c>
      <c r="B299" t="s">
        <v>437</v>
      </c>
    </row>
    <row r="300" spans="1:2" x14ac:dyDescent="0.25">
      <c r="A300" s="1" t="s">
        <v>438</v>
      </c>
      <c r="B300" t="s">
        <v>438</v>
      </c>
    </row>
    <row r="301" spans="1:2" x14ac:dyDescent="0.25">
      <c r="A301" s="1" t="s">
        <v>439</v>
      </c>
      <c r="B301" t="s">
        <v>439</v>
      </c>
    </row>
    <row r="302" spans="1:2" x14ac:dyDescent="0.25">
      <c r="A302" s="1" t="s">
        <v>440</v>
      </c>
      <c r="B302" t="s">
        <v>440</v>
      </c>
    </row>
    <row r="303" spans="1:2" x14ac:dyDescent="0.25">
      <c r="A303" s="1" t="s">
        <v>441</v>
      </c>
      <c r="B303" t="s">
        <v>441</v>
      </c>
    </row>
    <row r="304" spans="1:2" x14ac:dyDescent="0.25">
      <c r="A304" s="1" t="s">
        <v>442</v>
      </c>
      <c r="B304" t="s">
        <v>442</v>
      </c>
    </row>
    <row r="305" spans="1:2" x14ac:dyDescent="0.25">
      <c r="A305" s="1" t="s">
        <v>443</v>
      </c>
      <c r="B305" t="s">
        <v>443</v>
      </c>
    </row>
    <row r="306" spans="1:2" x14ac:dyDescent="0.25">
      <c r="A306" s="1" t="s">
        <v>444</v>
      </c>
      <c r="B306" t="s">
        <v>444</v>
      </c>
    </row>
    <row r="307" spans="1:2" x14ac:dyDescent="0.25">
      <c r="A307" s="1" t="s">
        <v>445</v>
      </c>
      <c r="B307" t="s">
        <v>445</v>
      </c>
    </row>
    <row r="308" spans="1:2" x14ac:dyDescent="0.25">
      <c r="A308" s="1" t="s">
        <v>446</v>
      </c>
      <c r="B308" t="s">
        <v>446</v>
      </c>
    </row>
    <row r="309" spans="1:2" x14ac:dyDescent="0.25">
      <c r="A309" s="1" t="s">
        <v>447</v>
      </c>
      <c r="B309" t="s">
        <v>447</v>
      </c>
    </row>
    <row r="310" spans="1:2" x14ac:dyDescent="0.25">
      <c r="A310" s="1" t="s">
        <v>448</v>
      </c>
      <c r="B310" t="s">
        <v>448</v>
      </c>
    </row>
    <row r="311" spans="1:2" x14ac:dyDescent="0.25">
      <c r="A311" s="1" t="s">
        <v>449</v>
      </c>
      <c r="B311" t="s">
        <v>449</v>
      </c>
    </row>
    <row r="312" spans="1:2" x14ac:dyDescent="0.25">
      <c r="A312" s="1" t="s">
        <v>450</v>
      </c>
      <c r="B312" t="s">
        <v>450</v>
      </c>
    </row>
    <row r="313" spans="1:2" x14ac:dyDescent="0.25">
      <c r="A313" s="1" t="s">
        <v>451</v>
      </c>
      <c r="B313" t="s">
        <v>451</v>
      </c>
    </row>
    <row r="314" spans="1:2" x14ac:dyDescent="0.25">
      <c r="A314" s="1" t="s">
        <v>452</v>
      </c>
      <c r="B314" t="s">
        <v>452</v>
      </c>
    </row>
    <row r="315" spans="1:2" x14ac:dyDescent="0.25">
      <c r="A315" s="1" t="s">
        <v>453</v>
      </c>
      <c r="B315" t="s">
        <v>453</v>
      </c>
    </row>
    <row r="316" spans="1:2" x14ac:dyDescent="0.25">
      <c r="A316" s="1" t="s">
        <v>78</v>
      </c>
      <c r="B316" t="s">
        <v>78</v>
      </c>
    </row>
    <row r="317" spans="1:2" x14ac:dyDescent="0.25">
      <c r="A317" s="1" t="s">
        <v>454</v>
      </c>
      <c r="B317" t="s">
        <v>454</v>
      </c>
    </row>
    <row r="318" spans="1:2" x14ac:dyDescent="0.25">
      <c r="A318" s="1" t="s">
        <v>455</v>
      </c>
      <c r="B318" t="s">
        <v>455</v>
      </c>
    </row>
    <row r="319" spans="1:2" x14ac:dyDescent="0.25">
      <c r="A319" s="1" t="s">
        <v>456</v>
      </c>
      <c r="B319" t="s">
        <v>456</v>
      </c>
    </row>
    <row r="320" spans="1:2" x14ac:dyDescent="0.25">
      <c r="A320" s="1" t="s">
        <v>457</v>
      </c>
      <c r="B320" t="s">
        <v>457</v>
      </c>
    </row>
    <row r="321" spans="1:2" x14ac:dyDescent="0.25">
      <c r="A321" s="1" t="s">
        <v>458</v>
      </c>
      <c r="B321" t="s">
        <v>458</v>
      </c>
    </row>
    <row r="322" spans="1:2" x14ac:dyDescent="0.25">
      <c r="A322" s="1" t="s">
        <v>459</v>
      </c>
      <c r="B322" t="s">
        <v>459</v>
      </c>
    </row>
    <row r="323" spans="1:2" x14ac:dyDescent="0.25">
      <c r="A323" s="1" t="s">
        <v>460</v>
      </c>
      <c r="B323" t="s">
        <v>460</v>
      </c>
    </row>
    <row r="324" spans="1:2" x14ac:dyDescent="0.25">
      <c r="A324" s="1" t="s">
        <v>461</v>
      </c>
      <c r="B324" t="s">
        <v>461</v>
      </c>
    </row>
    <row r="325" spans="1:2" x14ac:dyDescent="0.25">
      <c r="A325" s="1" t="s">
        <v>462</v>
      </c>
      <c r="B325" t="s">
        <v>462</v>
      </c>
    </row>
    <row r="326" spans="1:2" x14ac:dyDescent="0.25">
      <c r="A326" s="1" t="s">
        <v>463</v>
      </c>
      <c r="B326" t="s">
        <v>463</v>
      </c>
    </row>
    <row r="327" spans="1:2" x14ac:dyDescent="0.25">
      <c r="A327" s="1" t="s">
        <v>464</v>
      </c>
      <c r="B327" t="s">
        <v>464</v>
      </c>
    </row>
    <row r="328" spans="1:2" x14ac:dyDescent="0.25">
      <c r="A328" s="1" t="s">
        <v>465</v>
      </c>
      <c r="B328" t="s">
        <v>465</v>
      </c>
    </row>
    <row r="329" spans="1:2" x14ac:dyDescent="0.25">
      <c r="A329" s="1" t="s">
        <v>466</v>
      </c>
      <c r="B329" t="s">
        <v>466</v>
      </c>
    </row>
    <row r="330" spans="1:2" x14ac:dyDescent="0.25">
      <c r="A330" s="1" t="s">
        <v>467</v>
      </c>
      <c r="B330" t="s">
        <v>467</v>
      </c>
    </row>
    <row r="331" spans="1:2" x14ac:dyDescent="0.25">
      <c r="A331" s="1" t="s">
        <v>468</v>
      </c>
      <c r="B331" t="s">
        <v>468</v>
      </c>
    </row>
    <row r="332" spans="1:2" x14ac:dyDescent="0.25">
      <c r="A332" s="1" t="s">
        <v>469</v>
      </c>
      <c r="B332" t="s">
        <v>469</v>
      </c>
    </row>
    <row r="333" spans="1:2" x14ac:dyDescent="0.25">
      <c r="A333" s="1" t="s">
        <v>470</v>
      </c>
      <c r="B333" t="s">
        <v>470</v>
      </c>
    </row>
    <row r="334" spans="1:2" x14ac:dyDescent="0.25">
      <c r="A334" s="1" t="s">
        <v>471</v>
      </c>
      <c r="B334" t="s">
        <v>471</v>
      </c>
    </row>
    <row r="335" spans="1:2" x14ac:dyDescent="0.25">
      <c r="A335" s="1" t="s">
        <v>472</v>
      </c>
      <c r="B335" t="s">
        <v>472</v>
      </c>
    </row>
    <row r="336" spans="1:2" x14ac:dyDescent="0.25">
      <c r="A336" s="1" t="s">
        <v>473</v>
      </c>
      <c r="B336" t="s">
        <v>473</v>
      </c>
    </row>
    <row r="337" spans="1:2" x14ac:dyDescent="0.25">
      <c r="A337" s="1" t="s">
        <v>474</v>
      </c>
      <c r="B337" t="s">
        <v>474</v>
      </c>
    </row>
    <row r="338" spans="1:2" x14ac:dyDescent="0.25">
      <c r="A338" s="1" t="s">
        <v>475</v>
      </c>
      <c r="B338" t="s">
        <v>475</v>
      </c>
    </row>
    <row r="339" spans="1:2" x14ac:dyDescent="0.25">
      <c r="A339" s="1" t="s">
        <v>476</v>
      </c>
      <c r="B339" t="s">
        <v>476</v>
      </c>
    </row>
    <row r="340" spans="1:2" x14ac:dyDescent="0.25">
      <c r="A340" s="1" t="s">
        <v>477</v>
      </c>
      <c r="B340" t="s">
        <v>477</v>
      </c>
    </row>
    <row r="341" spans="1:2" x14ac:dyDescent="0.25">
      <c r="A341" s="1" t="s">
        <v>478</v>
      </c>
      <c r="B341" t="s">
        <v>478</v>
      </c>
    </row>
    <row r="342" spans="1:2" x14ac:dyDescent="0.25">
      <c r="A342" s="1" t="s">
        <v>479</v>
      </c>
      <c r="B342" t="s">
        <v>479</v>
      </c>
    </row>
    <row r="343" spans="1:2" x14ac:dyDescent="0.25">
      <c r="A343" s="1" t="s">
        <v>480</v>
      </c>
      <c r="B343" t="s">
        <v>480</v>
      </c>
    </row>
    <row r="344" spans="1:2" x14ac:dyDescent="0.25">
      <c r="A344" s="1" t="s">
        <v>481</v>
      </c>
      <c r="B344" t="s">
        <v>481</v>
      </c>
    </row>
    <row r="345" spans="1:2" x14ac:dyDescent="0.25">
      <c r="A345" s="1" t="s">
        <v>482</v>
      </c>
      <c r="B345" t="s">
        <v>482</v>
      </c>
    </row>
    <row r="346" spans="1:2" x14ac:dyDescent="0.25">
      <c r="A346" s="1" t="s">
        <v>483</v>
      </c>
      <c r="B346" t="s">
        <v>483</v>
      </c>
    </row>
    <row r="347" spans="1:2" x14ac:dyDescent="0.25">
      <c r="A347" s="1" t="s">
        <v>484</v>
      </c>
      <c r="B347" t="s">
        <v>484</v>
      </c>
    </row>
    <row r="348" spans="1:2" x14ac:dyDescent="0.25">
      <c r="A348" s="1" t="s">
        <v>117</v>
      </c>
      <c r="B348" t="s">
        <v>117</v>
      </c>
    </row>
    <row r="349" spans="1:2" x14ac:dyDescent="0.25">
      <c r="A349" s="1" t="s">
        <v>100</v>
      </c>
      <c r="B349" t="s">
        <v>100</v>
      </c>
    </row>
    <row r="350" spans="1:2" x14ac:dyDescent="0.25">
      <c r="A350" s="9" t="s">
        <v>485</v>
      </c>
      <c r="B350" s="8" t="s">
        <v>485</v>
      </c>
    </row>
    <row r="351" spans="1:2" x14ac:dyDescent="0.25">
      <c r="A351" s="9" t="s">
        <v>40</v>
      </c>
      <c r="B351" s="8" t="s">
        <v>40</v>
      </c>
    </row>
    <row r="352" spans="1:2" x14ac:dyDescent="0.25">
      <c r="A352" s="9" t="s">
        <v>486</v>
      </c>
      <c r="B352" s="8" t="s">
        <v>486</v>
      </c>
    </row>
    <row r="353" spans="1:2" x14ac:dyDescent="0.25">
      <c r="A353" s="9" t="s">
        <v>487</v>
      </c>
      <c r="B353" s="8" t="s">
        <v>487</v>
      </c>
    </row>
    <row r="354" spans="1:2" x14ac:dyDescent="0.25">
      <c r="A354" s="9" t="s">
        <v>488</v>
      </c>
      <c r="B354" s="8" t="s">
        <v>488</v>
      </c>
    </row>
    <row r="355" spans="1:2" x14ac:dyDescent="0.25">
      <c r="A355" s="1" t="s">
        <v>489</v>
      </c>
      <c r="B355" t="s">
        <v>489</v>
      </c>
    </row>
    <row r="356" spans="1:2" x14ac:dyDescent="0.25">
      <c r="A356" s="1" t="s">
        <v>73</v>
      </c>
      <c r="B356" t="s">
        <v>73</v>
      </c>
    </row>
    <row r="357" spans="1:2" x14ac:dyDescent="0.25">
      <c r="A357" s="1" t="s">
        <v>490</v>
      </c>
      <c r="B357" t="s">
        <v>490</v>
      </c>
    </row>
    <row r="358" spans="1:2" x14ac:dyDescent="0.25">
      <c r="A358" s="1" t="s">
        <v>61</v>
      </c>
      <c r="B358" t="s">
        <v>61</v>
      </c>
    </row>
    <row r="359" spans="1:2" x14ac:dyDescent="0.25">
      <c r="A359" s="1" t="s">
        <v>491</v>
      </c>
      <c r="B359" t="s">
        <v>491</v>
      </c>
    </row>
    <row r="360" spans="1:2" x14ac:dyDescent="0.25">
      <c r="A360" s="1" t="s">
        <v>492</v>
      </c>
      <c r="B360" t="s">
        <v>492</v>
      </c>
    </row>
    <row r="361" spans="1:2" x14ac:dyDescent="0.25">
      <c r="A361" s="1" t="s">
        <v>493</v>
      </c>
      <c r="B361" t="s">
        <v>493</v>
      </c>
    </row>
    <row r="362" spans="1:2" x14ac:dyDescent="0.25">
      <c r="A362" s="1" t="s">
        <v>494</v>
      </c>
      <c r="B362" t="s">
        <v>494</v>
      </c>
    </row>
    <row r="363" spans="1:2" x14ac:dyDescent="0.25">
      <c r="A363" s="1" t="s">
        <v>495</v>
      </c>
      <c r="B363" t="s">
        <v>495</v>
      </c>
    </row>
    <row r="364" spans="1:2" x14ac:dyDescent="0.25">
      <c r="A364" s="1" t="s">
        <v>496</v>
      </c>
      <c r="B364" t="s">
        <v>496</v>
      </c>
    </row>
    <row r="365" spans="1:2" x14ac:dyDescent="0.25">
      <c r="A365" s="1" t="s">
        <v>497</v>
      </c>
      <c r="B365" t="s">
        <v>497</v>
      </c>
    </row>
    <row r="366" spans="1:2" x14ac:dyDescent="0.25">
      <c r="A366" s="1" t="s">
        <v>498</v>
      </c>
      <c r="B366" t="s">
        <v>498</v>
      </c>
    </row>
    <row r="367" spans="1:2" x14ac:dyDescent="0.25">
      <c r="A367" s="1" t="s">
        <v>499</v>
      </c>
      <c r="B367" t="s">
        <v>499</v>
      </c>
    </row>
    <row r="368" spans="1:2" x14ac:dyDescent="0.25">
      <c r="A368" s="1" t="s">
        <v>500</v>
      </c>
      <c r="B368" t="s">
        <v>500</v>
      </c>
    </row>
    <row r="369" spans="1:2" x14ac:dyDescent="0.25">
      <c r="A369" s="1" t="s">
        <v>501</v>
      </c>
      <c r="B369" t="s">
        <v>501</v>
      </c>
    </row>
    <row r="370" spans="1:2" x14ac:dyDescent="0.25">
      <c r="A370" s="1" t="s">
        <v>502</v>
      </c>
      <c r="B370" t="s">
        <v>502</v>
      </c>
    </row>
    <row r="371" spans="1:2" x14ac:dyDescent="0.25">
      <c r="A371" s="1" t="s">
        <v>503</v>
      </c>
      <c r="B371" t="s">
        <v>503</v>
      </c>
    </row>
    <row r="372" spans="1:2" x14ac:dyDescent="0.25">
      <c r="A372" s="1" t="s">
        <v>504</v>
      </c>
      <c r="B372" t="s">
        <v>504</v>
      </c>
    </row>
    <row r="373" spans="1:2" x14ac:dyDescent="0.25">
      <c r="A373" s="1" t="s">
        <v>505</v>
      </c>
      <c r="B373" t="s">
        <v>505</v>
      </c>
    </row>
    <row r="374" spans="1:2" x14ac:dyDescent="0.25">
      <c r="A374" s="1" t="s">
        <v>506</v>
      </c>
      <c r="B374" t="s">
        <v>506</v>
      </c>
    </row>
    <row r="375" spans="1:2" x14ac:dyDescent="0.25">
      <c r="A375" s="1" t="s">
        <v>507</v>
      </c>
      <c r="B375" t="s">
        <v>507</v>
      </c>
    </row>
    <row r="376" spans="1:2" x14ac:dyDescent="0.25">
      <c r="A376" s="1" t="s">
        <v>129</v>
      </c>
      <c r="B376" t="s">
        <v>129</v>
      </c>
    </row>
    <row r="377" spans="1:2" x14ac:dyDescent="0.25">
      <c r="A377" s="1" t="s">
        <v>508</v>
      </c>
      <c r="B377" t="s">
        <v>508</v>
      </c>
    </row>
    <row r="378" spans="1:2" x14ac:dyDescent="0.25">
      <c r="A378" s="1" t="s">
        <v>37</v>
      </c>
      <c r="B378" t="s">
        <v>37</v>
      </c>
    </row>
    <row r="379" spans="1:2" x14ac:dyDescent="0.25">
      <c r="A379" s="1" t="s">
        <v>509</v>
      </c>
      <c r="B379" t="s">
        <v>509</v>
      </c>
    </row>
    <row r="380" spans="1:2" x14ac:dyDescent="0.25">
      <c r="A380" s="1" t="s">
        <v>510</v>
      </c>
      <c r="B380" t="s">
        <v>510</v>
      </c>
    </row>
    <row r="381" spans="1:2" x14ac:dyDescent="0.25">
      <c r="A381" s="1" t="s">
        <v>511</v>
      </c>
      <c r="B381" t="s">
        <v>511</v>
      </c>
    </row>
    <row r="382" spans="1:2" x14ac:dyDescent="0.25">
      <c r="A382" s="1" t="s">
        <v>63</v>
      </c>
      <c r="B382" t="s">
        <v>63</v>
      </c>
    </row>
    <row r="383" spans="1:2" x14ac:dyDescent="0.25">
      <c r="A383" s="1" t="s">
        <v>512</v>
      </c>
      <c r="B383" t="s">
        <v>512</v>
      </c>
    </row>
    <row r="384" spans="1:2" x14ac:dyDescent="0.25">
      <c r="A384" s="1" t="s">
        <v>513</v>
      </c>
      <c r="B384" t="s">
        <v>513</v>
      </c>
    </row>
    <row r="385" spans="1:2" x14ac:dyDescent="0.25">
      <c r="A385" s="1" t="s">
        <v>514</v>
      </c>
      <c r="B385" t="s">
        <v>514</v>
      </c>
    </row>
    <row r="386" spans="1:2" x14ac:dyDescent="0.25">
      <c r="A386" s="1" t="s">
        <v>515</v>
      </c>
      <c r="B386" t="s">
        <v>515</v>
      </c>
    </row>
    <row r="387" spans="1:2" x14ac:dyDescent="0.25">
      <c r="A387" s="1" t="s">
        <v>516</v>
      </c>
      <c r="B387" t="s">
        <v>516</v>
      </c>
    </row>
    <row r="388" spans="1:2" x14ac:dyDescent="0.25">
      <c r="A388" s="1" t="s">
        <v>517</v>
      </c>
      <c r="B388" t="s">
        <v>517</v>
      </c>
    </row>
    <row r="389" spans="1:2" x14ac:dyDescent="0.25">
      <c r="A389" s="1" t="s">
        <v>518</v>
      </c>
      <c r="B389" t="s">
        <v>518</v>
      </c>
    </row>
    <row r="390" spans="1:2" x14ac:dyDescent="0.25">
      <c r="A390" s="1" t="s">
        <v>519</v>
      </c>
      <c r="B390" t="s">
        <v>519</v>
      </c>
    </row>
    <row r="391" spans="1:2" x14ac:dyDescent="0.25">
      <c r="A391" s="1" t="s">
        <v>520</v>
      </c>
      <c r="B391" t="s">
        <v>520</v>
      </c>
    </row>
    <row r="392" spans="1:2" x14ac:dyDescent="0.25">
      <c r="A392" s="1" t="s">
        <v>521</v>
      </c>
      <c r="B392" t="s">
        <v>521</v>
      </c>
    </row>
    <row r="393" spans="1:2" x14ac:dyDescent="0.25">
      <c r="A393" s="1" t="s">
        <v>522</v>
      </c>
      <c r="B393" t="s">
        <v>522</v>
      </c>
    </row>
    <row r="394" spans="1:2" x14ac:dyDescent="0.25">
      <c r="A394" s="1" t="s">
        <v>523</v>
      </c>
      <c r="B394" t="s">
        <v>523</v>
      </c>
    </row>
    <row r="395" spans="1:2" x14ac:dyDescent="0.25">
      <c r="A395" s="1" t="s">
        <v>524</v>
      </c>
      <c r="B395" t="s">
        <v>524</v>
      </c>
    </row>
    <row r="396" spans="1:2" x14ac:dyDescent="0.25">
      <c r="A396" s="1" t="s">
        <v>525</v>
      </c>
      <c r="B396" t="s">
        <v>525</v>
      </c>
    </row>
    <row r="397" spans="1:2" x14ac:dyDescent="0.25">
      <c r="A397" s="1" t="s">
        <v>526</v>
      </c>
      <c r="B397" t="s">
        <v>526</v>
      </c>
    </row>
    <row r="398" spans="1:2" x14ac:dyDescent="0.25">
      <c r="A398" s="1" t="s">
        <v>527</v>
      </c>
      <c r="B398" t="s">
        <v>527</v>
      </c>
    </row>
    <row r="399" spans="1:2" x14ac:dyDescent="0.25">
      <c r="A399" s="1" t="s">
        <v>528</v>
      </c>
      <c r="B399" t="s">
        <v>528</v>
      </c>
    </row>
    <row r="400" spans="1:2" x14ac:dyDescent="0.25">
      <c r="A400" s="1" t="s">
        <v>529</v>
      </c>
      <c r="B400" t="s">
        <v>529</v>
      </c>
    </row>
    <row r="401" spans="1:2" x14ac:dyDescent="0.25">
      <c r="A401" s="1" t="s">
        <v>530</v>
      </c>
      <c r="B401" t="s">
        <v>530</v>
      </c>
    </row>
    <row r="402" spans="1:2" x14ac:dyDescent="0.25">
      <c r="A402" s="1" t="s">
        <v>531</v>
      </c>
      <c r="B402" t="s">
        <v>531</v>
      </c>
    </row>
    <row r="403" spans="1:2" x14ac:dyDescent="0.25">
      <c r="A403" s="1" t="s">
        <v>532</v>
      </c>
      <c r="B403" t="s">
        <v>532</v>
      </c>
    </row>
    <row r="404" spans="1:2" x14ac:dyDescent="0.25">
      <c r="A404" s="1" t="s">
        <v>16</v>
      </c>
      <c r="B404" t="s">
        <v>16</v>
      </c>
    </row>
    <row r="405" spans="1:2" x14ac:dyDescent="0.25">
      <c r="A405" s="1" t="s">
        <v>533</v>
      </c>
      <c r="B405" t="s">
        <v>533</v>
      </c>
    </row>
    <row r="406" spans="1:2" x14ac:dyDescent="0.25">
      <c r="A406" s="1" t="s">
        <v>534</v>
      </c>
      <c r="B406" t="s">
        <v>534</v>
      </c>
    </row>
    <row r="407" spans="1:2" x14ac:dyDescent="0.25">
      <c r="A407" s="1" t="s">
        <v>535</v>
      </c>
      <c r="B407" t="s">
        <v>535</v>
      </c>
    </row>
    <row r="408" spans="1:2" x14ac:dyDescent="0.25">
      <c r="A408" s="1" t="s">
        <v>536</v>
      </c>
      <c r="B408" t="s">
        <v>536</v>
      </c>
    </row>
    <row r="409" spans="1:2" x14ac:dyDescent="0.25">
      <c r="A409" s="1" t="s">
        <v>537</v>
      </c>
      <c r="B409" t="s">
        <v>537</v>
      </c>
    </row>
    <row r="410" spans="1:2" x14ac:dyDescent="0.25">
      <c r="A410" s="1" t="s">
        <v>54</v>
      </c>
      <c r="B410" t="s">
        <v>54</v>
      </c>
    </row>
    <row r="411" spans="1:2" x14ac:dyDescent="0.25">
      <c r="A411" s="1" t="s">
        <v>116</v>
      </c>
      <c r="B411" t="s">
        <v>116</v>
      </c>
    </row>
    <row r="412" spans="1:2" x14ac:dyDescent="0.25">
      <c r="A412" s="1" t="s">
        <v>538</v>
      </c>
      <c r="B412" t="s">
        <v>538</v>
      </c>
    </row>
    <row r="413" spans="1:2" x14ac:dyDescent="0.25">
      <c r="A413" s="1" t="s">
        <v>539</v>
      </c>
      <c r="B413" t="s">
        <v>539</v>
      </c>
    </row>
    <row r="414" spans="1:2" x14ac:dyDescent="0.25">
      <c r="A414" s="1" t="s">
        <v>540</v>
      </c>
      <c r="B414" t="s">
        <v>540</v>
      </c>
    </row>
    <row r="415" spans="1:2" x14ac:dyDescent="0.25">
      <c r="A415" s="1" t="s">
        <v>541</v>
      </c>
      <c r="B415" t="s">
        <v>541</v>
      </c>
    </row>
    <row r="416" spans="1:2" x14ac:dyDescent="0.25">
      <c r="A416" s="1" t="s">
        <v>120</v>
      </c>
      <c r="B416" t="s">
        <v>120</v>
      </c>
    </row>
    <row r="417" spans="1:2" x14ac:dyDescent="0.25">
      <c r="A417" s="1" t="s">
        <v>97</v>
      </c>
      <c r="B417" t="s">
        <v>97</v>
      </c>
    </row>
    <row r="418" spans="1:2" x14ac:dyDescent="0.25">
      <c r="A418" s="1" t="s">
        <v>542</v>
      </c>
      <c r="B418" t="s">
        <v>542</v>
      </c>
    </row>
    <row r="419" spans="1:2" x14ac:dyDescent="0.25">
      <c r="A419" s="1" t="s">
        <v>543</v>
      </c>
      <c r="B419" t="s">
        <v>543</v>
      </c>
    </row>
    <row r="420" spans="1:2" x14ac:dyDescent="0.25">
      <c r="A420" s="1" t="s">
        <v>544</v>
      </c>
      <c r="B420" t="s">
        <v>544</v>
      </c>
    </row>
    <row r="421" spans="1:2" x14ac:dyDescent="0.25">
      <c r="A421" s="1" t="s">
        <v>545</v>
      </c>
      <c r="B421" t="s">
        <v>545</v>
      </c>
    </row>
    <row r="422" spans="1:2" x14ac:dyDescent="0.25">
      <c r="A422" s="1" t="s">
        <v>546</v>
      </c>
      <c r="B422" t="s">
        <v>546</v>
      </c>
    </row>
    <row r="423" spans="1:2" x14ac:dyDescent="0.25">
      <c r="A423" s="1" t="s">
        <v>547</v>
      </c>
      <c r="B423" t="s">
        <v>547</v>
      </c>
    </row>
    <row r="424" spans="1:2" x14ac:dyDescent="0.25">
      <c r="A424" s="1" t="s">
        <v>548</v>
      </c>
      <c r="B424" t="s">
        <v>548</v>
      </c>
    </row>
    <row r="425" spans="1:2" x14ac:dyDescent="0.25">
      <c r="A425" s="1" t="s">
        <v>51</v>
      </c>
      <c r="B425" t="s">
        <v>51</v>
      </c>
    </row>
    <row r="426" spans="1:2" x14ac:dyDescent="0.25">
      <c r="A426" s="1" t="s">
        <v>52</v>
      </c>
      <c r="B426" t="s">
        <v>52</v>
      </c>
    </row>
    <row r="427" spans="1:2" x14ac:dyDescent="0.25">
      <c r="A427" s="1" t="s">
        <v>81</v>
      </c>
      <c r="B427" t="s">
        <v>81</v>
      </c>
    </row>
    <row r="428" spans="1:2" x14ac:dyDescent="0.25">
      <c r="A428" s="1" t="s">
        <v>549</v>
      </c>
      <c r="B428" t="s">
        <v>549</v>
      </c>
    </row>
    <row r="429" spans="1:2" x14ac:dyDescent="0.25">
      <c r="A429" s="1" t="s">
        <v>55</v>
      </c>
      <c r="B429" t="s">
        <v>55</v>
      </c>
    </row>
    <row r="430" spans="1:2" x14ac:dyDescent="0.25">
      <c r="A430" s="1" t="s">
        <v>83</v>
      </c>
      <c r="B430" t="s">
        <v>83</v>
      </c>
    </row>
    <row r="431" spans="1:2" x14ac:dyDescent="0.25">
      <c r="A431" s="1" t="s">
        <v>550</v>
      </c>
      <c r="B431" t="s">
        <v>550</v>
      </c>
    </row>
    <row r="432" spans="1:2" x14ac:dyDescent="0.25">
      <c r="A432" s="1" t="s">
        <v>551</v>
      </c>
      <c r="B432" t="s">
        <v>551</v>
      </c>
    </row>
    <row r="433" spans="1:2" x14ac:dyDescent="0.25">
      <c r="A433" s="1" t="s">
        <v>552</v>
      </c>
      <c r="B433" t="s">
        <v>552</v>
      </c>
    </row>
    <row r="434" spans="1:2" x14ac:dyDescent="0.25">
      <c r="A434" s="1" t="s">
        <v>553</v>
      </c>
      <c r="B434" t="s">
        <v>553</v>
      </c>
    </row>
    <row r="435" spans="1:2" x14ac:dyDescent="0.25">
      <c r="A435" s="1" t="s">
        <v>554</v>
      </c>
      <c r="B435" t="s">
        <v>554</v>
      </c>
    </row>
    <row r="436" spans="1:2" x14ac:dyDescent="0.25">
      <c r="A436" s="1" t="s">
        <v>555</v>
      </c>
      <c r="B436" t="s">
        <v>555</v>
      </c>
    </row>
    <row r="437" spans="1:2" x14ac:dyDescent="0.25">
      <c r="A437" s="1" t="s">
        <v>556</v>
      </c>
      <c r="B437" t="s">
        <v>556</v>
      </c>
    </row>
    <row r="438" spans="1:2" x14ac:dyDescent="0.25">
      <c r="A438" s="1" t="s">
        <v>84</v>
      </c>
      <c r="B438" t="s">
        <v>84</v>
      </c>
    </row>
    <row r="439" spans="1:2" x14ac:dyDescent="0.25">
      <c r="A439" s="1" t="s">
        <v>557</v>
      </c>
      <c r="B439" t="s">
        <v>557</v>
      </c>
    </row>
    <row r="440" spans="1:2" x14ac:dyDescent="0.25">
      <c r="A440" s="1" t="s">
        <v>558</v>
      </c>
      <c r="B440" t="s">
        <v>558</v>
      </c>
    </row>
    <row r="441" spans="1:2" x14ac:dyDescent="0.25">
      <c r="A441" s="1" t="s">
        <v>559</v>
      </c>
      <c r="B441" t="s">
        <v>559</v>
      </c>
    </row>
    <row r="442" spans="1:2" x14ac:dyDescent="0.25">
      <c r="A442" s="1" t="s">
        <v>560</v>
      </c>
      <c r="B442" t="s">
        <v>560</v>
      </c>
    </row>
    <row r="443" spans="1:2" x14ac:dyDescent="0.25">
      <c r="A443" s="1" t="s">
        <v>561</v>
      </c>
      <c r="B443" t="s">
        <v>561</v>
      </c>
    </row>
    <row r="444" spans="1:2" x14ac:dyDescent="0.25">
      <c r="A444" s="1" t="s">
        <v>562</v>
      </c>
      <c r="B444" t="s">
        <v>562</v>
      </c>
    </row>
    <row r="445" spans="1:2" x14ac:dyDescent="0.25">
      <c r="A445" s="1" t="s">
        <v>563</v>
      </c>
      <c r="B445" t="s">
        <v>563</v>
      </c>
    </row>
    <row r="446" spans="1:2" x14ac:dyDescent="0.25">
      <c r="A446" s="1" t="s">
        <v>564</v>
      </c>
      <c r="B446" t="s">
        <v>564</v>
      </c>
    </row>
    <row r="447" spans="1:2" x14ac:dyDescent="0.25">
      <c r="A447" s="1" t="s">
        <v>565</v>
      </c>
      <c r="B447" t="s">
        <v>565</v>
      </c>
    </row>
    <row r="448" spans="1:2" x14ac:dyDescent="0.25">
      <c r="A448" s="1" t="s">
        <v>566</v>
      </c>
      <c r="B448" t="s">
        <v>566</v>
      </c>
    </row>
    <row r="449" spans="1:2" x14ac:dyDescent="0.25">
      <c r="A449" s="1" t="s">
        <v>57</v>
      </c>
      <c r="B449" t="s">
        <v>57</v>
      </c>
    </row>
    <row r="450" spans="1:2" x14ac:dyDescent="0.25">
      <c r="A450" s="1" t="s">
        <v>567</v>
      </c>
      <c r="B450" t="s">
        <v>567</v>
      </c>
    </row>
    <row r="451" spans="1:2" x14ac:dyDescent="0.25">
      <c r="A451" s="1" t="s">
        <v>568</v>
      </c>
      <c r="B451" t="s">
        <v>568</v>
      </c>
    </row>
    <row r="452" spans="1:2" x14ac:dyDescent="0.25">
      <c r="A452" s="1" t="s">
        <v>569</v>
      </c>
      <c r="B452" t="s">
        <v>569</v>
      </c>
    </row>
    <row r="453" spans="1:2" x14ac:dyDescent="0.25">
      <c r="A453" s="1" t="s">
        <v>570</v>
      </c>
      <c r="B453" t="s">
        <v>570</v>
      </c>
    </row>
    <row r="454" spans="1:2" x14ac:dyDescent="0.25">
      <c r="A454" s="1" t="s">
        <v>571</v>
      </c>
      <c r="B454" t="s">
        <v>571</v>
      </c>
    </row>
    <row r="455" spans="1:2" x14ac:dyDescent="0.25">
      <c r="A455" s="1" t="s">
        <v>572</v>
      </c>
      <c r="B455" t="s">
        <v>572</v>
      </c>
    </row>
    <row r="456" spans="1:2" x14ac:dyDescent="0.25">
      <c r="A456" s="1" t="s">
        <v>573</v>
      </c>
      <c r="B456" t="s">
        <v>573</v>
      </c>
    </row>
    <row r="457" spans="1:2" x14ac:dyDescent="0.25">
      <c r="A457" s="1" t="s">
        <v>574</v>
      </c>
      <c r="B457" t="s">
        <v>574</v>
      </c>
    </row>
    <row r="458" spans="1:2" x14ac:dyDescent="0.25">
      <c r="A458" t="s">
        <v>575</v>
      </c>
      <c r="B458" t="s">
        <v>575</v>
      </c>
    </row>
    <row r="459" spans="1:2" x14ac:dyDescent="0.25">
      <c r="A459" t="s">
        <v>576</v>
      </c>
      <c r="B459" t="s">
        <v>576</v>
      </c>
    </row>
    <row r="460" spans="1:2" x14ac:dyDescent="0.25">
      <c r="A460" t="s">
        <v>577</v>
      </c>
      <c r="B460" t="s">
        <v>577</v>
      </c>
    </row>
    <row r="461" spans="1:2" x14ac:dyDescent="0.25">
      <c r="A461" t="s">
        <v>578</v>
      </c>
      <c r="B461" t="s">
        <v>578</v>
      </c>
    </row>
    <row r="462" spans="1:2" x14ac:dyDescent="0.25">
      <c r="A462" t="s">
        <v>582</v>
      </c>
      <c r="B462" t="s">
        <v>582</v>
      </c>
    </row>
    <row r="463" spans="1:2" x14ac:dyDescent="0.25">
      <c r="A463" t="s">
        <v>112</v>
      </c>
      <c r="B463" t="s">
        <v>112</v>
      </c>
    </row>
    <row r="464" spans="1:2" x14ac:dyDescent="0.25">
      <c r="A464" t="s">
        <v>585</v>
      </c>
      <c r="B464" t="s">
        <v>585</v>
      </c>
    </row>
    <row r="465" spans="1:2" x14ac:dyDescent="0.25">
      <c r="A465" t="s">
        <v>586</v>
      </c>
      <c r="B465" t="s">
        <v>586</v>
      </c>
    </row>
    <row r="466" spans="1:2" x14ac:dyDescent="0.25">
      <c r="A466" t="s">
        <v>587</v>
      </c>
      <c r="B466" t="s">
        <v>587</v>
      </c>
    </row>
    <row r="467" spans="1:2" x14ac:dyDescent="0.25">
      <c r="A467" t="s">
        <v>137</v>
      </c>
      <c r="B467" t="s">
        <v>137</v>
      </c>
    </row>
    <row r="468" spans="1:2" x14ac:dyDescent="0.25">
      <c r="A468" t="s">
        <v>579</v>
      </c>
      <c r="B468" t="s">
        <v>579</v>
      </c>
    </row>
    <row r="469" spans="1:2" x14ac:dyDescent="0.25">
      <c r="A469" t="s">
        <v>128</v>
      </c>
      <c r="B469" t="s">
        <v>128</v>
      </c>
    </row>
    <row r="470" spans="1:2" x14ac:dyDescent="0.25">
      <c r="A470" t="s">
        <v>588</v>
      </c>
      <c r="B470" t="s">
        <v>588</v>
      </c>
    </row>
    <row r="471" spans="1:2" x14ac:dyDescent="0.25">
      <c r="A471" t="s">
        <v>583</v>
      </c>
      <c r="B471" t="s">
        <v>583</v>
      </c>
    </row>
    <row r="472" spans="1:2" x14ac:dyDescent="0.25">
      <c r="A472" t="s">
        <v>581</v>
      </c>
      <c r="B472" t="s">
        <v>581</v>
      </c>
    </row>
    <row r="473" spans="1:2" x14ac:dyDescent="0.25">
      <c r="A473" t="s">
        <v>584</v>
      </c>
      <c r="B473" t="s">
        <v>584</v>
      </c>
    </row>
    <row r="474" spans="1:2" x14ac:dyDescent="0.25">
      <c r="A474" t="s">
        <v>580</v>
      </c>
      <c r="B474" t="s">
        <v>580</v>
      </c>
    </row>
    <row r="475" spans="1:2" x14ac:dyDescent="0.25">
      <c r="A475" t="s">
        <v>589</v>
      </c>
      <c r="B475" t="s">
        <v>589</v>
      </c>
    </row>
    <row r="476" spans="1:2" x14ac:dyDescent="0.25">
      <c r="A476" t="s">
        <v>590</v>
      </c>
      <c r="B476" t="s">
        <v>590</v>
      </c>
    </row>
    <row r="477" spans="1:2" x14ac:dyDescent="0.25">
      <c r="A477" t="s">
        <v>591</v>
      </c>
      <c r="B477" t="s">
        <v>591</v>
      </c>
    </row>
    <row r="478" spans="1:2" x14ac:dyDescent="0.25">
      <c r="A478" t="s">
        <v>592</v>
      </c>
      <c r="B478" t="s">
        <v>592</v>
      </c>
    </row>
    <row r="479" spans="1:2" x14ac:dyDescent="0.25">
      <c r="A479" t="s">
        <v>593</v>
      </c>
      <c r="B479" t="s">
        <v>593</v>
      </c>
    </row>
    <row r="480" spans="1:2" x14ac:dyDescent="0.25">
      <c r="A480" t="s">
        <v>594</v>
      </c>
      <c r="B480" t="s">
        <v>594</v>
      </c>
    </row>
    <row r="481" spans="1:3" x14ac:dyDescent="0.25">
      <c r="A481" t="s">
        <v>595</v>
      </c>
      <c r="B481" t="s">
        <v>595</v>
      </c>
    </row>
    <row r="482" spans="1:3" x14ac:dyDescent="0.25">
      <c r="A482" t="s">
        <v>596</v>
      </c>
      <c r="B482" t="s">
        <v>596</v>
      </c>
    </row>
    <row r="483" spans="1:3" x14ac:dyDescent="0.25">
      <c r="A483" s="2" t="s">
        <v>597</v>
      </c>
      <c r="B483" s="2" t="s">
        <v>597</v>
      </c>
      <c r="C483" t="s">
        <v>598</v>
      </c>
    </row>
    <row r="484" spans="1:3" x14ac:dyDescent="0.25">
      <c r="A484" s="2" t="s">
        <v>599</v>
      </c>
      <c r="B484" s="2" t="s">
        <v>599</v>
      </c>
      <c r="C484" t="s">
        <v>598</v>
      </c>
    </row>
    <row r="485" spans="1:3" x14ac:dyDescent="0.25">
      <c r="A485" s="2" t="s">
        <v>374</v>
      </c>
      <c r="B485" s="2" t="s">
        <v>374</v>
      </c>
      <c r="C485" t="s">
        <v>598</v>
      </c>
    </row>
    <row r="486" spans="1:3" x14ac:dyDescent="0.25">
      <c r="A486" s="2" t="s">
        <v>79</v>
      </c>
      <c r="B486" s="2" t="s">
        <v>79</v>
      </c>
      <c r="C486" t="s">
        <v>598</v>
      </c>
    </row>
    <row r="487" spans="1:3" x14ac:dyDescent="0.25">
      <c r="A487" s="2" t="s">
        <v>600</v>
      </c>
      <c r="B487" s="2" t="s">
        <v>600</v>
      </c>
      <c r="C487" t="s">
        <v>598</v>
      </c>
    </row>
    <row r="488" spans="1:3" x14ac:dyDescent="0.25">
      <c r="A488" t="s">
        <v>17</v>
      </c>
      <c r="B488" t="s">
        <v>17</v>
      </c>
      <c r="C488" t="s">
        <v>601</v>
      </c>
    </row>
    <row r="489" spans="1:3" x14ac:dyDescent="0.25">
      <c r="A489" t="s">
        <v>110</v>
      </c>
      <c r="B489" t="s">
        <v>110</v>
      </c>
      <c r="C489" t="s">
        <v>601</v>
      </c>
    </row>
    <row r="490" spans="1:3" x14ac:dyDescent="0.25">
      <c r="A490" t="s">
        <v>43</v>
      </c>
      <c r="B490" t="s">
        <v>43</v>
      </c>
      <c r="C490" t="s">
        <v>601</v>
      </c>
    </row>
    <row r="491" spans="1:3" x14ac:dyDescent="0.25">
      <c r="A491" t="s">
        <v>121</v>
      </c>
      <c r="B491" t="s">
        <v>121</v>
      </c>
      <c r="C491" t="s">
        <v>601</v>
      </c>
    </row>
    <row r="492" spans="1:3" x14ac:dyDescent="0.25">
      <c r="A492" t="s">
        <v>86</v>
      </c>
      <c r="B492" t="s">
        <v>86</v>
      </c>
      <c r="C492" t="s">
        <v>601</v>
      </c>
    </row>
    <row r="493" spans="1:3" x14ac:dyDescent="0.25">
      <c r="A493" t="s">
        <v>88</v>
      </c>
      <c r="B493" t="s">
        <v>88</v>
      </c>
      <c r="C493" t="s">
        <v>601</v>
      </c>
    </row>
    <row r="494" spans="1:3" x14ac:dyDescent="0.25">
      <c r="A494" t="s">
        <v>68</v>
      </c>
      <c r="B494" t="s">
        <v>68</v>
      </c>
      <c r="C494" t="s">
        <v>601</v>
      </c>
    </row>
    <row r="495" spans="1:3" x14ac:dyDescent="0.25">
      <c r="A495" t="s">
        <v>135</v>
      </c>
      <c r="B495" t="s">
        <v>135</v>
      </c>
      <c r="C495" t="s">
        <v>601</v>
      </c>
    </row>
    <row r="496" spans="1:3" x14ac:dyDescent="0.25">
      <c r="A496" t="s">
        <v>131</v>
      </c>
      <c r="B496" t="s">
        <v>131</v>
      </c>
      <c r="C496" t="s">
        <v>601</v>
      </c>
    </row>
    <row r="497" spans="1:3" x14ac:dyDescent="0.25">
      <c r="A497" t="s">
        <v>130</v>
      </c>
      <c r="B497" t="s">
        <v>130</v>
      </c>
      <c r="C497" t="s">
        <v>601</v>
      </c>
    </row>
    <row r="498" spans="1:3" x14ac:dyDescent="0.25">
      <c r="A498" t="s">
        <v>106</v>
      </c>
      <c r="B498" t="s">
        <v>106</v>
      </c>
      <c r="C498" t="s">
        <v>601</v>
      </c>
    </row>
    <row r="499" spans="1:3" x14ac:dyDescent="0.25">
      <c r="A499" t="s">
        <v>113</v>
      </c>
      <c r="B499" t="s">
        <v>113</v>
      </c>
      <c r="C499" t="s">
        <v>601</v>
      </c>
    </row>
    <row r="500" spans="1:3" x14ac:dyDescent="0.25">
      <c r="A500" t="s">
        <v>46</v>
      </c>
      <c r="B500" t="s">
        <v>46</v>
      </c>
      <c r="C500" t="s">
        <v>601</v>
      </c>
    </row>
    <row r="501" spans="1:3" x14ac:dyDescent="0.25">
      <c r="A501" t="s">
        <v>50</v>
      </c>
      <c r="B501" t="s">
        <v>50</v>
      </c>
      <c r="C501" t="s">
        <v>601</v>
      </c>
    </row>
    <row r="502" spans="1:3" x14ac:dyDescent="0.25">
      <c r="A502" t="s">
        <v>38</v>
      </c>
      <c r="B502" t="s">
        <v>38</v>
      </c>
      <c r="C502" t="s">
        <v>601</v>
      </c>
    </row>
    <row r="503" spans="1:3" x14ac:dyDescent="0.25">
      <c r="A503" t="s">
        <v>99</v>
      </c>
      <c r="B503" t="s">
        <v>99</v>
      </c>
      <c r="C503" t="s">
        <v>601</v>
      </c>
    </row>
    <row r="504" spans="1:3" x14ac:dyDescent="0.25">
      <c r="A504" t="s">
        <v>90</v>
      </c>
      <c r="B504" t="s">
        <v>90</v>
      </c>
      <c r="C504" t="s">
        <v>601</v>
      </c>
    </row>
    <row r="505" spans="1:3" x14ac:dyDescent="0.25">
      <c r="A505" t="s">
        <v>91</v>
      </c>
      <c r="B505" t="s">
        <v>91</v>
      </c>
      <c r="C505" t="s">
        <v>601</v>
      </c>
    </row>
    <row r="506" spans="1:3" x14ac:dyDescent="0.25">
      <c r="A506" t="s">
        <v>75</v>
      </c>
      <c r="B506" t="s">
        <v>75</v>
      </c>
      <c r="C506" t="s">
        <v>601</v>
      </c>
    </row>
    <row r="507" spans="1:3" x14ac:dyDescent="0.25">
      <c r="A507" t="s">
        <v>67</v>
      </c>
      <c r="B507" t="s">
        <v>67</v>
      </c>
      <c r="C507" t="s">
        <v>601</v>
      </c>
    </row>
    <row r="508" spans="1:3" x14ac:dyDescent="0.25">
      <c r="A508" t="s">
        <v>24</v>
      </c>
      <c r="B508" t="s">
        <v>24</v>
      </c>
      <c r="C508" t="s">
        <v>601</v>
      </c>
    </row>
    <row r="509" spans="1:3" x14ac:dyDescent="0.25">
      <c r="A509" t="s">
        <v>114</v>
      </c>
      <c r="B509" t="s">
        <v>114</v>
      </c>
      <c r="C509" t="s">
        <v>601</v>
      </c>
    </row>
    <row r="510" spans="1:3" x14ac:dyDescent="0.25">
      <c r="A510" t="s">
        <v>119</v>
      </c>
      <c r="B510" t="s">
        <v>119</v>
      </c>
      <c r="C510" t="s">
        <v>601</v>
      </c>
    </row>
    <row r="511" spans="1:3" x14ac:dyDescent="0.25">
      <c r="A511" t="s">
        <v>102</v>
      </c>
      <c r="B511" t="s">
        <v>102</v>
      </c>
      <c r="C511" t="s">
        <v>601</v>
      </c>
    </row>
    <row r="512" spans="1:3" x14ac:dyDescent="0.25">
      <c r="A512" t="s">
        <v>85</v>
      </c>
      <c r="B512" t="s">
        <v>85</v>
      </c>
      <c r="C512" t="s">
        <v>601</v>
      </c>
    </row>
    <row r="513" spans="1:3" x14ac:dyDescent="0.25">
      <c r="A513" t="s">
        <v>95</v>
      </c>
      <c r="B513" t="s">
        <v>95</v>
      </c>
      <c r="C513" t="s">
        <v>601</v>
      </c>
    </row>
    <row r="514" spans="1:3" x14ac:dyDescent="0.25">
      <c r="A514" t="s">
        <v>39</v>
      </c>
      <c r="B514" t="s">
        <v>39</v>
      </c>
      <c r="C514" t="s">
        <v>601</v>
      </c>
    </row>
    <row r="515" spans="1:3" x14ac:dyDescent="0.25">
      <c r="A515" t="s">
        <v>123</v>
      </c>
      <c r="B515" t="s">
        <v>123</v>
      </c>
      <c r="C515" t="s">
        <v>601</v>
      </c>
    </row>
    <row r="516" spans="1:3" x14ac:dyDescent="0.25">
      <c r="A516" t="s">
        <v>21</v>
      </c>
      <c r="B516" t="s">
        <v>21</v>
      </c>
      <c r="C516" t="s">
        <v>601</v>
      </c>
    </row>
    <row r="517" spans="1:3" x14ac:dyDescent="0.25">
      <c r="A517" t="s">
        <v>107</v>
      </c>
      <c r="B517" t="s">
        <v>107</v>
      </c>
      <c r="C517" t="s">
        <v>601</v>
      </c>
    </row>
    <row r="518" spans="1:3" x14ac:dyDescent="0.25">
      <c r="A518" t="s">
        <v>30</v>
      </c>
      <c r="B518" t="s">
        <v>30</v>
      </c>
      <c r="C518" t="s">
        <v>601</v>
      </c>
    </row>
    <row r="519" spans="1:3" x14ac:dyDescent="0.25">
      <c r="A519" t="s">
        <v>122</v>
      </c>
      <c r="B519" t="s">
        <v>122</v>
      </c>
      <c r="C519" t="s">
        <v>601</v>
      </c>
    </row>
    <row r="520" spans="1:3" x14ac:dyDescent="0.25">
      <c r="A520" t="s">
        <v>127</v>
      </c>
      <c r="B520" t="s">
        <v>127</v>
      </c>
      <c r="C520" t="s">
        <v>601</v>
      </c>
    </row>
    <row r="521" spans="1:3" x14ac:dyDescent="0.25">
      <c r="A521" t="s">
        <v>126</v>
      </c>
      <c r="B521" t="s">
        <v>126</v>
      </c>
      <c r="C521" t="s">
        <v>601</v>
      </c>
    </row>
    <row r="522" spans="1:3" x14ac:dyDescent="0.25">
      <c r="A522" t="s">
        <v>115</v>
      </c>
      <c r="B522" t="s">
        <v>115</v>
      </c>
      <c r="C522" t="s">
        <v>601</v>
      </c>
    </row>
    <row r="523" spans="1:3" x14ac:dyDescent="0.25">
      <c r="A523" t="s">
        <v>139</v>
      </c>
      <c r="B523" t="s">
        <v>139</v>
      </c>
      <c r="C523" t="s">
        <v>601</v>
      </c>
    </row>
    <row r="524" spans="1:3" x14ac:dyDescent="0.25">
      <c r="A524" t="s">
        <v>125</v>
      </c>
      <c r="B524" t="s">
        <v>125</v>
      </c>
      <c r="C524" t="s">
        <v>601</v>
      </c>
    </row>
    <row r="525" spans="1:3" x14ac:dyDescent="0.25">
      <c r="A525" t="s">
        <v>69</v>
      </c>
      <c r="B525" t="s">
        <v>69</v>
      </c>
      <c r="C525" t="s">
        <v>601</v>
      </c>
    </row>
    <row r="526" spans="1:3" x14ac:dyDescent="0.25">
      <c r="A526" t="s">
        <v>25</v>
      </c>
      <c r="B526" t="s">
        <v>25</v>
      </c>
      <c r="C526" t="s">
        <v>601</v>
      </c>
    </row>
    <row r="527" spans="1:3" x14ac:dyDescent="0.25">
      <c r="A527" t="s">
        <v>103</v>
      </c>
      <c r="B527" t="s">
        <v>103</v>
      </c>
      <c r="C527" t="s">
        <v>601</v>
      </c>
    </row>
    <row r="528" spans="1:3" x14ac:dyDescent="0.25">
      <c r="A528" t="s">
        <v>48</v>
      </c>
      <c r="B528" t="s">
        <v>48</v>
      </c>
      <c r="C528" t="s">
        <v>601</v>
      </c>
    </row>
    <row r="529" spans="1:3" x14ac:dyDescent="0.25">
      <c r="A529" t="s">
        <v>19</v>
      </c>
      <c r="B529" t="s">
        <v>19</v>
      </c>
      <c r="C529" t="s">
        <v>601</v>
      </c>
    </row>
    <row r="530" spans="1:3" x14ac:dyDescent="0.25">
      <c r="A530" t="s">
        <v>26</v>
      </c>
      <c r="B530" t="s">
        <v>26</v>
      </c>
      <c r="C530" t="s">
        <v>601</v>
      </c>
    </row>
    <row r="531" spans="1:3" x14ac:dyDescent="0.25">
      <c r="A531" t="s">
        <v>56</v>
      </c>
      <c r="B531" t="s">
        <v>56</v>
      </c>
      <c r="C531" t="s">
        <v>601</v>
      </c>
    </row>
    <row r="532" spans="1:3" x14ac:dyDescent="0.25">
      <c r="A532" t="s">
        <v>96</v>
      </c>
      <c r="B532" t="s">
        <v>96</v>
      </c>
      <c r="C532" t="s">
        <v>601</v>
      </c>
    </row>
    <row r="533" spans="1:3" x14ac:dyDescent="0.25">
      <c r="A533" t="s">
        <v>76</v>
      </c>
      <c r="B533" t="s">
        <v>76</v>
      </c>
      <c r="C533" t="s">
        <v>601</v>
      </c>
    </row>
    <row r="534" spans="1:3" x14ac:dyDescent="0.25">
      <c r="A534" t="s">
        <v>49</v>
      </c>
      <c r="B534" t="s">
        <v>49</v>
      </c>
      <c r="C534" t="s">
        <v>601</v>
      </c>
    </row>
    <row r="535" spans="1:3" x14ac:dyDescent="0.25">
      <c r="A535" t="s">
        <v>70</v>
      </c>
      <c r="B535" t="s">
        <v>70</v>
      </c>
      <c r="C535" t="s">
        <v>601</v>
      </c>
    </row>
    <row r="536" spans="1:3" x14ac:dyDescent="0.25">
      <c r="A536" t="s">
        <v>47</v>
      </c>
      <c r="B536" t="s">
        <v>47</v>
      </c>
      <c r="C536" t="s">
        <v>601</v>
      </c>
    </row>
    <row r="537" spans="1:3" x14ac:dyDescent="0.25">
      <c r="A537" t="s">
        <v>45</v>
      </c>
      <c r="B537" t="s">
        <v>45</v>
      </c>
      <c r="C537" t="s">
        <v>601</v>
      </c>
    </row>
    <row r="538" spans="1:3" x14ac:dyDescent="0.25">
      <c r="A538" t="s">
        <v>82</v>
      </c>
      <c r="B538" t="s">
        <v>82</v>
      </c>
      <c r="C538" t="s">
        <v>601</v>
      </c>
    </row>
    <row r="539" spans="1:3" x14ac:dyDescent="0.25">
      <c r="A539" t="s">
        <v>109</v>
      </c>
      <c r="B539" t="s">
        <v>109</v>
      </c>
      <c r="C539" t="s">
        <v>601</v>
      </c>
    </row>
    <row r="540" spans="1:3" x14ac:dyDescent="0.25">
      <c r="A540" t="s">
        <v>32</v>
      </c>
      <c r="B540" t="s">
        <v>32</v>
      </c>
      <c r="C540" t="s">
        <v>601</v>
      </c>
    </row>
    <row r="541" spans="1:3" x14ac:dyDescent="0.25">
      <c r="A541" t="s">
        <v>104</v>
      </c>
      <c r="B541" t="s">
        <v>104</v>
      </c>
      <c r="C541" t="s">
        <v>601</v>
      </c>
    </row>
    <row r="542" spans="1:3" x14ac:dyDescent="0.25">
      <c r="A542" t="s">
        <v>133</v>
      </c>
      <c r="B542" t="s">
        <v>133</v>
      </c>
      <c r="C542" t="s">
        <v>601</v>
      </c>
    </row>
    <row r="543" spans="1:3" x14ac:dyDescent="0.25">
      <c r="A543" t="s">
        <v>89</v>
      </c>
      <c r="B543" t="s">
        <v>89</v>
      </c>
      <c r="C543" t="s">
        <v>601</v>
      </c>
    </row>
    <row r="544" spans="1:3" x14ac:dyDescent="0.25">
      <c r="A544" t="s">
        <v>44</v>
      </c>
      <c r="B544" t="s">
        <v>44</v>
      </c>
      <c r="C544" t="s">
        <v>601</v>
      </c>
    </row>
    <row r="545" spans="1:3" x14ac:dyDescent="0.25">
      <c r="A545" t="s">
        <v>93</v>
      </c>
      <c r="B545" t="s">
        <v>93</v>
      </c>
      <c r="C545" t="s">
        <v>601</v>
      </c>
    </row>
    <row r="546" spans="1:3" x14ac:dyDescent="0.25">
      <c r="A546" t="s">
        <v>98</v>
      </c>
      <c r="B546" t="s">
        <v>98</v>
      </c>
      <c r="C546" t="s">
        <v>601</v>
      </c>
    </row>
    <row r="547" spans="1:3" x14ac:dyDescent="0.25">
      <c r="A547" t="s">
        <v>118</v>
      </c>
      <c r="B547" t="s">
        <v>118</v>
      </c>
      <c r="C547" t="s">
        <v>601</v>
      </c>
    </row>
    <row r="548" spans="1:3" x14ac:dyDescent="0.25">
      <c r="A548" t="s">
        <v>31</v>
      </c>
      <c r="B548" t="s">
        <v>31</v>
      </c>
      <c r="C548" t="s">
        <v>601</v>
      </c>
    </row>
    <row r="549" spans="1:3" x14ac:dyDescent="0.25">
      <c r="A549" t="s">
        <v>607</v>
      </c>
      <c r="B549" t="s">
        <v>607</v>
      </c>
      <c r="C549" t="s">
        <v>630</v>
      </c>
    </row>
    <row r="550" spans="1:3" x14ac:dyDescent="0.25">
      <c r="A550" t="s">
        <v>623</v>
      </c>
      <c r="B550" t="s">
        <v>623</v>
      </c>
      <c r="C550" t="s">
        <v>630</v>
      </c>
    </row>
    <row r="551" spans="1:3" x14ac:dyDescent="0.25">
      <c r="A551" t="s">
        <v>605</v>
      </c>
      <c r="B551" t="s">
        <v>605</v>
      </c>
      <c r="C551" t="s">
        <v>630</v>
      </c>
    </row>
    <row r="552" spans="1:3" x14ac:dyDescent="0.25">
      <c r="A552" t="s">
        <v>614</v>
      </c>
      <c r="B552" t="s">
        <v>614</v>
      </c>
      <c r="C552" t="s">
        <v>630</v>
      </c>
    </row>
    <row r="553" spans="1:3" x14ac:dyDescent="0.25">
      <c r="A553" t="s">
        <v>604</v>
      </c>
      <c r="B553" t="s">
        <v>604</v>
      </c>
      <c r="C553" t="s">
        <v>630</v>
      </c>
    </row>
    <row r="554" spans="1:3" x14ac:dyDescent="0.25">
      <c r="A554" t="s">
        <v>622</v>
      </c>
      <c r="B554" t="s">
        <v>622</v>
      </c>
      <c r="C554" t="s">
        <v>630</v>
      </c>
    </row>
    <row r="555" spans="1:3" x14ac:dyDescent="0.25">
      <c r="A555" t="s">
        <v>617</v>
      </c>
      <c r="B555" t="s">
        <v>617</v>
      </c>
      <c r="C555" t="s">
        <v>630</v>
      </c>
    </row>
    <row r="556" spans="1:3" x14ac:dyDescent="0.25">
      <c r="A556" t="s">
        <v>624</v>
      </c>
      <c r="B556" t="s">
        <v>624</v>
      </c>
      <c r="C556" t="s">
        <v>630</v>
      </c>
    </row>
    <row r="557" spans="1:3" x14ac:dyDescent="0.25">
      <c r="A557" t="s">
        <v>616</v>
      </c>
      <c r="B557" t="s">
        <v>616</v>
      </c>
      <c r="C557" t="s">
        <v>630</v>
      </c>
    </row>
    <row r="558" spans="1:3" x14ac:dyDescent="0.25">
      <c r="A558" t="s">
        <v>610</v>
      </c>
      <c r="B558" t="s">
        <v>610</v>
      </c>
      <c r="C558" t="s">
        <v>630</v>
      </c>
    </row>
    <row r="559" spans="1:3" x14ac:dyDescent="0.25">
      <c r="A559" t="s">
        <v>615</v>
      </c>
      <c r="B559" t="s">
        <v>615</v>
      </c>
      <c r="C559" t="s">
        <v>630</v>
      </c>
    </row>
    <row r="560" spans="1:3" x14ac:dyDescent="0.25">
      <c r="A560" t="s">
        <v>611</v>
      </c>
      <c r="B560" t="s">
        <v>611</v>
      </c>
      <c r="C560" t="s">
        <v>630</v>
      </c>
    </row>
    <row r="561" spans="1:3" x14ac:dyDescent="0.25">
      <c r="A561" t="s">
        <v>609</v>
      </c>
      <c r="B561" t="s">
        <v>609</v>
      </c>
      <c r="C561" t="s">
        <v>630</v>
      </c>
    </row>
    <row r="562" spans="1:3" x14ac:dyDescent="0.25">
      <c r="A562" t="s">
        <v>606</v>
      </c>
      <c r="B562" t="s">
        <v>606</v>
      </c>
      <c r="C562" t="s">
        <v>630</v>
      </c>
    </row>
    <row r="563" spans="1:3" x14ac:dyDescent="0.25">
      <c r="A563" t="s">
        <v>618</v>
      </c>
      <c r="B563" t="s">
        <v>618</v>
      </c>
      <c r="C563" t="s">
        <v>630</v>
      </c>
    </row>
    <row r="564" spans="1:3" x14ac:dyDescent="0.25">
      <c r="A564" t="s">
        <v>613</v>
      </c>
      <c r="B564" t="s">
        <v>613</v>
      </c>
      <c r="C564" t="s">
        <v>630</v>
      </c>
    </row>
    <row r="565" spans="1:3" x14ac:dyDescent="0.25">
      <c r="A565" t="s">
        <v>621</v>
      </c>
      <c r="B565" t="s">
        <v>621</v>
      </c>
      <c r="C565" t="s">
        <v>630</v>
      </c>
    </row>
    <row r="566" spans="1:3" x14ac:dyDescent="0.25">
      <c r="A566" t="s">
        <v>612</v>
      </c>
      <c r="B566" t="s">
        <v>612</v>
      </c>
      <c r="C566" t="s">
        <v>630</v>
      </c>
    </row>
    <row r="567" spans="1:3" x14ac:dyDescent="0.25">
      <c r="A567" t="s">
        <v>620</v>
      </c>
      <c r="B567" t="s">
        <v>620</v>
      </c>
      <c r="C567" t="s">
        <v>630</v>
      </c>
    </row>
    <row r="568" spans="1:3" x14ac:dyDescent="0.25">
      <c r="A568" t="s">
        <v>608</v>
      </c>
      <c r="B568" t="s">
        <v>608</v>
      </c>
      <c r="C568" t="s">
        <v>630</v>
      </c>
    </row>
    <row r="569" spans="1:3" x14ac:dyDescent="0.25">
      <c r="A569" t="s">
        <v>619</v>
      </c>
      <c r="B569" t="s">
        <v>619</v>
      </c>
      <c r="C569" t="s">
        <v>630</v>
      </c>
    </row>
    <row r="570" spans="1:3" x14ac:dyDescent="0.25">
      <c r="A570" t="s">
        <v>637</v>
      </c>
      <c r="B570" t="s">
        <v>637</v>
      </c>
      <c r="C570" t="s">
        <v>655</v>
      </c>
    </row>
    <row r="571" spans="1:3" x14ac:dyDescent="0.25">
      <c r="A571" t="s">
        <v>638</v>
      </c>
      <c r="B571" t="s">
        <v>638</v>
      </c>
      <c r="C571" t="s">
        <v>655</v>
      </c>
    </row>
    <row r="572" spans="1:3" x14ac:dyDescent="0.25">
      <c r="A572" t="s">
        <v>632</v>
      </c>
      <c r="B572" t="s">
        <v>632</v>
      </c>
      <c r="C572" t="s">
        <v>655</v>
      </c>
    </row>
    <row r="573" spans="1:3" x14ac:dyDescent="0.25">
      <c r="A573" t="s">
        <v>634</v>
      </c>
      <c r="B573" t="s">
        <v>634</v>
      </c>
      <c r="C573" t="s">
        <v>655</v>
      </c>
    </row>
    <row r="574" spans="1:3" x14ac:dyDescent="0.25">
      <c r="A574" t="s">
        <v>640</v>
      </c>
      <c r="B574" t="s">
        <v>640</v>
      </c>
      <c r="C574" t="s">
        <v>655</v>
      </c>
    </row>
    <row r="575" spans="1:3" x14ac:dyDescent="0.25">
      <c r="A575" t="s">
        <v>641</v>
      </c>
      <c r="B575" t="s">
        <v>641</v>
      </c>
      <c r="C575" t="s">
        <v>655</v>
      </c>
    </row>
    <row r="576" spans="1:3" x14ac:dyDescent="0.25">
      <c r="A576" t="s">
        <v>642</v>
      </c>
      <c r="B576" t="s">
        <v>642</v>
      </c>
      <c r="C576" t="s">
        <v>655</v>
      </c>
    </row>
    <row r="577" spans="1:3" x14ac:dyDescent="0.25">
      <c r="A577" t="s">
        <v>643</v>
      </c>
      <c r="B577" t="s">
        <v>643</v>
      </c>
      <c r="C577" t="s">
        <v>655</v>
      </c>
    </row>
    <row r="578" spans="1:3" x14ac:dyDescent="0.25">
      <c r="A578" t="s">
        <v>644</v>
      </c>
      <c r="B578" t="s">
        <v>644</v>
      </c>
      <c r="C578" t="s">
        <v>655</v>
      </c>
    </row>
    <row r="579" spans="1:3" x14ac:dyDescent="0.25">
      <c r="A579" t="s">
        <v>645</v>
      </c>
      <c r="B579" t="s">
        <v>645</v>
      </c>
      <c r="C579" t="s">
        <v>655</v>
      </c>
    </row>
    <row r="580" spans="1:3" x14ac:dyDescent="0.25">
      <c r="A580" t="s">
        <v>646</v>
      </c>
      <c r="B580" t="s">
        <v>646</v>
      </c>
      <c r="C580" t="s">
        <v>655</v>
      </c>
    </row>
    <row r="581" spans="1:3" x14ac:dyDescent="0.25">
      <c r="A581" t="s">
        <v>647</v>
      </c>
      <c r="B581" t="s">
        <v>647</v>
      </c>
      <c r="C581" t="s">
        <v>655</v>
      </c>
    </row>
    <row r="582" spans="1:3" x14ac:dyDescent="0.25">
      <c r="A582" t="s">
        <v>648</v>
      </c>
      <c r="B582" t="s">
        <v>648</v>
      </c>
      <c r="C582" t="s">
        <v>655</v>
      </c>
    </row>
    <row r="583" spans="1:3" x14ac:dyDescent="0.25">
      <c r="A583" t="s">
        <v>649</v>
      </c>
      <c r="B583" t="s">
        <v>649</v>
      </c>
      <c r="C583" t="s">
        <v>655</v>
      </c>
    </row>
    <row r="584" spans="1:3" x14ac:dyDescent="0.25">
      <c r="A584" t="s">
        <v>651</v>
      </c>
      <c r="B584" t="s">
        <v>651</v>
      </c>
      <c r="C584" t="s">
        <v>655</v>
      </c>
    </row>
    <row r="585" spans="1:3" x14ac:dyDescent="0.25">
      <c r="A585" t="s">
        <v>652</v>
      </c>
      <c r="B585" t="s">
        <v>652</v>
      </c>
      <c r="C585" t="s">
        <v>655</v>
      </c>
    </row>
    <row r="586" spans="1:3" x14ac:dyDescent="0.25">
      <c r="A586" t="s">
        <v>653</v>
      </c>
      <c r="B586" t="s">
        <v>653</v>
      </c>
      <c r="C586" t="s">
        <v>655</v>
      </c>
    </row>
    <row r="587" spans="1:3" x14ac:dyDescent="0.25">
      <c r="A587" t="s">
        <v>654</v>
      </c>
      <c r="B587" t="s">
        <v>654</v>
      </c>
      <c r="C587" t="s">
        <v>655</v>
      </c>
    </row>
    <row r="588" spans="1:3" x14ac:dyDescent="0.25">
      <c r="A588" t="s">
        <v>659</v>
      </c>
      <c r="B588" t="s">
        <v>659</v>
      </c>
      <c r="C588" t="s">
        <v>675</v>
      </c>
    </row>
    <row r="589" spans="1:3" x14ac:dyDescent="0.25">
      <c r="A589" t="s">
        <v>661</v>
      </c>
      <c r="B589" t="s">
        <v>661</v>
      </c>
      <c r="C589" t="s">
        <v>675</v>
      </c>
    </row>
    <row r="590" spans="1:3" x14ac:dyDescent="0.25">
      <c r="A590" t="s">
        <v>663</v>
      </c>
      <c r="B590" t="s">
        <v>663</v>
      </c>
      <c r="C590" t="s">
        <v>675</v>
      </c>
    </row>
    <row r="591" spans="1:3" x14ac:dyDescent="0.25">
      <c r="A591" t="s">
        <v>664</v>
      </c>
      <c r="B591" t="s">
        <v>664</v>
      </c>
      <c r="C591" t="s">
        <v>675</v>
      </c>
    </row>
    <row r="592" spans="1:3" x14ac:dyDescent="0.25">
      <c r="A592" t="s">
        <v>665</v>
      </c>
      <c r="B592" t="s">
        <v>665</v>
      </c>
      <c r="C592" t="s">
        <v>675</v>
      </c>
    </row>
    <row r="593" spans="1:3" x14ac:dyDescent="0.25">
      <c r="A593" t="s">
        <v>666</v>
      </c>
      <c r="B593" t="s">
        <v>666</v>
      </c>
      <c r="C593" t="s">
        <v>675</v>
      </c>
    </row>
    <row r="594" spans="1:3" x14ac:dyDescent="0.25">
      <c r="A594" t="s">
        <v>667</v>
      </c>
      <c r="B594" t="s">
        <v>667</v>
      </c>
      <c r="C594" t="s">
        <v>675</v>
      </c>
    </row>
    <row r="595" spans="1:3" x14ac:dyDescent="0.25">
      <c r="A595" t="s">
        <v>668</v>
      </c>
      <c r="B595" t="s">
        <v>668</v>
      </c>
      <c r="C595" t="s">
        <v>675</v>
      </c>
    </row>
    <row r="596" spans="1:3" x14ac:dyDescent="0.25">
      <c r="A596" t="s">
        <v>669</v>
      </c>
      <c r="B596" t="s">
        <v>669</v>
      </c>
      <c r="C596" t="s">
        <v>675</v>
      </c>
    </row>
    <row r="597" spans="1:3" x14ac:dyDescent="0.25">
      <c r="A597" t="s">
        <v>670</v>
      </c>
      <c r="B597" t="s">
        <v>670</v>
      </c>
      <c r="C597" t="s">
        <v>675</v>
      </c>
    </row>
    <row r="598" spans="1:3" x14ac:dyDescent="0.25">
      <c r="A598" t="s">
        <v>671</v>
      </c>
      <c r="B598" t="s">
        <v>671</v>
      </c>
      <c r="C598" t="s">
        <v>675</v>
      </c>
    </row>
    <row r="599" spans="1:3" x14ac:dyDescent="0.25">
      <c r="A599" t="s">
        <v>672</v>
      </c>
      <c r="B599" t="s">
        <v>672</v>
      </c>
      <c r="C599" t="s">
        <v>675</v>
      </c>
    </row>
    <row r="600" spans="1:3" x14ac:dyDescent="0.25">
      <c r="A600" t="s">
        <v>673</v>
      </c>
      <c r="B600" t="s">
        <v>673</v>
      </c>
      <c r="C600" t="s">
        <v>675</v>
      </c>
    </row>
    <row r="601" spans="1:3" x14ac:dyDescent="0.25">
      <c r="A601" t="s">
        <v>674</v>
      </c>
      <c r="B601" t="s">
        <v>674</v>
      </c>
      <c r="C601" t="s">
        <v>675</v>
      </c>
    </row>
    <row r="602" spans="1:3" x14ac:dyDescent="0.25">
      <c r="A602" t="s">
        <v>676</v>
      </c>
      <c r="B602" t="s">
        <v>676</v>
      </c>
      <c r="C602" t="s">
        <v>688</v>
      </c>
    </row>
    <row r="603" spans="1:3" x14ac:dyDescent="0.25">
      <c r="A603" t="s">
        <v>677</v>
      </c>
      <c r="B603" t="s">
        <v>677</v>
      </c>
      <c r="C603" t="s">
        <v>688</v>
      </c>
    </row>
    <row r="604" spans="1:3" x14ac:dyDescent="0.25">
      <c r="A604" t="s">
        <v>678</v>
      </c>
      <c r="B604" t="s">
        <v>678</v>
      </c>
      <c r="C604" t="s">
        <v>688</v>
      </c>
    </row>
    <row r="605" spans="1:3" x14ac:dyDescent="0.25">
      <c r="A605" t="s">
        <v>679</v>
      </c>
      <c r="B605" t="s">
        <v>679</v>
      </c>
      <c r="C605" t="s">
        <v>688</v>
      </c>
    </row>
    <row r="606" spans="1:3" x14ac:dyDescent="0.25">
      <c r="A606" t="s">
        <v>680</v>
      </c>
      <c r="B606" t="s">
        <v>680</v>
      </c>
      <c r="C606" t="s">
        <v>688</v>
      </c>
    </row>
    <row r="607" spans="1:3" x14ac:dyDescent="0.25">
      <c r="A607" t="s">
        <v>681</v>
      </c>
      <c r="B607" t="s">
        <v>681</v>
      </c>
      <c r="C607" t="s">
        <v>688</v>
      </c>
    </row>
    <row r="608" spans="1:3" x14ac:dyDescent="0.25">
      <c r="A608" t="s">
        <v>682</v>
      </c>
      <c r="B608" t="s">
        <v>682</v>
      </c>
      <c r="C608" t="s">
        <v>688</v>
      </c>
    </row>
    <row r="609" spans="1:3" x14ac:dyDescent="0.25">
      <c r="A609" t="s">
        <v>683</v>
      </c>
      <c r="B609" t="s">
        <v>683</v>
      </c>
      <c r="C609" t="s">
        <v>688</v>
      </c>
    </row>
    <row r="610" spans="1:3" x14ac:dyDescent="0.25">
      <c r="A610" t="s">
        <v>684</v>
      </c>
      <c r="B610" t="s">
        <v>684</v>
      </c>
      <c r="C610" t="s">
        <v>688</v>
      </c>
    </row>
    <row r="611" spans="1:3" x14ac:dyDescent="0.25">
      <c r="A611" t="s">
        <v>685</v>
      </c>
      <c r="B611" t="s">
        <v>685</v>
      </c>
      <c r="C611" t="s">
        <v>688</v>
      </c>
    </row>
    <row r="612" spans="1:3" x14ac:dyDescent="0.25">
      <c r="A612" t="s">
        <v>686</v>
      </c>
      <c r="B612" t="s">
        <v>686</v>
      </c>
      <c r="C612" t="s">
        <v>688</v>
      </c>
    </row>
    <row r="613" spans="1:3" x14ac:dyDescent="0.25">
      <c r="A613" t="s">
        <v>687</v>
      </c>
      <c r="B613" t="s">
        <v>687</v>
      </c>
      <c r="C613" t="s">
        <v>688</v>
      </c>
    </row>
    <row r="614" spans="1:3" x14ac:dyDescent="0.25">
      <c r="A614" t="s">
        <v>689</v>
      </c>
      <c r="B614" t="s">
        <v>689</v>
      </c>
      <c r="C614" t="s">
        <v>714</v>
      </c>
    </row>
    <row r="615" spans="1:3" x14ac:dyDescent="0.25">
      <c r="A615" t="s">
        <v>690</v>
      </c>
      <c r="B615" t="s">
        <v>690</v>
      </c>
      <c r="C615" t="s">
        <v>714</v>
      </c>
    </row>
    <row r="616" spans="1:3" x14ac:dyDescent="0.25">
      <c r="A616" t="s">
        <v>691</v>
      </c>
      <c r="B616" t="s">
        <v>691</v>
      </c>
      <c r="C616" t="s">
        <v>714</v>
      </c>
    </row>
    <row r="617" spans="1:3" x14ac:dyDescent="0.25">
      <c r="A617" t="s">
        <v>693</v>
      </c>
      <c r="B617" t="s">
        <v>693</v>
      </c>
      <c r="C617" t="s">
        <v>714</v>
      </c>
    </row>
    <row r="618" spans="1:3" x14ac:dyDescent="0.25">
      <c r="A618" t="s">
        <v>696</v>
      </c>
      <c r="B618" t="s">
        <v>696</v>
      </c>
      <c r="C618" t="s">
        <v>714</v>
      </c>
    </row>
    <row r="619" spans="1:3" x14ac:dyDescent="0.25">
      <c r="A619" t="s">
        <v>698</v>
      </c>
      <c r="B619" t="s">
        <v>698</v>
      </c>
      <c r="C619" t="s">
        <v>714</v>
      </c>
    </row>
    <row r="620" spans="1:3" x14ac:dyDescent="0.25">
      <c r="A620" t="s">
        <v>699</v>
      </c>
      <c r="B620" t="s">
        <v>699</v>
      </c>
      <c r="C620" t="s">
        <v>714</v>
      </c>
    </row>
    <row r="621" spans="1:3" x14ac:dyDescent="0.25">
      <c r="A621" t="s">
        <v>700</v>
      </c>
      <c r="B621" t="s">
        <v>700</v>
      </c>
      <c r="C621" t="s">
        <v>714</v>
      </c>
    </row>
    <row r="622" spans="1:3" x14ac:dyDescent="0.25">
      <c r="A622" t="s">
        <v>702</v>
      </c>
      <c r="B622" t="s">
        <v>702</v>
      </c>
      <c r="C622" t="s">
        <v>714</v>
      </c>
    </row>
    <row r="623" spans="1:3" x14ac:dyDescent="0.25">
      <c r="A623" t="s">
        <v>703</v>
      </c>
      <c r="B623" t="s">
        <v>703</v>
      </c>
      <c r="C623" t="s">
        <v>714</v>
      </c>
    </row>
    <row r="624" spans="1:3" x14ac:dyDescent="0.25">
      <c r="A624" t="s">
        <v>704</v>
      </c>
      <c r="B624" t="s">
        <v>704</v>
      </c>
      <c r="C624" t="s">
        <v>714</v>
      </c>
    </row>
    <row r="625" spans="1:3" x14ac:dyDescent="0.25">
      <c r="A625" t="s">
        <v>705</v>
      </c>
      <c r="B625" t="s">
        <v>705</v>
      </c>
      <c r="C625" t="s">
        <v>714</v>
      </c>
    </row>
    <row r="626" spans="1:3" x14ac:dyDescent="0.25">
      <c r="A626" t="s">
        <v>697</v>
      </c>
      <c r="B626" t="s">
        <v>697</v>
      </c>
      <c r="C626" t="s">
        <v>714</v>
      </c>
    </row>
    <row r="627" spans="1:3" x14ac:dyDescent="0.25">
      <c r="A627" t="s">
        <v>706</v>
      </c>
      <c r="B627" t="s">
        <v>706</v>
      </c>
      <c r="C627" t="s">
        <v>714</v>
      </c>
    </row>
    <row r="628" spans="1:3" x14ac:dyDescent="0.25">
      <c r="A628" t="s">
        <v>707</v>
      </c>
      <c r="B628" t="s">
        <v>707</v>
      </c>
      <c r="C628" t="s">
        <v>714</v>
      </c>
    </row>
    <row r="629" spans="1:3" x14ac:dyDescent="0.25">
      <c r="A629" t="s">
        <v>701</v>
      </c>
      <c r="B629" t="s">
        <v>701</v>
      </c>
      <c r="C629" t="s">
        <v>714</v>
      </c>
    </row>
    <row r="630" spans="1:3" x14ac:dyDescent="0.25">
      <c r="A630" t="s">
        <v>694</v>
      </c>
      <c r="B630" t="s">
        <v>694</v>
      </c>
      <c r="C630" t="s">
        <v>714</v>
      </c>
    </row>
    <row r="631" spans="1:3" x14ac:dyDescent="0.25">
      <c r="A631" t="s">
        <v>708</v>
      </c>
      <c r="B631" t="s">
        <v>708</v>
      </c>
      <c r="C631" t="s">
        <v>714</v>
      </c>
    </row>
    <row r="632" spans="1:3" x14ac:dyDescent="0.25">
      <c r="A632" t="s">
        <v>709</v>
      </c>
      <c r="B632" t="s">
        <v>709</v>
      </c>
      <c r="C632" t="s">
        <v>714</v>
      </c>
    </row>
    <row r="633" spans="1:3" x14ac:dyDescent="0.25">
      <c r="A633" t="s">
        <v>710</v>
      </c>
      <c r="B633" t="s">
        <v>710</v>
      </c>
      <c r="C633" t="s">
        <v>714</v>
      </c>
    </row>
    <row r="634" spans="1:3" x14ac:dyDescent="0.25">
      <c r="A634" t="s">
        <v>711</v>
      </c>
      <c r="B634" t="s">
        <v>711</v>
      </c>
      <c r="C634" t="s">
        <v>714</v>
      </c>
    </row>
    <row r="635" spans="1:3" x14ac:dyDescent="0.25">
      <c r="A635" t="s">
        <v>712</v>
      </c>
      <c r="B635" t="s">
        <v>712</v>
      </c>
      <c r="C635" t="s">
        <v>714</v>
      </c>
    </row>
    <row r="636" spans="1:3" x14ac:dyDescent="0.25">
      <c r="A636" t="s">
        <v>713</v>
      </c>
      <c r="B636" t="s">
        <v>713</v>
      </c>
      <c r="C636" t="s">
        <v>714</v>
      </c>
    </row>
    <row r="637" spans="1:3" x14ac:dyDescent="0.25">
      <c r="A637" t="s">
        <v>692</v>
      </c>
      <c r="B637" t="s">
        <v>692</v>
      </c>
      <c r="C637" t="s">
        <v>714</v>
      </c>
    </row>
    <row r="638" spans="1:3" x14ac:dyDescent="0.25">
      <c r="A638" t="s">
        <v>695</v>
      </c>
      <c r="B638" t="s">
        <v>695</v>
      </c>
      <c r="C638" t="s">
        <v>714</v>
      </c>
    </row>
    <row r="639" spans="1:3" x14ac:dyDescent="0.25">
      <c r="A639" t="s">
        <v>715</v>
      </c>
      <c r="B639" t="s">
        <v>715</v>
      </c>
      <c r="C639" t="s">
        <v>735</v>
      </c>
    </row>
    <row r="640" spans="1:3" x14ac:dyDescent="0.25">
      <c r="A640" t="s">
        <v>716</v>
      </c>
      <c r="B640" t="s">
        <v>716</v>
      </c>
      <c r="C640" t="s">
        <v>735</v>
      </c>
    </row>
    <row r="641" spans="1:3" x14ac:dyDescent="0.25">
      <c r="A641" t="s">
        <v>717</v>
      </c>
      <c r="B641" t="s">
        <v>717</v>
      </c>
      <c r="C641" t="s">
        <v>735</v>
      </c>
    </row>
    <row r="642" spans="1:3" x14ac:dyDescent="0.25">
      <c r="A642" t="s">
        <v>718</v>
      </c>
      <c r="B642" t="s">
        <v>718</v>
      </c>
      <c r="C642" t="s">
        <v>735</v>
      </c>
    </row>
    <row r="643" spans="1:3" x14ac:dyDescent="0.25">
      <c r="A643" t="s">
        <v>719</v>
      </c>
      <c r="B643" t="s">
        <v>719</v>
      </c>
      <c r="C643" t="s">
        <v>735</v>
      </c>
    </row>
    <row r="644" spans="1:3" x14ac:dyDescent="0.25">
      <c r="A644" t="s">
        <v>720</v>
      </c>
      <c r="B644" t="s">
        <v>720</v>
      </c>
      <c r="C644" t="s">
        <v>735</v>
      </c>
    </row>
    <row r="645" spans="1:3" x14ac:dyDescent="0.25">
      <c r="A645" t="s">
        <v>722</v>
      </c>
      <c r="B645" t="s">
        <v>722</v>
      </c>
      <c r="C645" t="s">
        <v>735</v>
      </c>
    </row>
    <row r="646" spans="1:3" x14ac:dyDescent="0.25">
      <c r="A646" t="s">
        <v>723</v>
      </c>
      <c r="B646" t="s">
        <v>723</v>
      </c>
      <c r="C646" t="s">
        <v>735</v>
      </c>
    </row>
    <row r="647" spans="1:3" x14ac:dyDescent="0.25">
      <c r="A647" t="s">
        <v>724</v>
      </c>
      <c r="B647" t="s">
        <v>724</v>
      </c>
      <c r="C647" t="s">
        <v>735</v>
      </c>
    </row>
    <row r="648" spans="1:3" x14ac:dyDescent="0.25">
      <c r="A648" t="s">
        <v>725</v>
      </c>
      <c r="B648" t="s">
        <v>725</v>
      </c>
      <c r="C648" t="s">
        <v>735</v>
      </c>
    </row>
    <row r="649" spans="1:3" x14ac:dyDescent="0.25">
      <c r="A649" t="s">
        <v>726</v>
      </c>
      <c r="B649" t="s">
        <v>726</v>
      </c>
      <c r="C649" t="s">
        <v>735</v>
      </c>
    </row>
    <row r="650" spans="1:3" x14ac:dyDescent="0.25">
      <c r="A650" t="s">
        <v>721</v>
      </c>
      <c r="B650" t="s">
        <v>721</v>
      </c>
      <c r="C650" t="s">
        <v>735</v>
      </c>
    </row>
    <row r="651" spans="1:3" x14ac:dyDescent="0.25">
      <c r="A651" t="s">
        <v>727</v>
      </c>
      <c r="B651" t="s">
        <v>727</v>
      </c>
      <c r="C651" t="s">
        <v>735</v>
      </c>
    </row>
    <row r="652" spans="1:3" x14ac:dyDescent="0.25">
      <c r="A652" t="s">
        <v>728</v>
      </c>
      <c r="B652" t="s">
        <v>728</v>
      </c>
      <c r="C652" t="s">
        <v>735</v>
      </c>
    </row>
    <row r="653" spans="1:3" x14ac:dyDescent="0.25">
      <c r="A653" t="s">
        <v>729</v>
      </c>
      <c r="B653" t="s">
        <v>729</v>
      </c>
      <c r="C653" t="s">
        <v>735</v>
      </c>
    </row>
    <row r="654" spans="1:3" x14ac:dyDescent="0.25">
      <c r="A654" t="s">
        <v>730</v>
      </c>
      <c r="B654" t="s">
        <v>730</v>
      </c>
      <c r="C654" t="s">
        <v>735</v>
      </c>
    </row>
    <row r="655" spans="1:3" x14ac:dyDescent="0.25">
      <c r="A655" t="s">
        <v>731</v>
      </c>
      <c r="B655" t="s">
        <v>731</v>
      </c>
      <c r="C655" t="s">
        <v>735</v>
      </c>
    </row>
    <row r="656" spans="1:3" x14ac:dyDescent="0.25">
      <c r="A656" t="s">
        <v>732</v>
      </c>
      <c r="B656" t="s">
        <v>732</v>
      </c>
      <c r="C656" t="s">
        <v>735</v>
      </c>
    </row>
    <row r="657" spans="1:3" x14ac:dyDescent="0.25">
      <c r="A657" t="s">
        <v>733</v>
      </c>
      <c r="B657" t="s">
        <v>733</v>
      </c>
      <c r="C657" t="s">
        <v>735</v>
      </c>
    </row>
    <row r="658" spans="1:3" x14ac:dyDescent="0.25">
      <c r="A658" t="s">
        <v>734</v>
      </c>
      <c r="B658" t="s">
        <v>734</v>
      </c>
      <c r="C658" t="s">
        <v>735</v>
      </c>
    </row>
    <row r="659" spans="1:3" x14ac:dyDescent="0.25">
      <c r="A659" t="s">
        <v>738</v>
      </c>
      <c r="B659" t="s">
        <v>738</v>
      </c>
      <c r="C659" t="s">
        <v>762</v>
      </c>
    </row>
    <row r="660" spans="1:3" x14ac:dyDescent="0.25">
      <c r="A660" t="s">
        <v>736</v>
      </c>
      <c r="B660" t="s">
        <v>736</v>
      </c>
      <c r="C660" t="s">
        <v>762</v>
      </c>
    </row>
    <row r="661" spans="1:3" x14ac:dyDescent="0.25">
      <c r="A661" t="s">
        <v>759</v>
      </c>
      <c r="B661" t="s">
        <v>759</v>
      </c>
      <c r="C661" t="s">
        <v>762</v>
      </c>
    </row>
    <row r="662" spans="1:3" x14ac:dyDescent="0.25">
      <c r="A662" t="s">
        <v>750</v>
      </c>
      <c r="B662" t="s">
        <v>750</v>
      </c>
      <c r="C662" t="s">
        <v>762</v>
      </c>
    </row>
    <row r="663" spans="1:3" x14ac:dyDescent="0.25">
      <c r="A663" t="s">
        <v>749</v>
      </c>
      <c r="B663" t="s">
        <v>749</v>
      </c>
      <c r="C663" t="s">
        <v>762</v>
      </c>
    </row>
    <row r="664" spans="1:3" x14ac:dyDescent="0.25">
      <c r="A664" t="s">
        <v>751</v>
      </c>
      <c r="B664" t="s">
        <v>751</v>
      </c>
      <c r="C664" t="s">
        <v>762</v>
      </c>
    </row>
    <row r="665" spans="1:3" x14ac:dyDescent="0.25">
      <c r="A665" t="s">
        <v>756</v>
      </c>
      <c r="B665" t="s">
        <v>756</v>
      </c>
      <c r="C665" t="s">
        <v>762</v>
      </c>
    </row>
    <row r="666" spans="1:3" x14ac:dyDescent="0.25">
      <c r="A666" t="s">
        <v>744</v>
      </c>
      <c r="B666" t="s">
        <v>744</v>
      </c>
      <c r="C666" t="s">
        <v>762</v>
      </c>
    </row>
    <row r="667" spans="1:3" x14ac:dyDescent="0.25">
      <c r="A667" t="s">
        <v>745</v>
      </c>
      <c r="B667" t="s">
        <v>745</v>
      </c>
      <c r="C667" t="s">
        <v>762</v>
      </c>
    </row>
    <row r="668" spans="1:3" x14ac:dyDescent="0.25">
      <c r="A668" t="s">
        <v>743</v>
      </c>
      <c r="B668" t="s">
        <v>743</v>
      </c>
      <c r="C668" t="s">
        <v>762</v>
      </c>
    </row>
    <row r="669" spans="1:3" x14ac:dyDescent="0.25">
      <c r="A669" t="s">
        <v>755</v>
      </c>
      <c r="B669" t="s">
        <v>755</v>
      </c>
      <c r="C669" t="s">
        <v>762</v>
      </c>
    </row>
    <row r="670" spans="1:3" x14ac:dyDescent="0.25">
      <c r="A670" t="s">
        <v>753</v>
      </c>
      <c r="B670" t="s">
        <v>753</v>
      </c>
      <c r="C670" t="s">
        <v>762</v>
      </c>
    </row>
    <row r="671" spans="1:3" x14ac:dyDescent="0.25">
      <c r="A671" t="s">
        <v>758</v>
      </c>
      <c r="B671" t="s">
        <v>758</v>
      </c>
      <c r="C671" t="s">
        <v>762</v>
      </c>
    </row>
    <row r="672" spans="1:3" x14ac:dyDescent="0.25">
      <c r="A672" t="s">
        <v>757</v>
      </c>
      <c r="B672" t="s">
        <v>757</v>
      </c>
      <c r="C672" t="s">
        <v>762</v>
      </c>
    </row>
    <row r="673" spans="1:3" x14ac:dyDescent="0.25">
      <c r="A673" t="s">
        <v>741</v>
      </c>
      <c r="B673" t="s">
        <v>741</v>
      </c>
      <c r="C673" t="s">
        <v>762</v>
      </c>
    </row>
    <row r="674" spans="1:3" x14ac:dyDescent="0.25">
      <c r="A674" t="s">
        <v>754</v>
      </c>
      <c r="B674" t="s">
        <v>754</v>
      </c>
      <c r="C674" t="s">
        <v>762</v>
      </c>
    </row>
    <row r="675" spans="1:3" x14ac:dyDescent="0.25">
      <c r="A675" t="s">
        <v>760</v>
      </c>
      <c r="B675" t="s">
        <v>760</v>
      </c>
      <c r="C675" t="s">
        <v>762</v>
      </c>
    </row>
    <row r="676" spans="1:3" x14ac:dyDescent="0.25">
      <c r="A676" t="s">
        <v>747</v>
      </c>
      <c r="B676" t="s">
        <v>747</v>
      </c>
      <c r="C676" t="s">
        <v>762</v>
      </c>
    </row>
    <row r="677" spans="1:3" x14ac:dyDescent="0.25">
      <c r="A677" t="s">
        <v>752</v>
      </c>
      <c r="B677" t="s">
        <v>752</v>
      </c>
      <c r="C677" t="s">
        <v>762</v>
      </c>
    </row>
    <row r="678" spans="1:3" x14ac:dyDescent="0.25">
      <c r="A678" t="s">
        <v>746</v>
      </c>
      <c r="B678" t="s">
        <v>746</v>
      </c>
      <c r="C678" t="s">
        <v>762</v>
      </c>
    </row>
    <row r="679" spans="1:3" x14ac:dyDescent="0.25">
      <c r="A679" t="s">
        <v>740</v>
      </c>
      <c r="B679" t="s">
        <v>740</v>
      </c>
      <c r="C679" t="s">
        <v>762</v>
      </c>
    </row>
    <row r="680" spans="1:3" x14ac:dyDescent="0.25">
      <c r="A680" t="s">
        <v>748</v>
      </c>
      <c r="B680" t="s">
        <v>748</v>
      </c>
      <c r="C680" t="s">
        <v>762</v>
      </c>
    </row>
    <row r="681" spans="1:3" x14ac:dyDescent="0.25">
      <c r="A681" t="s">
        <v>742</v>
      </c>
      <c r="B681" t="s">
        <v>742</v>
      </c>
      <c r="C681" t="s">
        <v>762</v>
      </c>
    </row>
    <row r="682" spans="1:3" x14ac:dyDescent="0.25">
      <c r="A682" t="s">
        <v>763</v>
      </c>
      <c r="B682" t="s">
        <v>763</v>
      </c>
      <c r="C682" t="s">
        <v>772</v>
      </c>
    </row>
    <row r="683" spans="1:3" x14ac:dyDescent="0.25">
      <c r="A683" t="s">
        <v>764</v>
      </c>
      <c r="B683" t="s">
        <v>764</v>
      </c>
      <c r="C683" t="s">
        <v>772</v>
      </c>
    </row>
    <row r="684" spans="1:3" x14ac:dyDescent="0.25">
      <c r="A684" t="s">
        <v>765</v>
      </c>
      <c r="B684" t="s">
        <v>765</v>
      </c>
      <c r="C684" t="s">
        <v>772</v>
      </c>
    </row>
    <row r="685" spans="1:3" x14ac:dyDescent="0.25">
      <c r="A685" t="s">
        <v>766</v>
      </c>
      <c r="B685" t="s">
        <v>766</v>
      </c>
      <c r="C685" t="s">
        <v>772</v>
      </c>
    </row>
    <row r="686" spans="1:3" x14ac:dyDescent="0.25">
      <c r="A686" t="s">
        <v>767</v>
      </c>
      <c r="B686" t="s">
        <v>767</v>
      </c>
      <c r="C686" t="s">
        <v>772</v>
      </c>
    </row>
    <row r="687" spans="1:3" x14ac:dyDescent="0.25">
      <c r="A687" t="s">
        <v>768</v>
      </c>
      <c r="B687" t="s">
        <v>768</v>
      </c>
      <c r="C687" t="s">
        <v>772</v>
      </c>
    </row>
    <row r="688" spans="1:3" x14ac:dyDescent="0.25">
      <c r="A688" t="s">
        <v>769</v>
      </c>
      <c r="B688" t="s">
        <v>769</v>
      </c>
      <c r="C688" t="s">
        <v>772</v>
      </c>
    </row>
    <row r="689" spans="1:3" x14ac:dyDescent="0.25">
      <c r="A689" t="s">
        <v>770</v>
      </c>
      <c r="B689" t="s">
        <v>770</v>
      </c>
      <c r="C689" t="s">
        <v>772</v>
      </c>
    </row>
    <row r="690" spans="1:3" x14ac:dyDescent="0.25">
      <c r="A690" t="s">
        <v>771</v>
      </c>
      <c r="B690" t="s">
        <v>771</v>
      </c>
      <c r="C690" t="s">
        <v>772</v>
      </c>
    </row>
    <row r="691" spans="1:3" x14ac:dyDescent="0.25">
      <c r="A691" t="s">
        <v>775</v>
      </c>
      <c r="B691" t="s">
        <v>775</v>
      </c>
      <c r="C691" t="s">
        <v>811</v>
      </c>
    </row>
    <row r="692" spans="1:3" x14ac:dyDescent="0.25">
      <c r="A692" t="s">
        <v>808</v>
      </c>
      <c r="B692" t="s">
        <v>808</v>
      </c>
      <c r="C692" t="s">
        <v>811</v>
      </c>
    </row>
    <row r="693" spans="1:3" x14ac:dyDescent="0.25">
      <c r="A693" t="s">
        <v>803</v>
      </c>
      <c r="B693" t="s">
        <v>803</v>
      </c>
      <c r="C693" t="s">
        <v>811</v>
      </c>
    </row>
    <row r="694" spans="1:3" x14ac:dyDescent="0.25">
      <c r="A694" t="s">
        <v>804</v>
      </c>
      <c r="B694" t="s">
        <v>804</v>
      </c>
      <c r="C694" t="s">
        <v>811</v>
      </c>
    </row>
    <row r="695" spans="1:3" x14ac:dyDescent="0.25">
      <c r="A695" t="s">
        <v>802</v>
      </c>
      <c r="B695" t="s">
        <v>802</v>
      </c>
      <c r="C695" t="s">
        <v>811</v>
      </c>
    </row>
    <row r="696" spans="1:3" x14ac:dyDescent="0.25">
      <c r="A696" t="s">
        <v>782</v>
      </c>
      <c r="B696" t="s">
        <v>782</v>
      </c>
      <c r="C696" t="s">
        <v>811</v>
      </c>
    </row>
    <row r="697" spans="1:3" x14ac:dyDescent="0.25">
      <c r="A697" t="s">
        <v>810</v>
      </c>
      <c r="B697" t="s">
        <v>810</v>
      </c>
      <c r="C697" t="s">
        <v>811</v>
      </c>
    </row>
    <row r="698" spans="1:3" x14ac:dyDescent="0.25">
      <c r="A698" t="s">
        <v>777</v>
      </c>
      <c r="B698" t="s">
        <v>777</v>
      </c>
      <c r="C698" t="s">
        <v>811</v>
      </c>
    </row>
    <row r="699" spans="1:3" x14ac:dyDescent="0.25">
      <c r="A699" t="s">
        <v>774</v>
      </c>
      <c r="B699" t="s">
        <v>774</v>
      </c>
      <c r="C699" t="s">
        <v>811</v>
      </c>
    </row>
    <row r="700" spans="1:3" x14ac:dyDescent="0.25">
      <c r="A700" t="s">
        <v>801</v>
      </c>
      <c r="B700" t="s">
        <v>801</v>
      </c>
      <c r="C700" t="s">
        <v>811</v>
      </c>
    </row>
    <row r="701" spans="1:3" x14ac:dyDescent="0.25">
      <c r="A701" t="s">
        <v>781</v>
      </c>
      <c r="B701" t="s">
        <v>781</v>
      </c>
      <c r="C701" t="s">
        <v>811</v>
      </c>
    </row>
    <row r="702" spans="1:3" x14ac:dyDescent="0.25">
      <c r="A702" t="s">
        <v>794</v>
      </c>
      <c r="B702" t="s">
        <v>794</v>
      </c>
      <c r="C702" t="s">
        <v>811</v>
      </c>
    </row>
    <row r="703" spans="1:3" x14ac:dyDescent="0.25">
      <c r="A703" t="s">
        <v>793</v>
      </c>
      <c r="B703" t="s">
        <v>793</v>
      </c>
      <c r="C703" t="s">
        <v>811</v>
      </c>
    </row>
    <row r="704" spans="1:3" x14ac:dyDescent="0.25">
      <c r="A704" t="s">
        <v>799</v>
      </c>
      <c r="B704" t="s">
        <v>799</v>
      </c>
      <c r="C704" t="s">
        <v>811</v>
      </c>
    </row>
    <row r="705" spans="1:3" x14ac:dyDescent="0.25">
      <c r="A705" t="s">
        <v>805</v>
      </c>
      <c r="B705" t="s">
        <v>805</v>
      </c>
      <c r="C705" t="s">
        <v>811</v>
      </c>
    </row>
    <row r="706" spans="1:3" x14ac:dyDescent="0.25">
      <c r="A706" t="s">
        <v>798</v>
      </c>
      <c r="B706" t="s">
        <v>798</v>
      </c>
      <c r="C706" t="s">
        <v>811</v>
      </c>
    </row>
    <row r="707" spans="1:3" x14ac:dyDescent="0.25">
      <c r="A707" t="s">
        <v>792</v>
      </c>
      <c r="B707" t="s">
        <v>792</v>
      </c>
      <c r="C707" t="s">
        <v>811</v>
      </c>
    </row>
    <row r="708" spans="1:3" x14ac:dyDescent="0.25">
      <c r="A708" t="s">
        <v>809</v>
      </c>
      <c r="B708" t="s">
        <v>809</v>
      </c>
      <c r="C708" t="s">
        <v>811</v>
      </c>
    </row>
    <row r="709" spans="1:3" x14ac:dyDescent="0.25">
      <c r="A709" t="s">
        <v>783</v>
      </c>
      <c r="B709" t="s">
        <v>783</v>
      </c>
      <c r="C709" t="s">
        <v>811</v>
      </c>
    </row>
    <row r="710" spans="1:3" x14ac:dyDescent="0.25">
      <c r="A710" t="s">
        <v>788</v>
      </c>
      <c r="B710" t="s">
        <v>788</v>
      </c>
      <c r="C710" t="s">
        <v>811</v>
      </c>
    </row>
    <row r="711" spans="1:3" x14ac:dyDescent="0.25">
      <c r="A711" t="s">
        <v>807</v>
      </c>
      <c r="B711" t="s">
        <v>807</v>
      </c>
      <c r="C711" t="s">
        <v>811</v>
      </c>
    </row>
    <row r="712" spans="1:3" x14ac:dyDescent="0.25">
      <c r="A712" t="s">
        <v>784</v>
      </c>
      <c r="B712" t="s">
        <v>784</v>
      </c>
      <c r="C712" t="s">
        <v>811</v>
      </c>
    </row>
    <row r="713" spans="1:3" x14ac:dyDescent="0.25">
      <c r="A713" t="s">
        <v>773</v>
      </c>
      <c r="B713" t="s">
        <v>773</v>
      </c>
      <c r="C713" t="s">
        <v>811</v>
      </c>
    </row>
    <row r="714" spans="1:3" x14ac:dyDescent="0.25">
      <c r="A714" t="s">
        <v>787</v>
      </c>
      <c r="B714" t="s">
        <v>787</v>
      </c>
      <c r="C714" t="s">
        <v>811</v>
      </c>
    </row>
    <row r="715" spans="1:3" x14ac:dyDescent="0.25">
      <c r="A715" t="s">
        <v>796</v>
      </c>
      <c r="B715" t="s">
        <v>796</v>
      </c>
      <c r="C715" t="s">
        <v>811</v>
      </c>
    </row>
    <row r="716" spans="1:3" x14ac:dyDescent="0.25">
      <c r="A716" t="s">
        <v>789</v>
      </c>
      <c r="B716" t="s">
        <v>789</v>
      </c>
      <c r="C716" t="s">
        <v>811</v>
      </c>
    </row>
    <row r="717" spans="1:3" x14ac:dyDescent="0.25">
      <c r="A717" t="s">
        <v>778</v>
      </c>
      <c r="B717" t="s">
        <v>778</v>
      </c>
      <c r="C717" t="s">
        <v>811</v>
      </c>
    </row>
    <row r="718" spans="1:3" x14ac:dyDescent="0.25">
      <c r="A718" t="s">
        <v>800</v>
      </c>
      <c r="B718" t="s">
        <v>800</v>
      </c>
      <c r="C718" t="s">
        <v>811</v>
      </c>
    </row>
    <row r="719" spans="1:3" x14ac:dyDescent="0.25">
      <c r="A719" t="s">
        <v>785</v>
      </c>
      <c r="B719" t="s">
        <v>785</v>
      </c>
      <c r="C719" t="s">
        <v>811</v>
      </c>
    </row>
    <row r="720" spans="1:3" x14ac:dyDescent="0.25">
      <c r="A720" t="s">
        <v>790</v>
      </c>
      <c r="B720" t="s">
        <v>790</v>
      </c>
      <c r="C720" t="s">
        <v>811</v>
      </c>
    </row>
    <row r="721" spans="1:3" x14ac:dyDescent="0.25">
      <c r="A721" t="s">
        <v>779</v>
      </c>
      <c r="B721" t="s">
        <v>779</v>
      </c>
      <c r="C721" t="s">
        <v>811</v>
      </c>
    </row>
    <row r="722" spans="1:3" x14ac:dyDescent="0.25">
      <c r="A722" t="s">
        <v>797</v>
      </c>
      <c r="B722" t="s">
        <v>797</v>
      </c>
      <c r="C722" t="s">
        <v>811</v>
      </c>
    </row>
    <row r="723" spans="1:3" x14ac:dyDescent="0.25">
      <c r="A723" t="s">
        <v>806</v>
      </c>
      <c r="B723" t="s">
        <v>806</v>
      </c>
      <c r="C723" t="s">
        <v>811</v>
      </c>
    </row>
    <row r="724" spans="1:3" x14ac:dyDescent="0.25">
      <c r="A724" t="s">
        <v>780</v>
      </c>
      <c r="B724" t="s">
        <v>780</v>
      </c>
      <c r="C724" t="s">
        <v>811</v>
      </c>
    </row>
    <row r="725" spans="1:3" x14ac:dyDescent="0.25">
      <c r="A725" t="s">
        <v>786</v>
      </c>
      <c r="B725" t="s">
        <v>786</v>
      </c>
      <c r="C725" t="s">
        <v>811</v>
      </c>
    </row>
    <row r="726" spans="1:3" x14ac:dyDescent="0.25">
      <c r="A726" t="s">
        <v>150</v>
      </c>
      <c r="B726" t="s">
        <v>150</v>
      </c>
      <c r="C726" t="s">
        <v>811</v>
      </c>
    </row>
    <row r="727" spans="1:3" x14ac:dyDescent="0.25">
      <c r="A727" t="s">
        <v>795</v>
      </c>
      <c r="B727" t="s">
        <v>795</v>
      </c>
      <c r="C727" t="s">
        <v>811</v>
      </c>
    </row>
    <row r="728" spans="1:3" x14ac:dyDescent="0.25">
      <c r="A728" t="s">
        <v>791</v>
      </c>
      <c r="B728" t="s">
        <v>791</v>
      </c>
      <c r="C728" t="s">
        <v>811</v>
      </c>
    </row>
    <row r="729" spans="1:3" x14ac:dyDescent="0.25">
      <c r="A729" t="s">
        <v>812</v>
      </c>
      <c r="B729" t="s">
        <v>812</v>
      </c>
      <c r="C729" t="s">
        <v>852</v>
      </c>
    </row>
    <row r="730" spans="1:3" x14ac:dyDescent="0.25">
      <c r="A730" t="s">
        <v>813</v>
      </c>
      <c r="B730" t="s">
        <v>813</v>
      </c>
      <c r="C730" t="s">
        <v>852</v>
      </c>
    </row>
    <row r="731" spans="1:3" x14ac:dyDescent="0.25">
      <c r="A731" t="s">
        <v>814</v>
      </c>
      <c r="B731" t="s">
        <v>814</v>
      </c>
      <c r="C731" t="s">
        <v>852</v>
      </c>
    </row>
    <row r="732" spans="1:3" x14ac:dyDescent="0.25">
      <c r="A732" t="s">
        <v>815</v>
      </c>
      <c r="B732" t="s">
        <v>815</v>
      </c>
      <c r="C732" t="s">
        <v>852</v>
      </c>
    </row>
    <row r="733" spans="1:3" x14ac:dyDescent="0.25">
      <c r="A733" t="s">
        <v>816</v>
      </c>
      <c r="B733" t="s">
        <v>816</v>
      </c>
      <c r="C733" t="s">
        <v>852</v>
      </c>
    </row>
    <row r="734" spans="1:3" x14ac:dyDescent="0.25">
      <c r="A734" t="s">
        <v>817</v>
      </c>
      <c r="B734" t="s">
        <v>817</v>
      </c>
      <c r="C734" t="s">
        <v>852</v>
      </c>
    </row>
    <row r="735" spans="1:3" x14ac:dyDescent="0.25">
      <c r="A735" t="s">
        <v>818</v>
      </c>
      <c r="B735" t="s">
        <v>818</v>
      </c>
      <c r="C735" t="s">
        <v>852</v>
      </c>
    </row>
    <row r="736" spans="1:3" x14ac:dyDescent="0.25">
      <c r="A736" t="s">
        <v>819</v>
      </c>
      <c r="B736" t="s">
        <v>819</v>
      </c>
      <c r="C736" t="s">
        <v>852</v>
      </c>
    </row>
    <row r="737" spans="1:3" x14ac:dyDescent="0.25">
      <c r="A737" t="s">
        <v>820</v>
      </c>
      <c r="B737" t="s">
        <v>820</v>
      </c>
      <c r="C737" t="s">
        <v>852</v>
      </c>
    </row>
    <row r="738" spans="1:3" x14ac:dyDescent="0.25">
      <c r="A738" t="s">
        <v>821</v>
      </c>
      <c r="B738" t="s">
        <v>821</v>
      </c>
      <c r="C738" t="s">
        <v>852</v>
      </c>
    </row>
    <row r="739" spans="1:3" x14ac:dyDescent="0.25">
      <c r="A739" t="s">
        <v>822</v>
      </c>
      <c r="B739" t="s">
        <v>822</v>
      </c>
      <c r="C739" t="s">
        <v>852</v>
      </c>
    </row>
    <row r="740" spans="1:3" x14ac:dyDescent="0.25">
      <c r="A740" t="s">
        <v>823</v>
      </c>
      <c r="B740" t="s">
        <v>823</v>
      </c>
      <c r="C740" t="s">
        <v>852</v>
      </c>
    </row>
    <row r="741" spans="1:3" x14ac:dyDescent="0.25">
      <c r="A741" t="s">
        <v>824</v>
      </c>
      <c r="B741" t="s">
        <v>824</v>
      </c>
      <c r="C741" t="s">
        <v>852</v>
      </c>
    </row>
    <row r="742" spans="1:3" x14ac:dyDescent="0.25">
      <c r="A742" t="s">
        <v>825</v>
      </c>
      <c r="B742" t="s">
        <v>825</v>
      </c>
      <c r="C742" t="s">
        <v>852</v>
      </c>
    </row>
    <row r="743" spans="1:3" x14ac:dyDescent="0.25">
      <c r="A743" t="s">
        <v>826</v>
      </c>
      <c r="B743" t="s">
        <v>826</v>
      </c>
      <c r="C743" t="s">
        <v>852</v>
      </c>
    </row>
    <row r="744" spans="1:3" x14ac:dyDescent="0.25">
      <c r="A744" t="s">
        <v>827</v>
      </c>
      <c r="B744" t="s">
        <v>827</v>
      </c>
      <c r="C744" t="s">
        <v>852</v>
      </c>
    </row>
    <row r="745" spans="1:3" x14ac:dyDescent="0.25">
      <c r="A745" t="s">
        <v>828</v>
      </c>
      <c r="B745" t="s">
        <v>828</v>
      </c>
      <c r="C745" t="s">
        <v>852</v>
      </c>
    </row>
    <row r="746" spans="1:3" x14ac:dyDescent="0.25">
      <c r="A746" t="s">
        <v>829</v>
      </c>
      <c r="B746" t="s">
        <v>829</v>
      </c>
      <c r="C746" t="s">
        <v>852</v>
      </c>
    </row>
    <row r="747" spans="1:3" x14ac:dyDescent="0.25">
      <c r="A747" t="s">
        <v>830</v>
      </c>
      <c r="B747" t="s">
        <v>830</v>
      </c>
      <c r="C747" t="s">
        <v>852</v>
      </c>
    </row>
    <row r="748" spans="1:3" x14ac:dyDescent="0.25">
      <c r="A748" t="s">
        <v>831</v>
      </c>
      <c r="B748" t="s">
        <v>831</v>
      </c>
      <c r="C748" t="s">
        <v>852</v>
      </c>
    </row>
    <row r="749" spans="1:3" x14ac:dyDescent="0.25">
      <c r="A749" t="s">
        <v>832</v>
      </c>
      <c r="B749" t="s">
        <v>832</v>
      </c>
      <c r="C749" t="s">
        <v>852</v>
      </c>
    </row>
    <row r="750" spans="1:3" x14ac:dyDescent="0.25">
      <c r="A750" t="s">
        <v>833</v>
      </c>
      <c r="B750" t="s">
        <v>833</v>
      </c>
      <c r="C750" t="s">
        <v>852</v>
      </c>
    </row>
    <row r="751" spans="1:3" x14ac:dyDescent="0.25">
      <c r="A751" t="s">
        <v>834</v>
      </c>
      <c r="B751" t="s">
        <v>834</v>
      </c>
      <c r="C751" t="s">
        <v>852</v>
      </c>
    </row>
    <row r="752" spans="1:3" x14ac:dyDescent="0.25">
      <c r="A752" t="s">
        <v>835</v>
      </c>
      <c r="B752" t="s">
        <v>835</v>
      </c>
      <c r="C752" t="s">
        <v>852</v>
      </c>
    </row>
    <row r="753" spans="1:3" x14ac:dyDescent="0.25">
      <c r="A753" t="s">
        <v>836</v>
      </c>
      <c r="B753" t="s">
        <v>836</v>
      </c>
      <c r="C753" t="s">
        <v>852</v>
      </c>
    </row>
    <row r="754" spans="1:3" x14ac:dyDescent="0.25">
      <c r="A754" t="s">
        <v>837</v>
      </c>
      <c r="B754" t="s">
        <v>837</v>
      </c>
      <c r="C754" t="s">
        <v>852</v>
      </c>
    </row>
    <row r="755" spans="1:3" x14ac:dyDescent="0.25">
      <c r="A755" t="s">
        <v>838</v>
      </c>
      <c r="B755" t="s">
        <v>838</v>
      </c>
      <c r="C755" t="s">
        <v>852</v>
      </c>
    </row>
    <row r="756" spans="1:3" x14ac:dyDescent="0.25">
      <c r="A756" t="s">
        <v>839</v>
      </c>
      <c r="B756" t="s">
        <v>839</v>
      </c>
      <c r="C756" t="s">
        <v>852</v>
      </c>
    </row>
    <row r="757" spans="1:3" x14ac:dyDescent="0.25">
      <c r="A757" t="s">
        <v>840</v>
      </c>
      <c r="B757" t="s">
        <v>840</v>
      </c>
      <c r="C757" t="s">
        <v>852</v>
      </c>
    </row>
    <row r="758" spans="1:3" x14ac:dyDescent="0.25">
      <c r="A758" t="s">
        <v>841</v>
      </c>
      <c r="B758" t="s">
        <v>841</v>
      </c>
      <c r="C758" t="s">
        <v>852</v>
      </c>
    </row>
    <row r="759" spans="1:3" x14ac:dyDescent="0.25">
      <c r="A759" t="s">
        <v>842</v>
      </c>
      <c r="B759" t="s">
        <v>842</v>
      </c>
      <c r="C759" t="s">
        <v>852</v>
      </c>
    </row>
    <row r="760" spans="1:3" x14ac:dyDescent="0.25">
      <c r="A760" t="s">
        <v>843</v>
      </c>
      <c r="B760" t="s">
        <v>843</v>
      </c>
      <c r="C760" t="s">
        <v>852</v>
      </c>
    </row>
    <row r="761" spans="1:3" x14ac:dyDescent="0.25">
      <c r="A761" t="s">
        <v>844</v>
      </c>
      <c r="B761" t="s">
        <v>844</v>
      </c>
      <c r="C761" t="s">
        <v>852</v>
      </c>
    </row>
    <row r="762" spans="1:3" x14ac:dyDescent="0.25">
      <c r="A762" t="s">
        <v>845</v>
      </c>
      <c r="B762" t="s">
        <v>845</v>
      </c>
      <c r="C762" t="s">
        <v>852</v>
      </c>
    </row>
    <row r="763" spans="1:3" x14ac:dyDescent="0.25">
      <c r="A763" t="s">
        <v>846</v>
      </c>
      <c r="B763" t="s">
        <v>846</v>
      </c>
      <c r="C763" t="s">
        <v>852</v>
      </c>
    </row>
    <row r="764" spans="1:3" x14ac:dyDescent="0.25">
      <c r="A764" t="s">
        <v>847</v>
      </c>
      <c r="B764" t="s">
        <v>847</v>
      </c>
      <c r="C764" t="s">
        <v>852</v>
      </c>
    </row>
    <row r="765" spans="1:3" x14ac:dyDescent="0.25">
      <c r="A765" t="s">
        <v>848</v>
      </c>
      <c r="B765" t="s">
        <v>848</v>
      </c>
      <c r="C765" t="s">
        <v>852</v>
      </c>
    </row>
    <row r="766" spans="1:3" x14ac:dyDescent="0.25">
      <c r="A766" t="s">
        <v>849</v>
      </c>
      <c r="B766" t="s">
        <v>849</v>
      </c>
      <c r="C766" t="s">
        <v>852</v>
      </c>
    </row>
    <row r="767" spans="1:3" x14ac:dyDescent="0.25">
      <c r="A767" t="s">
        <v>850</v>
      </c>
      <c r="B767" t="s">
        <v>850</v>
      </c>
      <c r="C767" t="s">
        <v>852</v>
      </c>
    </row>
    <row r="768" spans="1:3" x14ac:dyDescent="0.25">
      <c r="A768" t="s">
        <v>857</v>
      </c>
      <c r="B768" t="s">
        <v>857</v>
      </c>
      <c r="C768" t="s">
        <v>889</v>
      </c>
    </row>
    <row r="769" spans="1:3" x14ac:dyDescent="0.25">
      <c r="A769" t="s">
        <v>871</v>
      </c>
      <c r="B769" t="s">
        <v>871</v>
      </c>
      <c r="C769" t="s">
        <v>889</v>
      </c>
    </row>
    <row r="770" spans="1:3" x14ac:dyDescent="0.25">
      <c r="A770" t="s">
        <v>879</v>
      </c>
      <c r="B770" t="s">
        <v>879</v>
      </c>
      <c r="C770" t="s">
        <v>889</v>
      </c>
    </row>
    <row r="771" spans="1:3" x14ac:dyDescent="0.25">
      <c r="A771" t="s">
        <v>881</v>
      </c>
      <c r="B771" t="s">
        <v>881</v>
      </c>
      <c r="C771" t="s">
        <v>889</v>
      </c>
    </row>
    <row r="772" spans="1:3" x14ac:dyDescent="0.25">
      <c r="A772" t="s">
        <v>853</v>
      </c>
      <c r="B772" t="s">
        <v>853</v>
      </c>
      <c r="C772" t="s">
        <v>889</v>
      </c>
    </row>
    <row r="773" spans="1:3" x14ac:dyDescent="0.25">
      <c r="A773" t="s">
        <v>876</v>
      </c>
      <c r="B773" t="s">
        <v>876</v>
      </c>
      <c r="C773" t="s">
        <v>889</v>
      </c>
    </row>
    <row r="774" spans="1:3" x14ac:dyDescent="0.25">
      <c r="A774" t="s">
        <v>884</v>
      </c>
      <c r="B774" t="s">
        <v>884</v>
      </c>
      <c r="C774" t="s">
        <v>889</v>
      </c>
    </row>
    <row r="775" spans="1:3" x14ac:dyDescent="0.25">
      <c r="A775" t="s">
        <v>860</v>
      </c>
      <c r="B775" t="s">
        <v>860</v>
      </c>
      <c r="C775" t="s">
        <v>889</v>
      </c>
    </row>
    <row r="776" spans="1:3" x14ac:dyDescent="0.25">
      <c r="A776" t="s">
        <v>855</v>
      </c>
      <c r="B776" t="s">
        <v>855</v>
      </c>
      <c r="C776" t="s">
        <v>889</v>
      </c>
    </row>
    <row r="777" spans="1:3" x14ac:dyDescent="0.25">
      <c r="A777" t="s">
        <v>875</v>
      </c>
      <c r="B777" t="s">
        <v>875</v>
      </c>
      <c r="C777" t="s">
        <v>889</v>
      </c>
    </row>
    <row r="778" spans="1:3" x14ac:dyDescent="0.25">
      <c r="A778" t="s">
        <v>872</v>
      </c>
      <c r="B778" t="s">
        <v>872</v>
      </c>
      <c r="C778" t="s">
        <v>889</v>
      </c>
    </row>
    <row r="779" spans="1:3" x14ac:dyDescent="0.25">
      <c r="A779" t="s">
        <v>858</v>
      </c>
      <c r="B779" t="s">
        <v>858</v>
      </c>
      <c r="C779" t="s">
        <v>889</v>
      </c>
    </row>
    <row r="780" spans="1:3" x14ac:dyDescent="0.25">
      <c r="A780" t="s">
        <v>883</v>
      </c>
      <c r="B780" t="s">
        <v>883</v>
      </c>
      <c r="C780" t="s">
        <v>889</v>
      </c>
    </row>
    <row r="781" spans="1:3" x14ac:dyDescent="0.25">
      <c r="A781" t="s">
        <v>868</v>
      </c>
      <c r="B781" t="s">
        <v>868</v>
      </c>
      <c r="C781" t="s">
        <v>889</v>
      </c>
    </row>
    <row r="782" spans="1:3" x14ac:dyDescent="0.25">
      <c r="A782" t="s">
        <v>862</v>
      </c>
      <c r="B782" t="s">
        <v>862</v>
      </c>
      <c r="C782" t="s">
        <v>889</v>
      </c>
    </row>
    <row r="783" spans="1:3" x14ac:dyDescent="0.25">
      <c r="A783" t="s">
        <v>869</v>
      </c>
      <c r="B783" t="s">
        <v>869</v>
      </c>
      <c r="C783" t="s">
        <v>889</v>
      </c>
    </row>
    <row r="784" spans="1:3" x14ac:dyDescent="0.25">
      <c r="A784" t="s">
        <v>874</v>
      </c>
      <c r="B784" t="s">
        <v>874</v>
      </c>
      <c r="C784" t="s">
        <v>889</v>
      </c>
    </row>
    <row r="785" spans="1:3" x14ac:dyDescent="0.25">
      <c r="A785" t="s">
        <v>854</v>
      </c>
      <c r="B785" t="s">
        <v>854</v>
      </c>
      <c r="C785" t="s">
        <v>889</v>
      </c>
    </row>
    <row r="786" spans="1:3" x14ac:dyDescent="0.25">
      <c r="A786" t="s">
        <v>859</v>
      </c>
      <c r="B786" t="s">
        <v>859</v>
      </c>
      <c r="C786" t="s">
        <v>889</v>
      </c>
    </row>
    <row r="787" spans="1:3" x14ac:dyDescent="0.25">
      <c r="A787" t="s">
        <v>856</v>
      </c>
      <c r="B787" t="s">
        <v>856</v>
      </c>
      <c r="C787" t="s">
        <v>889</v>
      </c>
    </row>
    <row r="788" spans="1:3" x14ac:dyDescent="0.25">
      <c r="A788" t="s">
        <v>870</v>
      </c>
      <c r="B788" t="s">
        <v>870</v>
      </c>
      <c r="C788" t="s">
        <v>889</v>
      </c>
    </row>
    <row r="789" spans="1:3" x14ac:dyDescent="0.25">
      <c r="A789" t="s">
        <v>877</v>
      </c>
      <c r="B789" t="s">
        <v>877</v>
      </c>
      <c r="C789" t="s">
        <v>889</v>
      </c>
    </row>
    <row r="790" spans="1:3" x14ac:dyDescent="0.25">
      <c r="A790" t="s">
        <v>880</v>
      </c>
      <c r="B790" t="s">
        <v>880</v>
      </c>
      <c r="C790" t="s">
        <v>889</v>
      </c>
    </row>
    <row r="791" spans="1:3" x14ac:dyDescent="0.25">
      <c r="A791" t="s">
        <v>888</v>
      </c>
      <c r="B791" t="s">
        <v>888</v>
      </c>
      <c r="C791" t="s">
        <v>889</v>
      </c>
    </row>
    <row r="792" spans="1:3" x14ac:dyDescent="0.25">
      <c r="A792" t="s">
        <v>865</v>
      </c>
      <c r="B792" t="s">
        <v>865</v>
      </c>
      <c r="C792" t="s">
        <v>889</v>
      </c>
    </row>
    <row r="793" spans="1:3" x14ac:dyDescent="0.25">
      <c r="A793" t="s">
        <v>885</v>
      </c>
      <c r="B793" t="s">
        <v>885</v>
      </c>
      <c r="C793" t="s">
        <v>889</v>
      </c>
    </row>
    <row r="794" spans="1:3" x14ac:dyDescent="0.25">
      <c r="A794" t="s">
        <v>873</v>
      </c>
      <c r="B794" t="s">
        <v>873</v>
      </c>
      <c r="C794" t="s">
        <v>889</v>
      </c>
    </row>
    <row r="795" spans="1:3" x14ac:dyDescent="0.25">
      <c r="A795" t="s">
        <v>882</v>
      </c>
      <c r="B795" t="s">
        <v>882</v>
      </c>
      <c r="C795" t="s">
        <v>889</v>
      </c>
    </row>
    <row r="796" spans="1:3" x14ac:dyDescent="0.25">
      <c r="A796" t="s">
        <v>864</v>
      </c>
      <c r="B796" t="s">
        <v>864</v>
      </c>
      <c r="C796" t="s">
        <v>889</v>
      </c>
    </row>
    <row r="797" spans="1:3" x14ac:dyDescent="0.25">
      <c r="A797" t="s">
        <v>866</v>
      </c>
      <c r="B797" t="s">
        <v>866</v>
      </c>
      <c r="C797" t="s">
        <v>889</v>
      </c>
    </row>
    <row r="798" spans="1:3" x14ac:dyDescent="0.25">
      <c r="A798" t="s">
        <v>887</v>
      </c>
      <c r="B798" t="s">
        <v>887</v>
      </c>
      <c r="C798" t="s">
        <v>889</v>
      </c>
    </row>
    <row r="799" spans="1:3" x14ac:dyDescent="0.25">
      <c r="A799" t="s">
        <v>886</v>
      </c>
      <c r="B799" t="s">
        <v>886</v>
      </c>
      <c r="C799" t="s">
        <v>889</v>
      </c>
    </row>
    <row r="800" spans="1:3" x14ac:dyDescent="0.25">
      <c r="A800" t="s">
        <v>863</v>
      </c>
      <c r="B800" t="s">
        <v>863</v>
      </c>
      <c r="C800" t="s">
        <v>889</v>
      </c>
    </row>
    <row r="801" spans="1:3" x14ac:dyDescent="0.25">
      <c r="A801" t="s">
        <v>878</v>
      </c>
      <c r="B801" t="s">
        <v>878</v>
      </c>
      <c r="C801" t="s">
        <v>889</v>
      </c>
    </row>
    <row r="802" spans="1:3" x14ac:dyDescent="0.25">
      <c r="A802" t="s">
        <v>861</v>
      </c>
      <c r="B802" t="s">
        <v>861</v>
      </c>
      <c r="C802" t="s">
        <v>889</v>
      </c>
    </row>
    <row r="803" spans="1:3" x14ac:dyDescent="0.25">
      <c r="A803" t="s">
        <v>867</v>
      </c>
      <c r="B803" t="s">
        <v>867</v>
      </c>
      <c r="C803" t="s">
        <v>889</v>
      </c>
    </row>
    <row r="804" spans="1:3" x14ac:dyDescent="0.25">
      <c r="A804" s="7" t="s">
        <v>144</v>
      </c>
      <c r="B804" s="7" t="s">
        <v>144</v>
      </c>
      <c r="C804" t="s">
        <v>1129</v>
      </c>
    </row>
    <row r="805" spans="1:3" x14ac:dyDescent="0.25">
      <c r="A805" s="7" t="s">
        <v>145</v>
      </c>
      <c r="B805" s="7" t="s">
        <v>145</v>
      </c>
      <c r="C805" t="s">
        <v>1129</v>
      </c>
    </row>
    <row r="806" spans="1:3" x14ac:dyDescent="0.25">
      <c r="A806" s="7" t="s">
        <v>146</v>
      </c>
      <c r="B806" s="7" t="s">
        <v>146</v>
      </c>
      <c r="C806" t="s">
        <v>1129</v>
      </c>
    </row>
    <row r="807" spans="1:3" x14ac:dyDescent="0.25">
      <c r="A807" s="7" t="s">
        <v>147</v>
      </c>
      <c r="B807" s="7" t="s">
        <v>147</v>
      </c>
      <c r="C807" t="s">
        <v>1129</v>
      </c>
    </row>
    <row r="808" spans="1:3" x14ac:dyDescent="0.25">
      <c r="A808" s="7" t="s">
        <v>148</v>
      </c>
      <c r="B808" s="7" t="s">
        <v>148</v>
      </c>
      <c r="C808" t="s">
        <v>1129</v>
      </c>
    </row>
    <row r="809" spans="1:3" x14ac:dyDescent="0.25">
      <c r="A809" s="7" t="s">
        <v>149</v>
      </c>
      <c r="B809" s="7" t="s">
        <v>149</v>
      </c>
      <c r="C809" t="s">
        <v>1129</v>
      </c>
    </row>
    <row r="810" spans="1:3" x14ac:dyDescent="0.25">
      <c r="A810" s="8" t="s">
        <v>142</v>
      </c>
      <c r="B810" s="8" t="s">
        <v>142</v>
      </c>
      <c r="C810" t="s">
        <v>1129</v>
      </c>
    </row>
    <row r="811" spans="1:3" x14ac:dyDescent="0.25">
      <c r="A811" s="8" t="s">
        <v>143</v>
      </c>
      <c r="B811" s="8" t="s">
        <v>143</v>
      </c>
      <c r="C811" t="s">
        <v>1129</v>
      </c>
    </row>
    <row r="812" spans="1:3" x14ac:dyDescent="0.25">
      <c r="A812" s="8" t="s">
        <v>152</v>
      </c>
      <c r="B812" s="8" t="s">
        <v>152</v>
      </c>
      <c r="C812" t="s">
        <v>1129</v>
      </c>
    </row>
    <row r="813" spans="1:3" x14ac:dyDescent="0.25">
      <c r="A813" s="8" t="s">
        <v>151</v>
      </c>
      <c r="B813" s="8" t="s">
        <v>151</v>
      </c>
      <c r="C813" t="s">
        <v>1129</v>
      </c>
    </row>
    <row r="814" spans="1:3" x14ac:dyDescent="0.25">
      <c r="A814" s="8" t="s">
        <v>376</v>
      </c>
      <c r="B814" s="8" t="s">
        <v>376</v>
      </c>
      <c r="C814" t="s">
        <v>1129</v>
      </c>
    </row>
    <row r="815" spans="1:3" x14ac:dyDescent="0.25">
      <c r="A815" s="8" t="s">
        <v>366</v>
      </c>
      <c r="B815" s="8" t="s">
        <v>366</v>
      </c>
      <c r="C815" t="s">
        <v>1129</v>
      </c>
    </row>
    <row r="816" spans="1:3" x14ac:dyDescent="0.25">
      <c r="A816" s="8" t="s">
        <v>368</v>
      </c>
      <c r="B816" s="8" t="s">
        <v>368</v>
      </c>
      <c r="C816" t="s">
        <v>1129</v>
      </c>
    </row>
    <row r="817" spans="1:3" x14ac:dyDescent="0.25">
      <c r="A817" s="8" t="s">
        <v>364</v>
      </c>
      <c r="B817" s="8" t="s">
        <v>364</v>
      </c>
      <c r="C817" t="s">
        <v>1129</v>
      </c>
    </row>
    <row r="818" spans="1:3" x14ac:dyDescent="0.25">
      <c r="A818" s="8" t="s">
        <v>370</v>
      </c>
      <c r="B818" s="8" t="s">
        <v>370</v>
      </c>
      <c r="C818" t="s">
        <v>1129</v>
      </c>
    </row>
    <row r="819" spans="1:3" x14ac:dyDescent="0.25">
      <c r="A819" s="8" t="s">
        <v>378</v>
      </c>
      <c r="B819" s="8" t="s">
        <v>378</v>
      </c>
      <c r="C819" t="s">
        <v>1129</v>
      </c>
    </row>
    <row r="820" spans="1:3" x14ac:dyDescent="0.25">
      <c r="A820" s="8" t="s">
        <v>372</v>
      </c>
      <c r="B820" s="8" t="s">
        <v>372</v>
      </c>
      <c r="C820" t="s">
        <v>1129</v>
      </c>
    </row>
    <row r="821" spans="1:3" x14ac:dyDescent="0.25">
      <c r="A821" s="8" t="s">
        <v>939</v>
      </c>
      <c r="B821" s="8" t="s">
        <v>939</v>
      </c>
      <c r="C821" t="s">
        <v>1129</v>
      </c>
    </row>
    <row r="822" spans="1:3" x14ac:dyDescent="0.25">
      <c r="A822" s="8" t="s">
        <v>940</v>
      </c>
      <c r="B822" s="8" t="s">
        <v>940</v>
      </c>
      <c r="C822" t="s">
        <v>1129</v>
      </c>
    </row>
    <row r="823" spans="1:3" x14ac:dyDescent="0.25">
      <c r="A823" s="8" t="s">
        <v>941</v>
      </c>
      <c r="B823" s="8" t="s">
        <v>941</v>
      </c>
      <c r="C823" t="s">
        <v>1129</v>
      </c>
    </row>
    <row r="824" spans="1:3" x14ac:dyDescent="0.25">
      <c r="A824" s="8" t="s">
        <v>942</v>
      </c>
      <c r="B824" s="8" t="s">
        <v>942</v>
      </c>
      <c r="C824" t="s">
        <v>1129</v>
      </c>
    </row>
    <row r="825" spans="1:3" x14ac:dyDescent="0.25">
      <c r="A825" s="8" t="s">
        <v>943</v>
      </c>
      <c r="B825" s="8" t="s">
        <v>943</v>
      </c>
      <c r="C825" t="s">
        <v>1129</v>
      </c>
    </row>
    <row r="826" spans="1:3" x14ac:dyDescent="0.25">
      <c r="A826" s="8" t="s">
        <v>944</v>
      </c>
      <c r="B826" s="8" t="s">
        <v>944</v>
      </c>
      <c r="C826" t="s">
        <v>1129</v>
      </c>
    </row>
    <row r="827" spans="1:3" x14ac:dyDescent="0.25">
      <c r="A827" s="8" t="s">
        <v>945</v>
      </c>
      <c r="B827" s="8" t="s">
        <v>945</v>
      </c>
      <c r="C827" t="s">
        <v>1129</v>
      </c>
    </row>
    <row r="828" spans="1:3" x14ac:dyDescent="0.25">
      <c r="A828" s="8" t="s">
        <v>946</v>
      </c>
      <c r="B828" s="8" t="s">
        <v>946</v>
      </c>
      <c r="C828" t="s">
        <v>1129</v>
      </c>
    </row>
    <row r="829" spans="1:3" x14ac:dyDescent="0.25">
      <c r="A829" s="8" t="s">
        <v>947</v>
      </c>
      <c r="B829" s="8" t="s">
        <v>947</v>
      </c>
      <c r="C829" t="s">
        <v>1129</v>
      </c>
    </row>
    <row r="830" spans="1:3" x14ac:dyDescent="0.25">
      <c r="A830" s="8" t="s">
        <v>948</v>
      </c>
      <c r="B830" s="8" t="s">
        <v>948</v>
      </c>
      <c r="C830" t="s">
        <v>1129</v>
      </c>
    </row>
    <row r="831" spans="1:3" x14ac:dyDescent="0.25">
      <c r="A831" s="8" t="s">
        <v>929</v>
      </c>
      <c r="B831" s="8" t="s">
        <v>929</v>
      </c>
      <c r="C831" t="s">
        <v>1129</v>
      </c>
    </row>
    <row r="832" spans="1:3" x14ac:dyDescent="0.25">
      <c r="A832" s="8" t="s">
        <v>949</v>
      </c>
      <c r="B832" s="8" t="s">
        <v>949</v>
      </c>
      <c r="C832" t="s">
        <v>1129</v>
      </c>
    </row>
    <row r="833" spans="1:3" x14ac:dyDescent="0.25">
      <c r="A833" s="8" t="s">
        <v>910</v>
      </c>
      <c r="B833" s="8" t="s">
        <v>910</v>
      </c>
      <c r="C833" t="s">
        <v>1129</v>
      </c>
    </row>
    <row r="834" spans="1:3" x14ac:dyDescent="0.25">
      <c r="A834" s="8" t="s">
        <v>950</v>
      </c>
      <c r="B834" s="8" t="s">
        <v>950</v>
      </c>
      <c r="C834" t="s">
        <v>1129</v>
      </c>
    </row>
    <row r="835" spans="1:3" x14ac:dyDescent="0.25">
      <c r="A835" s="8" t="s">
        <v>951</v>
      </c>
      <c r="B835" s="8" t="s">
        <v>951</v>
      </c>
      <c r="C835" t="s">
        <v>1129</v>
      </c>
    </row>
    <row r="836" spans="1:3" x14ac:dyDescent="0.25">
      <c r="A836" s="8" t="s">
        <v>952</v>
      </c>
      <c r="B836" s="8" t="s">
        <v>952</v>
      </c>
      <c r="C836" t="s">
        <v>1129</v>
      </c>
    </row>
    <row r="837" spans="1:3" x14ac:dyDescent="0.25">
      <c r="A837" s="8" t="s">
        <v>953</v>
      </c>
      <c r="B837" s="8" t="s">
        <v>953</v>
      </c>
      <c r="C837" t="s">
        <v>1129</v>
      </c>
    </row>
    <row r="838" spans="1:3" x14ac:dyDescent="0.25">
      <c r="A838" s="8" t="s">
        <v>954</v>
      </c>
      <c r="B838" s="8" t="s">
        <v>954</v>
      </c>
      <c r="C838" t="s">
        <v>1129</v>
      </c>
    </row>
    <row r="839" spans="1:3" x14ac:dyDescent="0.25">
      <c r="A839" s="8" t="s">
        <v>912</v>
      </c>
      <c r="B839" s="8" t="s">
        <v>912</v>
      </c>
      <c r="C839" t="s">
        <v>1129</v>
      </c>
    </row>
    <row r="840" spans="1:3" x14ac:dyDescent="0.25">
      <c r="A840" s="8" t="s">
        <v>955</v>
      </c>
      <c r="B840" s="8" t="s">
        <v>955</v>
      </c>
      <c r="C840" t="s">
        <v>1129</v>
      </c>
    </row>
    <row r="841" spans="1:3" x14ac:dyDescent="0.25">
      <c r="A841" s="8" t="s">
        <v>956</v>
      </c>
      <c r="B841" s="8" t="s">
        <v>956</v>
      </c>
      <c r="C841" t="s">
        <v>1129</v>
      </c>
    </row>
    <row r="842" spans="1:3" x14ac:dyDescent="0.25">
      <c r="A842" s="8" t="s">
        <v>957</v>
      </c>
      <c r="B842" s="8" t="s">
        <v>957</v>
      </c>
      <c r="C842" t="s">
        <v>1129</v>
      </c>
    </row>
    <row r="843" spans="1:3" x14ac:dyDescent="0.25">
      <c r="A843" s="8" t="s">
        <v>958</v>
      </c>
      <c r="B843" s="8" t="s">
        <v>958</v>
      </c>
      <c r="C843" t="s">
        <v>1129</v>
      </c>
    </row>
    <row r="844" spans="1:3" x14ac:dyDescent="0.25">
      <c r="A844" s="8" t="s">
        <v>959</v>
      </c>
      <c r="B844" s="8" t="s">
        <v>959</v>
      </c>
      <c r="C844" t="s">
        <v>1129</v>
      </c>
    </row>
    <row r="845" spans="1:3" x14ac:dyDescent="0.25">
      <c r="A845" s="8" t="s">
        <v>960</v>
      </c>
      <c r="B845" s="8" t="s">
        <v>960</v>
      </c>
      <c r="C845" t="s">
        <v>1129</v>
      </c>
    </row>
    <row r="846" spans="1:3" x14ac:dyDescent="0.25">
      <c r="A846" s="8" t="s">
        <v>961</v>
      </c>
      <c r="B846" s="8" t="s">
        <v>961</v>
      </c>
      <c r="C846" t="s">
        <v>1129</v>
      </c>
    </row>
    <row r="847" spans="1:3" x14ac:dyDescent="0.25">
      <c r="A847" s="14" t="s">
        <v>243</v>
      </c>
      <c r="B847" s="14" t="s">
        <v>243</v>
      </c>
      <c r="C847" t="s">
        <v>1129</v>
      </c>
    </row>
    <row r="848" spans="1:3" x14ac:dyDescent="0.25">
      <c r="A848" s="14" t="s">
        <v>233</v>
      </c>
      <c r="B848" s="14" t="s">
        <v>233</v>
      </c>
      <c r="C848" t="s">
        <v>1129</v>
      </c>
    </row>
    <row r="849" spans="1:3" x14ac:dyDescent="0.25">
      <c r="A849" s="14" t="s">
        <v>962</v>
      </c>
      <c r="B849" s="14" t="s">
        <v>962</v>
      </c>
      <c r="C849" t="s">
        <v>1129</v>
      </c>
    </row>
    <row r="850" spans="1:3" x14ac:dyDescent="0.25">
      <c r="A850" s="14" t="s">
        <v>963</v>
      </c>
      <c r="B850" s="14" t="s">
        <v>963</v>
      </c>
      <c r="C850" t="s">
        <v>1129</v>
      </c>
    </row>
    <row r="851" spans="1:3" x14ac:dyDescent="0.25">
      <c r="A851" s="14" t="s">
        <v>964</v>
      </c>
      <c r="B851" s="14" t="s">
        <v>964</v>
      </c>
      <c r="C851" t="s">
        <v>1129</v>
      </c>
    </row>
    <row r="852" spans="1:3" x14ac:dyDescent="0.25">
      <c r="A852" s="14" t="s">
        <v>965</v>
      </c>
      <c r="B852" s="14" t="s">
        <v>965</v>
      </c>
      <c r="C852" t="s">
        <v>1129</v>
      </c>
    </row>
    <row r="853" spans="1:3" x14ac:dyDescent="0.25">
      <c r="A853" s="14" t="s">
        <v>966</v>
      </c>
      <c r="B853" s="14" t="s">
        <v>966</v>
      </c>
      <c r="C853" t="s">
        <v>1129</v>
      </c>
    </row>
    <row r="854" spans="1:3" x14ac:dyDescent="0.25">
      <c r="A854" s="14" t="s">
        <v>967</v>
      </c>
      <c r="B854" s="14" t="s">
        <v>967</v>
      </c>
      <c r="C854" t="s">
        <v>1129</v>
      </c>
    </row>
    <row r="855" spans="1:3" x14ac:dyDescent="0.25">
      <c r="A855" s="14" t="s">
        <v>968</v>
      </c>
      <c r="B855" s="14" t="s">
        <v>968</v>
      </c>
      <c r="C855" t="s">
        <v>1129</v>
      </c>
    </row>
    <row r="856" spans="1:3" x14ac:dyDescent="0.25">
      <c r="A856" s="14" t="s">
        <v>969</v>
      </c>
      <c r="B856" s="14" t="s">
        <v>969</v>
      </c>
      <c r="C856" t="s">
        <v>1129</v>
      </c>
    </row>
    <row r="857" spans="1:3" x14ac:dyDescent="0.25">
      <c r="A857" s="14" t="s">
        <v>938</v>
      </c>
      <c r="B857" s="14" t="s">
        <v>938</v>
      </c>
      <c r="C857" t="s">
        <v>1129</v>
      </c>
    </row>
    <row r="858" spans="1:3" x14ac:dyDescent="0.25">
      <c r="A858" s="14" t="s">
        <v>970</v>
      </c>
      <c r="B858" s="14" t="s">
        <v>970</v>
      </c>
      <c r="C858" t="s">
        <v>1129</v>
      </c>
    </row>
    <row r="859" spans="1:3" x14ac:dyDescent="0.25">
      <c r="A859" s="14" t="s">
        <v>971</v>
      </c>
      <c r="B859" s="14" t="s">
        <v>971</v>
      </c>
      <c r="C859" t="s">
        <v>1129</v>
      </c>
    </row>
    <row r="860" spans="1:3" x14ac:dyDescent="0.25">
      <c r="A860" s="14" t="s">
        <v>972</v>
      </c>
      <c r="B860" s="14" t="s">
        <v>972</v>
      </c>
      <c r="C860" t="s">
        <v>1129</v>
      </c>
    </row>
    <row r="861" spans="1:3" x14ac:dyDescent="0.25">
      <c r="A861" s="14" t="s">
        <v>973</v>
      </c>
      <c r="B861" s="14" t="s">
        <v>973</v>
      </c>
      <c r="C861" t="s">
        <v>1129</v>
      </c>
    </row>
    <row r="862" spans="1:3" x14ac:dyDescent="0.25">
      <c r="A862" s="14" t="s">
        <v>974</v>
      </c>
      <c r="B862" s="14" t="s">
        <v>974</v>
      </c>
      <c r="C862" t="s">
        <v>1129</v>
      </c>
    </row>
    <row r="863" spans="1:3" x14ac:dyDescent="0.25">
      <c r="A863" s="14" t="s">
        <v>975</v>
      </c>
      <c r="B863" s="14" t="s">
        <v>975</v>
      </c>
      <c r="C863" t="s">
        <v>1129</v>
      </c>
    </row>
    <row r="864" spans="1:3" x14ac:dyDescent="0.25">
      <c r="A864" s="14" t="s">
        <v>976</v>
      </c>
      <c r="B864" s="14" t="s">
        <v>976</v>
      </c>
      <c r="C864" t="s">
        <v>1129</v>
      </c>
    </row>
    <row r="865" spans="1:3" x14ac:dyDescent="0.25">
      <c r="A865" s="14" t="s">
        <v>977</v>
      </c>
      <c r="B865" s="14" t="s">
        <v>977</v>
      </c>
      <c r="C865" t="s">
        <v>1129</v>
      </c>
    </row>
    <row r="866" spans="1:3" x14ac:dyDescent="0.25">
      <c r="A866" s="14" t="s">
        <v>978</v>
      </c>
      <c r="B866" s="14" t="s">
        <v>978</v>
      </c>
      <c r="C866" t="s">
        <v>1129</v>
      </c>
    </row>
    <row r="867" spans="1:3" x14ac:dyDescent="0.25">
      <c r="A867" s="14" t="s">
        <v>979</v>
      </c>
      <c r="B867" s="14" t="s">
        <v>979</v>
      </c>
      <c r="C867" t="s">
        <v>1129</v>
      </c>
    </row>
    <row r="868" spans="1:3" x14ac:dyDescent="0.25">
      <c r="A868" s="14" t="s">
        <v>980</v>
      </c>
      <c r="B868" s="14" t="s">
        <v>980</v>
      </c>
      <c r="C868" t="s">
        <v>1129</v>
      </c>
    </row>
    <row r="869" spans="1:3" x14ac:dyDescent="0.25">
      <c r="A869" t="s">
        <v>981</v>
      </c>
      <c r="B869" t="s">
        <v>981</v>
      </c>
      <c r="C869" t="s">
        <v>1129</v>
      </c>
    </row>
    <row r="870" spans="1:3" x14ac:dyDescent="0.25">
      <c r="A870" t="s">
        <v>982</v>
      </c>
      <c r="B870" t="s">
        <v>982</v>
      </c>
      <c r="C870" t="s">
        <v>1129</v>
      </c>
    </row>
    <row r="871" spans="1:3" x14ac:dyDescent="0.25">
      <c r="A871" t="s">
        <v>983</v>
      </c>
      <c r="B871" t="s">
        <v>983</v>
      </c>
      <c r="C871" t="s">
        <v>1129</v>
      </c>
    </row>
    <row r="872" spans="1:3" x14ac:dyDescent="0.25">
      <c r="A872" t="s">
        <v>984</v>
      </c>
      <c r="B872" t="s">
        <v>984</v>
      </c>
      <c r="C872" t="s">
        <v>1129</v>
      </c>
    </row>
    <row r="873" spans="1:3" x14ac:dyDescent="0.25">
      <c r="A873" t="s">
        <v>985</v>
      </c>
      <c r="B873" t="s">
        <v>985</v>
      </c>
      <c r="C873" t="s">
        <v>1129</v>
      </c>
    </row>
    <row r="874" spans="1:3" x14ac:dyDescent="0.25">
      <c r="A874" t="s">
        <v>986</v>
      </c>
      <c r="B874" t="s">
        <v>986</v>
      </c>
      <c r="C874" t="s">
        <v>1129</v>
      </c>
    </row>
    <row r="875" spans="1:3" x14ac:dyDescent="0.25">
      <c r="A875" t="s">
        <v>987</v>
      </c>
      <c r="B875" t="s">
        <v>987</v>
      </c>
      <c r="C875" t="s">
        <v>1129</v>
      </c>
    </row>
    <row r="876" spans="1:3" x14ac:dyDescent="0.25">
      <c r="A876" t="s">
        <v>988</v>
      </c>
      <c r="B876" t="s">
        <v>988</v>
      </c>
      <c r="C876" t="s">
        <v>1129</v>
      </c>
    </row>
    <row r="877" spans="1:3" x14ac:dyDescent="0.25">
      <c r="A877" t="s">
        <v>989</v>
      </c>
      <c r="B877" t="s">
        <v>989</v>
      </c>
      <c r="C877" t="s">
        <v>1129</v>
      </c>
    </row>
    <row r="878" spans="1:3" x14ac:dyDescent="0.25">
      <c r="A878" t="s">
        <v>990</v>
      </c>
      <c r="B878" t="s">
        <v>990</v>
      </c>
      <c r="C878" t="s">
        <v>1129</v>
      </c>
    </row>
    <row r="879" spans="1:3" x14ac:dyDescent="0.25">
      <c r="A879" t="s">
        <v>991</v>
      </c>
      <c r="B879" t="s">
        <v>991</v>
      </c>
      <c r="C879" t="s">
        <v>1129</v>
      </c>
    </row>
    <row r="880" spans="1:3" x14ac:dyDescent="0.25">
      <c r="A880" t="s">
        <v>992</v>
      </c>
      <c r="B880" t="s">
        <v>992</v>
      </c>
      <c r="C880" t="s">
        <v>1129</v>
      </c>
    </row>
    <row r="881" spans="1:3" x14ac:dyDescent="0.25">
      <c r="A881" t="s">
        <v>993</v>
      </c>
      <c r="B881" t="s">
        <v>993</v>
      </c>
      <c r="C881" t="s">
        <v>1129</v>
      </c>
    </row>
    <row r="882" spans="1:3" x14ac:dyDescent="0.25">
      <c r="A882" t="s">
        <v>994</v>
      </c>
      <c r="B882" t="s">
        <v>994</v>
      </c>
      <c r="C882" t="s">
        <v>1129</v>
      </c>
    </row>
    <row r="883" spans="1:3" x14ac:dyDescent="0.25">
      <c r="A883" t="s">
        <v>995</v>
      </c>
      <c r="B883" t="s">
        <v>995</v>
      </c>
      <c r="C883" t="s">
        <v>1129</v>
      </c>
    </row>
    <row r="884" spans="1:3" x14ac:dyDescent="0.25">
      <c r="A884" t="s">
        <v>996</v>
      </c>
      <c r="B884" t="s">
        <v>996</v>
      </c>
      <c r="C884" t="s">
        <v>1129</v>
      </c>
    </row>
    <row r="885" spans="1:3" x14ac:dyDescent="0.25">
      <c r="A885" t="s">
        <v>997</v>
      </c>
      <c r="B885" t="s">
        <v>997</v>
      </c>
      <c r="C885" t="s">
        <v>1129</v>
      </c>
    </row>
    <row r="886" spans="1:3" x14ac:dyDescent="0.25">
      <c r="A886" t="s">
        <v>998</v>
      </c>
      <c r="B886" t="s">
        <v>998</v>
      </c>
      <c r="C886" t="s">
        <v>1129</v>
      </c>
    </row>
    <row r="887" spans="1:3" x14ac:dyDescent="0.25">
      <c r="A887" t="s">
        <v>999</v>
      </c>
      <c r="B887" t="s">
        <v>999</v>
      </c>
      <c r="C887" t="s">
        <v>1129</v>
      </c>
    </row>
    <row r="888" spans="1:3" x14ac:dyDescent="0.25">
      <c r="A888" t="s">
        <v>1000</v>
      </c>
      <c r="B888" t="s">
        <v>1000</v>
      </c>
      <c r="C888" t="s">
        <v>1129</v>
      </c>
    </row>
    <row r="889" spans="1:3" x14ac:dyDescent="0.25">
      <c r="A889" t="s">
        <v>1001</v>
      </c>
      <c r="B889" t="s">
        <v>1001</v>
      </c>
      <c r="C889" t="s">
        <v>1129</v>
      </c>
    </row>
    <row r="890" spans="1:3" x14ac:dyDescent="0.25">
      <c r="A890" t="s">
        <v>1002</v>
      </c>
      <c r="B890" t="s">
        <v>1002</v>
      </c>
      <c r="C890" t="s">
        <v>1129</v>
      </c>
    </row>
    <row r="891" spans="1:3" x14ac:dyDescent="0.25">
      <c r="A891" t="s">
        <v>931</v>
      </c>
      <c r="B891" t="s">
        <v>931</v>
      </c>
      <c r="C891" t="s">
        <v>1129</v>
      </c>
    </row>
    <row r="892" spans="1:3" x14ac:dyDescent="0.25">
      <c r="A892" s="8" t="s">
        <v>1003</v>
      </c>
      <c r="B892" s="8" t="s">
        <v>1003</v>
      </c>
      <c r="C892" t="s">
        <v>1129</v>
      </c>
    </row>
    <row r="893" spans="1:3" x14ac:dyDescent="0.25">
      <c r="A893" s="8" t="s">
        <v>1004</v>
      </c>
      <c r="B893" s="8" t="s">
        <v>1004</v>
      </c>
      <c r="C893" t="s">
        <v>1129</v>
      </c>
    </row>
    <row r="894" spans="1:3" x14ac:dyDescent="0.25">
      <c r="A894" t="s">
        <v>1005</v>
      </c>
      <c r="B894" s="8" t="s">
        <v>1005</v>
      </c>
      <c r="C894" t="s">
        <v>1129</v>
      </c>
    </row>
    <row r="895" spans="1:3" x14ac:dyDescent="0.25">
      <c r="A895" t="s">
        <v>1006</v>
      </c>
      <c r="B895" s="8" t="s">
        <v>1006</v>
      </c>
      <c r="C895" t="s">
        <v>1129</v>
      </c>
    </row>
    <row r="896" spans="1:3" x14ac:dyDescent="0.25">
      <c r="A896" t="s">
        <v>1007</v>
      </c>
      <c r="B896" s="8" t="s">
        <v>1007</v>
      </c>
      <c r="C896" t="s">
        <v>1129</v>
      </c>
    </row>
    <row r="897" spans="1:3" x14ac:dyDescent="0.25">
      <c r="A897" t="s">
        <v>1008</v>
      </c>
      <c r="B897" s="8" t="s">
        <v>1008</v>
      </c>
      <c r="C897" t="s">
        <v>1129</v>
      </c>
    </row>
    <row r="898" spans="1:3" x14ac:dyDescent="0.25">
      <c r="A898" t="s">
        <v>1009</v>
      </c>
      <c r="B898" s="8" t="s">
        <v>1009</v>
      </c>
      <c r="C898" t="s">
        <v>1129</v>
      </c>
    </row>
    <row r="899" spans="1:3" x14ac:dyDescent="0.25">
      <c r="A899" t="s">
        <v>1010</v>
      </c>
      <c r="B899" s="8" t="s">
        <v>1010</v>
      </c>
      <c r="C899" t="s">
        <v>1129</v>
      </c>
    </row>
    <row r="900" spans="1:3" x14ac:dyDescent="0.25">
      <c r="A900" t="s">
        <v>1011</v>
      </c>
      <c r="B900" s="8" t="s">
        <v>1011</v>
      </c>
      <c r="C900" t="s">
        <v>1129</v>
      </c>
    </row>
    <row r="901" spans="1:3" x14ac:dyDescent="0.25">
      <c r="A901" t="s">
        <v>933</v>
      </c>
      <c r="B901" s="8" t="s">
        <v>933</v>
      </c>
      <c r="C901" t="s">
        <v>1129</v>
      </c>
    </row>
    <row r="902" spans="1:3" x14ac:dyDescent="0.25">
      <c r="A902" t="s">
        <v>1012</v>
      </c>
      <c r="B902" s="8" t="s">
        <v>1012</v>
      </c>
      <c r="C902" t="s">
        <v>1129</v>
      </c>
    </row>
    <row r="903" spans="1:3" x14ac:dyDescent="0.25">
      <c r="A903" t="s">
        <v>1013</v>
      </c>
      <c r="B903" s="8" t="s">
        <v>1013</v>
      </c>
      <c r="C903" t="s">
        <v>1129</v>
      </c>
    </row>
    <row r="904" spans="1:3" x14ac:dyDescent="0.25">
      <c r="A904" t="s">
        <v>1014</v>
      </c>
      <c r="B904" s="8" t="s">
        <v>1014</v>
      </c>
      <c r="C904" t="s">
        <v>1129</v>
      </c>
    </row>
    <row r="905" spans="1:3" x14ac:dyDescent="0.25">
      <c r="A905" t="s">
        <v>1015</v>
      </c>
      <c r="B905" s="8" t="s">
        <v>1015</v>
      </c>
      <c r="C905" t="s">
        <v>1129</v>
      </c>
    </row>
    <row r="906" spans="1:3" x14ac:dyDescent="0.25">
      <c r="A906" t="s">
        <v>937</v>
      </c>
      <c r="B906" s="8" t="s">
        <v>937</v>
      </c>
      <c r="C906" t="s">
        <v>1129</v>
      </c>
    </row>
    <row r="907" spans="1:3" x14ac:dyDescent="0.25">
      <c r="A907" t="s">
        <v>1016</v>
      </c>
      <c r="B907" s="8" t="s">
        <v>1016</v>
      </c>
      <c r="C907" t="s">
        <v>1129</v>
      </c>
    </row>
    <row r="908" spans="1:3" x14ac:dyDescent="0.25">
      <c r="A908" t="s">
        <v>921</v>
      </c>
      <c r="B908" s="8" t="s">
        <v>921</v>
      </c>
      <c r="C908" t="s">
        <v>1129</v>
      </c>
    </row>
    <row r="909" spans="1:3" x14ac:dyDescent="0.25">
      <c r="A909" t="s">
        <v>1017</v>
      </c>
      <c r="B909" s="8" t="s">
        <v>1017</v>
      </c>
      <c r="C909" t="s">
        <v>1129</v>
      </c>
    </row>
    <row r="910" spans="1:3" x14ac:dyDescent="0.25">
      <c r="A910" t="s">
        <v>1018</v>
      </c>
      <c r="B910" s="8" t="s">
        <v>1018</v>
      </c>
      <c r="C910" t="s">
        <v>1129</v>
      </c>
    </row>
    <row r="911" spans="1:3" x14ac:dyDescent="0.25">
      <c r="A911" t="s">
        <v>1019</v>
      </c>
      <c r="B911" s="8" t="s">
        <v>1019</v>
      </c>
      <c r="C911" t="s">
        <v>1129</v>
      </c>
    </row>
    <row r="912" spans="1:3" x14ac:dyDescent="0.25">
      <c r="A912" t="s">
        <v>928</v>
      </c>
      <c r="B912" s="8" t="s">
        <v>928</v>
      </c>
      <c r="C912" t="s">
        <v>1129</v>
      </c>
    </row>
    <row r="913" spans="1:3" x14ac:dyDescent="0.25">
      <c r="A913" t="s">
        <v>1020</v>
      </c>
      <c r="B913" s="8" t="s">
        <v>1020</v>
      </c>
      <c r="C913" t="s">
        <v>1129</v>
      </c>
    </row>
    <row r="914" spans="1:3" x14ac:dyDescent="0.25">
      <c r="A914" t="s">
        <v>1021</v>
      </c>
      <c r="B914" s="8" t="s">
        <v>1021</v>
      </c>
      <c r="C914" t="s">
        <v>1129</v>
      </c>
    </row>
    <row r="915" spans="1:3" x14ac:dyDescent="0.25">
      <c r="A915" t="s">
        <v>1022</v>
      </c>
      <c r="B915" s="8" t="s">
        <v>1022</v>
      </c>
      <c r="C915" t="s">
        <v>1129</v>
      </c>
    </row>
    <row r="916" spans="1:3" x14ac:dyDescent="0.25">
      <c r="A916" t="s">
        <v>1023</v>
      </c>
      <c r="B916" s="8" t="s">
        <v>1023</v>
      </c>
      <c r="C916" t="s">
        <v>1129</v>
      </c>
    </row>
    <row r="917" spans="1:3" x14ac:dyDescent="0.25">
      <c r="A917" t="s">
        <v>1024</v>
      </c>
      <c r="B917" s="8" t="s">
        <v>1024</v>
      </c>
      <c r="C917" t="s">
        <v>1129</v>
      </c>
    </row>
    <row r="918" spans="1:3" x14ac:dyDescent="0.25">
      <c r="A918" t="s">
        <v>919</v>
      </c>
      <c r="B918" s="8" t="s">
        <v>919</v>
      </c>
      <c r="C918" t="s">
        <v>1129</v>
      </c>
    </row>
    <row r="919" spans="1:3" x14ac:dyDescent="0.25">
      <c r="A919" t="s">
        <v>917</v>
      </c>
      <c r="B919" s="8" t="s">
        <v>917</v>
      </c>
      <c r="C919" t="s">
        <v>1129</v>
      </c>
    </row>
    <row r="920" spans="1:3" x14ac:dyDescent="0.25">
      <c r="A920" s="14" t="s">
        <v>915</v>
      </c>
      <c r="B920" s="8" t="s">
        <v>915</v>
      </c>
      <c r="C920" t="s">
        <v>1129</v>
      </c>
    </row>
    <row r="921" spans="1:3" x14ac:dyDescent="0.25">
      <c r="A921" s="14" t="s">
        <v>1025</v>
      </c>
      <c r="B921" s="8" t="s">
        <v>1025</v>
      </c>
      <c r="C921" t="s">
        <v>1129</v>
      </c>
    </row>
    <row r="922" spans="1:3" x14ac:dyDescent="0.25">
      <c r="A922" s="14" t="s">
        <v>1026</v>
      </c>
      <c r="B922" s="8" t="s">
        <v>1026</v>
      </c>
      <c r="C922" t="s">
        <v>1129</v>
      </c>
    </row>
    <row r="923" spans="1:3" x14ac:dyDescent="0.25">
      <c r="A923" s="14" t="s">
        <v>1027</v>
      </c>
      <c r="B923" s="8" t="s">
        <v>1027</v>
      </c>
      <c r="C923" t="s">
        <v>1129</v>
      </c>
    </row>
    <row r="924" spans="1:3" x14ac:dyDescent="0.25">
      <c r="A924" s="8" t="s">
        <v>1028</v>
      </c>
      <c r="B924" s="8" t="s">
        <v>1028</v>
      </c>
      <c r="C924" t="s">
        <v>1129</v>
      </c>
    </row>
    <row r="925" spans="1:3" x14ac:dyDescent="0.25">
      <c r="A925" t="s">
        <v>1029</v>
      </c>
      <c r="B925" s="14" t="s">
        <v>1029</v>
      </c>
      <c r="C925" t="s">
        <v>1129</v>
      </c>
    </row>
    <row r="926" spans="1:3" x14ac:dyDescent="0.25">
      <c r="A926" t="s">
        <v>1030</v>
      </c>
      <c r="B926" s="14" t="s">
        <v>1030</v>
      </c>
      <c r="C926" t="s">
        <v>1129</v>
      </c>
    </row>
    <row r="927" spans="1:3" x14ac:dyDescent="0.25">
      <c r="A927" t="s">
        <v>1031</v>
      </c>
      <c r="B927" s="14" t="s">
        <v>1031</v>
      </c>
      <c r="C927" t="s">
        <v>1129</v>
      </c>
    </row>
    <row r="928" spans="1:3" x14ac:dyDescent="0.25">
      <c r="A928" t="s">
        <v>1032</v>
      </c>
      <c r="B928" s="14" t="s">
        <v>1032</v>
      </c>
      <c r="C928" t="s">
        <v>1129</v>
      </c>
    </row>
    <row r="929" spans="1:3" x14ac:dyDescent="0.25">
      <c r="A929" t="s">
        <v>1033</v>
      </c>
      <c r="B929" s="14" t="s">
        <v>1033</v>
      </c>
      <c r="C929" t="s">
        <v>1129</v>
      </c>
    </row>
    <row r="930" spans="1:3" x14ac:dyDescent="0.25">
      <c r="A930" t="s">
        <v>1034</v>
      </c>
      <c r="B930" s="14" t="s">
        <v>1034</v>
      </c>
      <c r="C930" t="s">
        <v>1129</v>
      </c>
    </row>
    <row r="931" spans="1:3" x14ac:dyDescent="0.25">
      <c r="A931" t="s">
        <v>1035</v>
      </c>
      <c r="B931" s="14" t="s">
        <v>1035</v>
      </c>
      <c r="C931" t="s">
        <v>1129</v>
      </c>
    </row>
    <row r="932" spans="1:3" x14ac:dyDescent="0.25">
      <c r="A932" t="s">
        <v>1036</v>
      </c>
      <c r="B932" s="14" t="s">
        <v>1036</v>
      </c>
      <c r="C932" t="s">
        <v>1129</v>
      </c>
    </row>
    <row r="933" spans="1:3" x14ac:dyDescent="0.25">
      <c r="A933" t="s">
        <v>1037</v>
      </c>
      <c r="B933" s="14" t="s">
        <v>1037</v>
      </c>
      <c r="C933" t="s">
        <v>1129</v>
      </c>
    </row>
    <row r="934" spans="1:3" x14ac:dyDescent="0.25">
      <c r="A934" t="s">
        <v>1038</v>
      </c>
      <c r="B934" s="14" t="s">
        <v>1038</v>
      </c>
      <c r="C934" t="s">
        <v>1129</v>
      </c>
    </row>
    <row r="935" spans="1:3" x14ac:dyDescent="0.25">
      <c r="A935" t="s">
        <v>1039</v>
      </c>
      <c r="B935" s="14" t="s">
        <v>1039</v>
      </c>
      <c r="C935" t="s">
        <v>1129</v>
      </c>
    </row>
    <row r="936" spans="1:3" x14ac:dyDescent="0.25">
      <c r="A936" t="s">
        <v>1040</v>
      </c>
      <c r="B936" s="14" t="s">
        <v>1040</v>
      </c>
      <c r="C936" t="s">
        <v>1129</v>
      </c>
    </row>
    <row r="937" spans="1:3" x14ac:dyDescent="0.25">
      <c r="A937" t="s">
        <v>1041</v>
      </c>
      <c r="B937" s="14" t="s">
        <v>1041</v>
      </c>
      <c r="C937" t="s">
        <v>1129</v>
      </c>
    </row>
    <row r="938" spans="1:3" x14ac:dyDescent="0.25">
      <c r="A938" t="s">
        <v>1042</v>
      </c>
      <c r="B938" s="14" t="s">
        <v>1042</v>
      </c>
      <c r="C938" t="s">
        <v>1129</v>
      </c>
    </row>
    <row r="939" spans="1:3" x14ac:dyDescent="0.25">
      <c r="A939" t="s">
        <v>1043</v>
      </c>
      <c r="B939" s="14" t="s">
        <v>1043</v>
      </c>
      <c r="C939" t="s">
        <v>1129</v>
      </c>
    </row>
    <row r="940" spans="1:3" x14ac:dyDescent="0.25">
      <c r="A940" t="s">
        <v>1044</v>
      </c>
      <c r="B940" s="14" t="s">
        <v>1044</v>
      </c>
      <c r="C940" t="s">
        <v>1129</v>
      </c>
    </row>
    <row r="941" spans="1:3" x14ac:dyDescent="0.25">
      <c r="A941" t="s">
        <v>1045</v>
      </c>
      <c r="B941" s="14" t="s">
        <v>1045</v>
      </c>
      <c r="C941" t="s">
        <v>1129</v>
      </c>
    </row>
    <row r="942" spans="1:3" x14ac:dyDescent="0.25">
      <c r="A942" t="s">
        <v>1046</v>
      </c>
      <c r="B942" s="14" t="s">
        <v>1046</v>
      </c>
      <c r="C942" t="s">
        <v>1129</v>
      </c>
    </row>
    <row r="943" spans="1:3" x14ac:dyDescent="0.25">
      <c r="A943" t="s">
        <v>1047</v>
      </c>
      <c r="B943" s="14" t="s">
        <v>1047</v>
      </c>
      <c r="C943" t="s">
        <v>1129</v>
      </c>
    </row>
    <row r="944" spans="1:3" x14ac:dyDescent="0.25">
      <c r="A944" t="s">
        <v>1048</v>
      </c>
      <c r="B944" s="14" t="s">
        <v>1048</v>
      </c>
      <c r="C944" t="s">
        <v>1129</v>
      </c>
    </row>
    <row r="945" spans="1:3" x14ac:dyDescent="0.25">
      <c r="A945" t="s">
        <v>934</v>
      </c>
      <c r="B945" s="14" t="s">
        <v>934</v>
      </c>
      <c r="C945" t="s">
        <v>1129</v>
      </c>
    </row>
    <row r="946" spans="1:3" x14ac:dyDescent="0.25">
      <c r="A946" t="s">
        <v>907</v>
      </c>
      <c r="B946" s="14" t="s">
        <v>907</v>
      </c>
      <c r="C946" t="s">
        <v>1129</v>
      </c>
    </row>
    <row r="947" spans="1:3" x14ac:dyDescent="0.25">
      <c r="A947" t="s">
        <v>1049</v>
      </c>
      <c r="B947" s="14" t="s">
        <v>1049</v>
      </c>
      <c r="C947" t="s">
        <v>1129</v>
      </c>
    </row>
    <row r="948" spans="1:3" x14ac:dyDescent="0.25">
      <c r="A948" t="s">
        <v>1050</v>
      </c>
      <c r="B948" s="14" t="s">
        <v>1050</v>
      </c>
      <c r="C948" t="s">
        <v>1129</v>
      </c>
    </row>
    <row r="949" spans="1:3" x14ac:dyDescent="0.25">
      <c r="A949" t="s">
        <v>1051</v>
      </c>
      <c r="B949" s="14" t="s">
        <v>1051</v>
      </c>
      <c r="C949" t="s">
        <v>1129</v>
      </c>
    </row>
    <row r="950" spans="1:3" x14ac:dyDescent="0.25">
      <c r="A950" t="s">
        <v>1052</v>
      </c>
      <c r="B950" s="14" t="s">
        <v>1052</v>
      </c>
      <c r="C950" t="s">
        <v>1129</v>
      </c>
    </row>
    <row r="951" spans="1:3" x14ac:dyDescent="0.25">
      <c r="A951" t="s">
        <v>1053</v>
      </c>
      <c r="B951" s="14" t="s">
        <v>1053</v>
      </c>
      <c r="C951" t="s">
        <v>1129</v>
      </c>
    </row>
    <row r="952" spans="1:3" x14ac:dyDescent="0.25">
      <c r="A952" t="s">
        <v>1054</v>
      </c>
      <c r="B952" s="14" t="s">
        <v>1054</v>
      </c>
      <c r="C952" t="s">
        <v>1129</v>
      </c>
    </row>
    <row r="953" spans="1:3" x14ac:dyDescent="0.25">
      <c r="A953" t="s">
        <v>1055</v>
      </c>
      <c r="B953" s="14" t="s">
        <v>1055</v>
      </c>
      <c r="C953" t="s">
        <v>1129</v>
      </c>
    </row>
    <row r="954" spans="1:3" x14ac:dyDescent="0.25">
      <c r="A954" t="s">
        <v>1056</v>
      </c>
      <c r="B954" s="14" t="s">
        <v>1056</v>
      </c>
      <c r="C954" t="s">
        <v>1129</v>
      </c>
    </row>
    <row r="955" spans="1:3" x14ac:dyDescent="0.25">
      <c r="A955" t="s">
        <v>1057</v>
      </c>
      <c r="B955" s="14" t="s">
        <v>1057</v>
      </c>
      <c r="C955" t="s">
        <v>1129</v>
      </c>
    </row>
    <row r="956" spans="1:3" x14ac:dyDescent="0.25">
      <c r="A956" t="s">
        <v>914</v>
      </c>
      <c r="B956" s="14" t="s">
        <v>914</v>
      </c>
      <c r="C956" t="s">
        <v>1129</v>
      </c>
    </row>
    <row r="957" spans="1:3" x14ac:dyDescent="0.25">
      <c r="A957" t="s">
        <v>1058</v>
      </c>
      <c r="B957" s="14" t="s">
        <v>1058</v>
      </c>
      <c r="C957" t="s">
        <v>1129</v>
      </c>
    </row>
    <row r="958" spans="1:3" x14ac:dyDescent="0.25">
      <c r="A958" t="s">
        <v>916</v>
      </c>
      <c r="B958" s="14" t="s">
        <v>916</v>
      </c>
      <c r="C958" t="s">
        <v>1129</v>
      </c>
    </row>
    <row r="959" spans="1:3" x14ac:dyDescent="0.25">
      <c r="A959" t="s">
        <v>930</v>
      </c>
      <c r="B959" s="14" t="s">
        <v>930</v>
      </c>
      <c r="C959" t="s">
        <v>1129</v>
      </c>
    </row>
    <row r="960" spans="1:3" x14ac:dyDescent="0.25">
      <c r="A960" t="s">
        <v>935</v>
      </c>
      <c r="B960" s="14" t="s">
        <v>935</v>
      </c>
      <c r="C960" t="s">
        <v>1129</v>
      </c>
    </row>
    <row r="961" spans="1:3" x14ac:dyDescent="0.25">
      <c r="A961" t="s">
        <v>1059</v>
      </c>
      <c r="B961" s="14" t="s">
        <v>1059</v>
      </c>
      <c r="C961" t="s">
        <v>1129</v>
      </c>
    </row>
    <row r="962" spans="1:3" x14ac:dyDescent="0.25">
      <c r="A962" t="s">
        <v>1060</v>
      </c>
      <c r="B962" s="14" t="s">
        <v>1060</v>
      </c>
      <c r="C962" t="s">
        <v>1129</v>
      </c>
    </row>
    <row r="963" spans="1:3" x14ac:dyDescent="0.25">
      <c r="A963" t="s">
        <v>1061</v>
      </c>
      <c r="B963" s="14" t="s">
        <v>1061</v>
      </c>
      <c r="C963" t="s">
        <v>1129</v>
      </c>
    </row>
    <row r="964" spans="1:3" x14ac:dyDescent="0.25">
      <c r="A964" t="s">
        <v>932</v>
      </c>
      <c r="B964" s="14" t="s">
        <v>932</v>
      </c>
      <c r="C964" t="s">
        <v>1129</v>
      </c>
    </row>
    <row r="965" spans="1:3" x14ac:dyDescent="0.25">
      <c r="A965" t="s">
        <v>906</v>
      </c>
      <c r="B965" s="14" t="s">
        <v>906</v>
      </c>
      <c r="C965" t="s">
        <v>1129</v>
      </c>
    </row>
    <row r="966" spans="1:3" x14ac:dyDescent="0.25">
      <c r="A966" t="s">
        <v>1062</v>
      </c>
      <c r="B966" s="14" t="s">
        <v>1062</v>
      </c>
      <c r="C966" t="s">
        <v>1129</v>
      </c>
    </row>
    <row r="967" spans="1:3" x14ac:dyDescent="0.25">
      <c r="A967" t="s">
        <v>902</v>
      </c>
      <c r="B967" s="14" t="s">
        <v>902</v>
      </c>
      <c r="C967" t="s">
        <v>1129</v>
      </c>
    </row>
    <row r="968" spans="1:3" x14ac:dyDescent="0.25">
      <c r="A968" t="s">
        <v>1063</v>
      </c>
      <c r="B968" s="14" t="s">
        <v>1063</v>
      </c>
      <c r="C968" t="s">
        <v>1129</v>
      </c>
    </row>
    <row r="969" spans="1:3" x14ac:dyDescent="0.25">
      <c r="A969" t="s">
        <v>1064</v>
      </c>
      <c r="B969" s="14" t="s">
        <v>1064</v>
      </c>
      <c r="C969" t="s">
        <v>1129</v>
      </c>
    </row>
    <row r="970" spans="1:3" x14ac:dyDescent="0.25">
      <c r="A970" t="s">
        <v>1065</v>
      </c>
      <c r="B970" s="14" t="s">
        <v>1065</v>
      </c>
      <c r="C970" t="s">
        <v>1129</v>
      </c>
    </row>
    <row r="971" spans="1:3" x14ac:dyDescent="0.25">
      <c r="A971" t="s">
        <v>905</v>
      </c>
      <c r="B971" s="14" t="s">
        <v>905</v>
      </c>
      <c r="C971" t="s">
        <v>1129</v>
      </c>
    </row>
    <row r="972" spans="1:3" x14ac:dyDescent="0.25">
      <c r="A972" t="s">
        <v>1066</v>
      </c>
      <c r="B972" s="14" t="s">
        <v>1066</v>
      </c>
      <c r="C972" t="s">
        <v>1129</v>
      </c>
    </row>
    <row r="973" spans="1:3" x14ac:dyDescent="0.25">
      <c r="A973" t="s">
        <v>897</v>
      </c>
      <c r="B973" s="14" t="s">
        <v>897</v>
      </c>
      <c r="C973" t="s">
        <v>1129</v>
      </c>
    </row>
    <row r="974" spans="1:3" x14ac:dyDescent="0.25">
      <c r="A974" t="s">
        <v>1067</v>
      </c>
      <c r="B974" s="14" t="s">
        <v>1067</v>
      </c>
      <c r="C974" t="s">
        <v>1129</v>
      </c>
    </row>
    <row r="975" spans="1:3" x14ac:dyDescent="0.25">
      <c r="A975" t="s">
        <v>936</v>
      </c>
      <c r="B975" s="14" t="s">
        <v>936</v>
      </c>
      <c r="C975" t="s">
        <v>1129</v>
      </c>
    </row>
    <row r="976" spans="1:3" x14ac:dyDescent="0.25">
      <c r="A976" t="s">
        <v>1068</v>
      </c>
      <c r="B976" s="14" t="s">
        <v>1068</v>
      </c>
      <c r="C976" t="s">
        <v>1129</v>
      </c>
    </row>
    <row r="977" spans="1:3" x14ac:dyDescent="0.25">
      <c r="A977" t="s">
        <v>1069</v>
      </c>
      <c r="B977" s="14" t="s">
        <v>1069</v>
      </c>
      <c r="C977" t="s">
        <v>1129</v>
      </c>
    </row>
    <row r="978" spans="1:3" x14ac:dyDescent="0.25">
      <c r="A978" t="s">
        <v>1070</v>
      </c>
      <c r="B978" s="14" t="s">
        <v>1070</v>
      </c>
      <c r="C978" t="s">
        <v>1129</v>
      </c>
    </row>
    <row r="979" spans="1:3" x14ac:dyDescent="0.25">
      <c r="A979" t="s">
        <v>1071</v>
      </c>
      <c r="B979" s="14" t="s">
        <v>1071</v>
      </c>
      <c r="C979" t="s">
        <v>1129</v>
      </c>
    </row>
    <row r="980" spans="1:3" x14ac:dyDescent="0.25">
      <c r="A980" t="s">
        <v>1072</v>
      </c>
      <c r="B980" s="14" t="s">
        <v>1072</v>
      </c>
      <c r="C980" t="s">
        <v>1129</v>
      </c>
    </row>
    <row r="981" spans="1:3" x14ac:dyDescent="0.25">
      <c r="A981" t="s">
        <v>1073</v>
      </c>
      <c r="B981" s="14" t="s">
        <v>1073</v>
      </c>
      <c r="C981" t="s">
        <v>1129</v>
      </c>
    </row>
    <row r="982" spans="1:3" x14ac:dyDescent="0.25">
      <c r="A982" t="s">
        <v>1074</v>
      </c>
      <c r="B982" s="14" t="s">
        <v>1074</v>
      </c>
      <c r="C982" t="s">
        <v>1129</v>
      </c>
    </row>
    <row r="983" spans="1:3" x14ac:dyDescent="0.25">
      <c r="A983" t="s">
        <v>1075</v>
      </c>
      <c r="B983" s="14" t="s">
        <v>1075</v>
      </c>
      <c r="C983" t="s">
        <v>1129</v>
      </c>
    </row>
    <row r="984" spans="1:3" x14ac:dyDescent="0.25">
      <c r="A984" t="s">
        <v>1076</v>
      </c>
      <c r="B984" s="14" t="s">
        <v>1076</v>
      </c>
      <c r="C984" t="s">
        <v>1129</v>
      </c>
    </row>
    <row r="985" spans="1:3" x14ac:dyDescent="0.25">
      <c r="A985" t="s">
        <v>1077</v>
      </c>
      <c r="B985" s="14" t="s">
        <v>1077</v>
      </c>
      <c r="C985" t="s">
        <v>1129</v>
      </c>
    </row>
    <row r="986" spans="1:3" x14ac:dyDescent="0.25">
      <c r="A986" t="s">
        <v>1078</v>
      </c>
      <c r="B986" s="14" t="s">
        <v>1078</v>
      </c>
      <c r="C986" t="s">
        <v>1129</v>
      </c>
    </row>
    <row r="987" spans="1:3" x14ac:dyDescent="0.25">
      <c r="A987" s="14" t="s">
        <v>927</v>
      </c>
      <c r="B987" s="14" t="s">
        <v>927</v>
      </c>
      <c r="C987" t="s">
        <v>1129</v>
      </c>
    </row>
    <row r="988" spans="1:3" x14ac:dyDescent="0.25">
      <c r="A988" t="s">
        <v>1079</v>
      </c>
      <c r="B988" t="s">
        <v>1079</v>
      </c>
      <c r="C988" t="s">
        <v>1129</v>
      </c>
    </row>
    <row r="989" spans="1:3" x14ac:dyDescent="0.25">
      <c r="A989" t="s">
        <v>913</v>
      </c>
      <c r="B989" t="s">
        <v>913</v>
      </c>
      <c r="C989" t="s">
        <v>1129</v>
      </c>
    </row>
    <row r="990" spans="1:3" x14ac:dyDescent="0.25">
      <c r="A990" t="s">
        <v>1080</v>
      </c>
      <c r="B990" t="s">
        <v>1080</v>
      </c>
      <c r="C990" t="s">
        <v>1129</v>
      </c>
    </row>
    <row r="991" spans="1:3" x14ac:dyDescent="0.25">
      <c r="A991" t="s">
        <v>1081</v>
      </c>
      <c r="B991" t="s">
        <v>1081</v>
      </c>
      <c r="C991" t="s">
        <v>1129</v>
      </c>
    </row>
    <row r="992" spans="1:3" x14ac:dyDescent="0.25">
      <c r="A992" t="s">
        <v>1082</v>
      </c>
      <c r="B992" t="s">
        <v>1082</v>
      </c>
      <c r="C992" t="s">
        <v>1129</v>
      </c>
    </row>
    <row r="993" spans="1:3" x14ac:dyDescent="0.25">
      <c r="A993" t="s">
        <v>1083</v>
      </c>
      <c r="B993" t="s">
        <v>1083</v>
      </c>
      <c r="C993" t="s">
        <v>1129</v>
      </c>
    </row>
    <row r="994" spans="1:3" x14ac:dyDescent="0.25">
      <c r="A994" t="s">
        <v>926</v>
      </c>
      <c r="B994" t="s">
        <v>926</v>
      </c>
      <c r="C994" t="s">
        <v>1129</v>
      </c>
    </row>
    <row r="995" spans="1:3" x14ac:dyDescent="0.25">
      <c r="A995" t="s">
        <v>1084</v>
      </c>
      <c r="B995" t="s">
        <v>1084</v>
      </c>
      <c r="C995" t="s">
        <v>1129</v>
      </c>
    </row>
    <row r="996" spans="1:3" x14ac:dyDescent="0.25">
      <c r="A996" t="s">
        <v>1085</v>
      </c>
      <c r="B996" t="s">
        <v>1085</v>
      </c>
      <c r="C996" t="s">
        <v>1129</v>
      </c>
    </row>
    <row r="997" spans="1:3" x14ac:dyDescent="0.25">
      <c r="A997" t="s">
        <v>1086</v>
      </c>
      <c r="B997" t="s">
        <v>1086</v>
      </c>
      <c r="C997" t="s">
        <v>1129</v>
      </c>
    </row>
    <row r="998" spans="1:3" x14ac:dyDescent="0.25">
      <c r="A998" t="s">
        <v>1087</v>
      </c>
      <c r="B998" t="s">
        <v>1087</v>
      </c>
      <c r="C998" t="s">
        <v>1129</v>
      </c>
    </row>
    <row r="999" spans="1:3" x14ac:dyDescent="0.25">
      <c r="A999" t="s">
        <v>1088</v>
      </c>
      <c r="B999" t="s">
        <v>1088</v>
      </c>
      <c r="C999" t="s">
        <v>1129</v>
      </c>
    </row>
    <row r="1000" spans="1:3" x14ac:dyDescent="0.25">
      <c r="A1000" t="s">
        <v>918</v>
      </c>
      <c r="B1000" t="s">
        <v>918</v>
      </c>
      <c r="C1000" t="s">
        <v>1129</v>
      </c>
    </row>
    <row r="1001" spans="1:3" x14ac:dyDescent="0.25">
      <c r="A1001" t="s">
        <v>904</v>
      </c>
      <c r="B1001" t="s">
        <v>904</v>
      </c>
      <c r="C1001" t="s">
        <v>1129</v>
      </c>
    </row>
    <row r="1002" spans="1:3" x14ac:dyDescent="0.25">
      <c r="A1002" t="s">
        <v>901</v>
      </c>
      <c r="B1002" t="s">
        <v>901</v>
      </c>
      <c r="C1002" t="s">
        <v>1129</v>
      </c>
    </row>
    <row r="1003" spans="1:3" x14ac:dyDescent="0.25">
      <c r="A1003" t="s">
        <v>1089</v>
      </c>
      <c r="B1003" t="s">
        <v>1089</v>
      </c>
      <c r="C1003" t="s">
        <v>1129</v>
      </c>
    </row>
    <row r="1004" spans="1:3" x14ac:dyDescent="0.25">
      <c r="A1004" t="s">
        <v>903</v>
      </c>
      <c r="B1004" t="s">
        <v>903</v>
      </c>
      <c r="C1004" t="s">
        <v>1129</v>
      </c>
    </row>
    <row r="1005" spans="1:3" x14ac:dyDescent="0.25">
      <c r="A1005" t="s">
        <v>1090</v>
      </c>
      <c r="B1005" t="s">
        <v>1090</v>
      </c>
      <c r="C1005" t="s">
        <v>1129</v>
      </c>
    </row>
    <row r="1006" spans="1:3" x14ac:dyDescent="0.25">
      <c r="A1006" t="s">
        <v>899</v>
      </c>
      <c r="B1006" t="s">
        <v>899</v>
      </c>
      <c r="C1006" t="s">
        <v>1129</v>
      </c>
    </row>
    <row r="1007" spans="1:3" x14ac:dyDescent="0.25">
      <c r="A1007" t="s">
        <v>1091</v>
      </c>
      <c r="B1007" t="s">
        <v>1091</v>
      </c>
      <c r="C1007" t="s">
        <v>1129</v>
      </c>
    </row>
    <row r="1008" spans="1:3" x14ac:dyDescent="0.25">
      <c r="A1008" t="s">
        <v>1092</v>
      </c>
      <c r="B1008" t="s">
        <v>1092</v>
      </c>
      <c r="C1008" t="s">
        <v>1129</v>
      </c>
    </row>
    <row r="1009" spans="1:3" x14ac:dyDescent="0.25">
      <c r="A1009" t="s">
        <v>1093</v>
      </c>
      <c r="B1009" t="s">
        <v>1093</v>
      </c>
      <c r="C1009" t="s">
        <v>1129</v>
      </c>
    </row>
    <row r="1010" spans="1:3" x14ac:dyDescent="0.25">
      <c r="A1010" t="s">
        <v>1094</v>
      </c>
      <c r="B1010" t="s">
        <v>1094</v>
      </c>
      <c r="C1010" t="s">
        <v>1129</v>
      </c>
    </row>
    <row r="1011" spans="1:3" x14ac:dyDescent="0.25">
      <c r="A1011" t="s">
        <v>895</v>
      </c>
      <c r="B1011" t="s">
        <v>895</v>
      </c>
      <c r="C1011" t="s">
        <v>1129</v>
      </c>
    </row>
    <row r="1012" spans="1:3" x14ac:dyDescent="0.25">
      <c r="A1012" t="s">
        <v>1095</v>
      </c>
      <c r="B1012" t="s">
        <v>1095</v>
      </c>
      <c r="C1012" t="s">
        <v>1129</v>
      </c>
    </row>
    <row r="1013" spans="1:3" x14ac:dyDescent="0.25">
      <c r="A1013" t="s">
        <v>1096</v>
      </c>
      <c r="B1013" t="s">
        <v>1096</v>
      </c>
      <c r="C1013" t="s">
        <v>1129</v>
      </c>
    </row>
    <row r="1014" spans="1:3" x14ac:dyDescent="0.25">
      <c r="A1014" t="s">
        <v>1097</v>
      </c>
      <c r="B1014" t="s">
        <v>1097</v>
      </c>
      <c r="C1014" t="s">
        <v>1129</v>
      </c>
    </row>
    <row r="1015" spans="1:3" x14ac:dyDescent="0.25">
      <c r="A1015" t="s">
        <v>1098</v>
      </c>
      <c r="B1015" t="s">
        <v>1098</v>
      </c>
      <c r="C1015" t="s">
        <v>1129</v>
      </c>
    </row>
    <row r="1016" spans="1:3" x14ac:dyDescent="0.25">
      <c r="A1016" t="s">
        <v>1099</v>
      </c>
      <c r="B1016" t="s">
        <v>1099</v>
      </c>
      <c r="C1016" t="s">
        <v>1129</v>
      </c>
    </row>
    <row r="1017" spans="1:3" x14ac:dyDescent="0.25">
      <c r="A1017" t="s">
        <v>890</v>
      </c>
      <c r="B1017" t="s">
        <v>890</v>
      </c>
      <c r="C1017" t="s">
        <v>1129</v>
      </c>
    </row>
    <row r="1018" spans="1:3" x14ac:dyDescent="0.25">
      <c r="A1018" t="s">
        <v>908</v>
      </c>
      <c r="B1018" t="s">
        <v>908</v>
      </c>
      <c r="C1018" t="s">
        <v>1129</v>
      </c>
    </row>
    <row r="1019" spans="1:3" x14ac:dyDescent="0.25">
      <c r="A1019" t="s">
        <v>1100</v>
      </c>
      <c r="B1019" t="s">
        <v>1100</v>
      </c>
      <c r="C1019" t="s">
        <v>1129</v>
      </c>
    </row>
    <row r="1020" spans="1:3" x14ac:dyDescent="0.25">
      <c r="A1020" t="s">
        <v>1101</v>
      </c>
      <c r="B1020" t="s">
        <v>1101</v>
      </c>
      <c r="C1020" t="s">
        <v>1129</v>
      </c>
    </row>
    <row r="1021" spans="1:3" x14ac:dyDescent="0.25">
      <c r="A1021" t="s">
        <v>1102</v>
      </c>
      <c r="B1021" t="s">
        <v>1102</v>
      </c>
      <c r="C1021" t="s">
        <v>1129</v>
      </c>
    </row>
    <row r="1022" spans="1:3" x14ac:dyDescent="0.25">
      <c r="A1022" t="s">
        <v>1103</v>
      </c>
      <c r="B1022" t="s">
        <v>1103</v>
      </c>
      <c r="C1022" t="s">
        <v>1129</v>
      </c>
    </row>
    <row r="1023" spans="1:3" x14ac:dyDescent="0.25">
      <c r="A1023" t="s">
        <v>1104</v>
      </c>
      <c r="B1023" t="s">
        <v>1104</v>
      </c>
      <c r="C1023" t="s">
        <v>1129</v>
      </c>
    </row>
    <row r="1024" spans="1:3" x14ac:dyDescent="0.25">
      <c r="A1024" t="s">
        <v>1105</v>
      </c>
      <c r="B1024" t="s">
        <v>1105</v>
      </c>
      <c r="C1024" t="s">
        <v>1129</v>
      </c>
    </row>
    <row r="1025" spans="1:3" x14ac:dyDescent="0.25">
      <c r="A1025" t="s">
        <v>1106</v>
      </c>
      <c r="B1025" t="s">
        <v>1106</v>
      </c>
      <c r="C1025" t="s">
        <v>1129</v>
      </c>
    </row>
    <row r="1026" spans="1:3" x14ac:dyDescent="0.25">
      <c r="A1026" t="s">
        <v>1107</v>
      </c>
      <c r="B1026" t="s">
        <v>1107</v>
      </c>
      <c r="C1026" t="s">
        <v>1129</v>
      </c>
    </row>
    <row r="1027" spans="1:3" x14ac:dyDescent="0.25">
      <c r="A1027" t="s">
        <v>1108</v>
      </c>
      <c r="B1027" t="s">
        <v>1108</v>
      </c>
      <c r="C1027" t="s">
        <v>1129</v>
      </c>
    </row>
    <row r="1028" spans="1:3" x14ac:dyDescent="0.25">
      <c r="A1028" t="s">
        <v>1109</v>
      </c>
      <c r="B1028" t="s">
        <v>1109</v>
      </c>
      <c r="C1028" t="s">
        <v>1129</v>
      </c>
    </row>
    <row r="1029" spans="1:3" x14ac:dyDescent="0.25">
      <c r="A1029" t="s">
        <v>1110</v>
      </c>
      <c r="B1029" t="s">
        <v>1110</v>
      </c>
      <c r="C1029" t="s">
        <v>1129</v>
      </c>
    </row>
    <row r="1030" spans="1:3" x14ac:dyDescent="0.25">
      <c r="A1030" t="s">
        <v>1111</v>
      </c>
      <c r="B1030" t="s">
        <v>1111</v>
      </c>
      <c r="C1030" t="s">
        <v>1129</v>
      </c>
    </row>
    <row r="1031" spans="1:3" x14ac:dyDescent="0.25">
      <c r="A1031" t="s">
        <v>1112</v>
      </c>
      <c r="B1031" t="s">
        <v>1112</v>
      </c>
      <c r="C1031" t="s">
        <v>1129</v>
      </c>
    </row>
    <row r="1032" spans="1:3" x14ac:dyDescent="0.25">
      <c r="A1032" t="s">
        <v>1113</v>
      </c>
      <c r="B1032" t="s">
        <v>1113</v>
      </c>
      <c r="C1032" t="s">
        <v>1129</v>
      </c>
    </row>
    <row r="1033" spans="1:3" x14ac:dyDescent="0.25">
      <c r="A1033" t="s">
        <v>1114</v>
      </c>
      <c r="B1033" t="s">
        <v>1114</v>
      </c>
      <c r="C1033" t="s">
        <v>1129</v>
      </c>
    </row>
    <row r="1034" spans="1:3" x14ac:dyDescent="0.25">
      <c r="A1034" t="s">
        <v>1115</v>
      </c>
      <c r="B1034" t="s">
        <v>1115</v>
      </c>
      <c r="C1034" t="s">
        <v>1129</v>
      </c>
    </row>
    <row r="1035" spans="1:3" x14ac:dyDescent="0.25">
      <c r="A1035" t="s">
        <v>920</v>
      </c>
      <c r="B1035" t="s">
        <v>920</v>
      </c>
      <c r="C1035" t="s">
        <v>1129</v>
      </c>
    </row>
    <row r="1036" spans="1:3" x14ac:dyDescent="0.25">
      <c r="A1036" t="s">
        <v>1116</v>
      </c>
      <c r="B1036" t="s">
        <v>1116</v>
      </c>
      <c r="C1036" t="s">
        <v>1129</v>
      </c>
    </row>
    <row r="1037" spans="1:3" x14ac:dyDescent="0.25">
      <c r="A1037" t="s">
        <v>1117</v>
      </c>
      <c r="B1037" t="s">
        <v>1117</v>
      </c>
      <c r="C1037" t="s">
        <v>1129</v>
      </c>
    </row>
    <row r="1038" spans="1:3" x14ac:dyDescent="0.25">
      <c r="A1038" t="s">
        <v>1118</v>
      </c>
      <c r="B1038" t="s">
        <v>1118</v>
      </c>
      <c r="C1038" t="s">
        <v>1129</v>
      </c>
    </row>
    <row r="1039" spans="1:3" x14ac:dyDescent="0.25">
      <c r="A1039" t="s">
        <v>1119</v>
      </c>
      <c r="B1039" t="s">
        <v>1119</v>
      </c>
      <c r="C1039" t="s">
        <v>1129</v>
      </c>
    </row>
    <row r="1040" spans="1:3" x14ac:dyDescent="0.25">
      <c r="A1040" t="s">
        <v>898</v>
      </c>
      <c r="B1040" t="s">
        <v>898</v>
      </c>
      <c r="C1040" t="s">
        <v>1129</v>
      </c>
    </row>
    <row r="1041" spans="1:3" x14ac:dyDescent="0.25">
      <c r="A1041" t="s">
        <v>911</v>
      </c>
      <c r="B1041" t="s">
        <v>911</v>
      </c>
      <c r="C1041" t="s">
        <v>1129</v>
      </c>
    </row>
    <row r="1042" spans="1:3" x14ac:dyDescent="0.25">
      <c r="A1042" t="s">
        <v>924</v>
      </c>
      <c r="B1042" t="s">
        <v>924</v>
      </c>
      <c r="C1042" t="s">
        <v>1129</v>
      </c>
    </row>
    <row r="1043" spans="1:3" x14ac:dyDescent="0.25">
      <c r="A1043" t="s">
        <v>1120</v>
      </c>
      <c r="B1043" t="s">
        <v>1120</v>
      </c>
      <c r="C1043" t="s">
        <v>1129</v>
      </c>
    </row>
    <row r="1044" spans="1:3" x14ac:dyDescent="0.25">
      <c r="A1044" t="s">
        <v>1121</v>
      </c>
      <c r="B1044" t="s">
        <v>1121</v>
      </c>
      <c r="C1044" t="s">
        <v>1129</v>
      </c>
    </row>
    <row r="1045" spans="1:3" x14ac:dyDescent="0.25">
      <c r="A1045" t="s">
        <v>1122</v>
      </c>
      <c r="B1045" t="s">
        <v>1122</v>
      </c>
      <c r="C1045" t="s">
        <v>1129</v>
      </c>
    </row>
    <row r="1046" spans="1:3" x14ac:dyDescent="0.25">
      <c r="A1046" t="s">
        <v>925</v>
      </c>
      <c r="B1046" t="s">
        <v>925</v>
      </c>
      <c r="C1046" t="s">
        <v>1129</v>
      </c>
    </row>
    <row r="1047" spans="1:3" x14ac:dyDescent="0.25">
      <c r="A1047" t="s">
        <v>922</v>
      </c>
      <c r="B1047" t="s">
        <v>922</v>
      </c>
      <c r="C1047" t="s">
        <v>1129</v>
      </c>
    </row>
    <row r="1048" spans="1:3" x14ac:dyDescent="0.25">
      <c r="A1048" t="s">
        <v>1123</v>
      </c>
      <c r="B1048" t="s">
        <v>1123</v>
      </c>
      <c r="C1048" t="s">
        <v>1129</v>
      </c>
    </row>
    <row r="1049" spans="1:3" x14ac:dyDescent="0.25">
      <c r="A1049" t="s">
        <v>923</v>
      </c>
      <c r="B1049" t="s">
        <v>923</v>
      </c>
      <c r="C1049" t="s">
        <v>1129</v>
      </c>
    </row>
    <row r="1050" spans="1:3" x14ac:dyDescent="0.25">
      <c r="A1050" t="s">
        <v>1124</v>
      </c>
      <c r="B1050" t="s">
        <v>1124</v>
      </c>
      <c r="C1050" t="s">
        <v>1129</v>
      </c>
    </row>
    <row r="1051" spans="1:3" x14ac:dyDescent="0.25">
      <c r="A1051" t="s">
        <v>1125</v>
      </c>
      <c r="B1051" t="s">
        <v>1125</v>
      </c>
      <c r="C1051" t="s">
        <v>1129</v>
      </c>
    </row>
    <row r="1052" spans="1:3" x14ac:dyDescent="0.25">
      <c r="A1052" t="s">
        <v>1126</v>
      </c>
      <c r="B1052" t="s">
        <v>1126</v>
      </c>
      <c r="C1052" t="s">
        <v>1129</v>
      </c>
    </row>
    <row r="1053" spans="1:3" x14ac:dyDescent="0.25">
      <c r="A1053" t="s">
        <v>1127</v>
      </c>
      <c r="B1053" t="s">
        <v>1127</v>
      </c>
      <c r="C1053" t="s">
        <v>1129</v>
      </c>
    </row>
    <row r="1054" spans="1:3" x14ac:dyDescent="0.25">
      <c r="A1054" t="s">
        <v>1128</v>
      </c>
      <c r="B1054" t="s">
        <v>1128</v>
      </c>
      <c r="C1054" t="s">
        <v>1129</v>
      </c>
    </row>
    <row r="1055" spans="1:3" x14ac:dyDescent="0.25">
      <c r="A1055" t="s">
        <v>892</v>
      </c>
      <c r="B1055" t="s">
        <v>892</v>
      </c>
      <c r="C1055" t="s">
        <v>1129</v>
      </c>
    </row>
    <row r="1056" spans="1:3" x14ac:dyDescent="0.25">
      <c r="A1056" t="s">
        <v>893</v>
      </c>
      <c r="B1056" t="s">
        <v>893</v>
      </c>
      <c r="C1056" t="s">
        <v>1129</v>
      </c>
    </row>
    <row r="1057" spans="1:3" x14ac:dyDescent="0.25">
      <c r="A1057" t="s">
        <v>900</v>
      </c>
      <c r="B1057" t="s">
        <v>900</v>
      </c>
      <c r="C1057" t="s">
        <v>1129</v>
      </c>
    </row>
    <row r="1058" spans="1:3" x14ac:dyDescent="0.25">
      <c r="A1058" t="s">
        <v>1142</v>
      </c>
      <c r="B1058" t="s">
        <v>1142</v>
      </c>
      <c r="C1058" t="s">
        <v>1157</v>
      </c>
    </row>
    <row r="1059" spans="1:3" x14ac:dyDescent="0.25">
      <c r="A1059" t="s">
        <v>1136</v>
      </c>
      <c r="B1059" t="s">
        <v>1136</v>
      </c>
      <c r="C1059" t="s">
        <v>1157</v>
      </c>
    </row>
    <row r="1060" spans="1:3" x14ac:dyDescent="0.25">
      <c r="A1060" t="s">
        <v>1135</v>
      </c>
      <c r="B1060" t="s">
        <v>1135</v>
      </c>
      <c r="C1060" t="s">
        <v>1157</v>
      </c>
    </row>
    <row r="1061" spans="1:3" x14ac:dyDescent="0.25">
      <c r="A1061" t="s">
        <v>1139</v>
      </c>
      <c r="B1061" t="s">
        <v>1139</v>
      </c>
      <c r="C1061" t="s">
        <v>1157</v>
      </c>
    </row>
    <row r="1062" spans="1:3" x14ac:dyDescent="0.25">
      <c r="A1062" t="s">
        <v>1151</v>
      </c>
      <c r="B1062" t="s">
        <v>1151</v>
      </c>
      <c r="C1062" t="s">
        <v>1157</v>
      </c>
    </row>
    <row r="1063" spans="1:3" x14ac:dyDescent="0.25">
      <c r="A1063" t="s">
        <v>1143</v>
      </c>
      <c r="B1063" t="s">
        <v>1143</v>
      </c>
      <c r="C1063" t="s">
        <v>1157</v>
      </c>
    </row>
    <row r="1064" spans="1:3" x14ac:dyDescent="0.25">
      <c r="A1064" t="s">
        <v>1154</v>
      </c>
      <c r="B1064" t="s">
        <v>1154</v>
      </c>
      <c r="C1064" t="s">
        <v>1157</v>
      </c>
    </row>
    <row r="1065" spans="1:3" x14ac:dyDescent="0.25">
      <c r="A1065" t="s">
        <v>1145</v>
      </c>
      <c r="B1065" t="s">
        <v>1145</v>
      </c>
      <c r="C1065" t="s">
        <v>1157</v>
      </c>
    </row>
    <row r="1066" spans="1:3" x14ac:dyDescent="0.25">
      <c r="A1066" t="s">
        <v>1149</v>
      </c>
      <c r="B1066" t="s">
        <v>1149</v>
      </c>
      <c r="C1066" t="s">
        <v>1157</v>
      </c>
    </row>
    <row r="1067" spans="1:3" x14ac:dyDescent="0.25">
      <c r="A1067" t="s">
        <v>1132</v>
      </c>
      <c r="B1067" t="s">
        <v>1132</v>
      </c>
      <c r="C1067" t="s">
        <v>1157</v>
      </c>
    </row>
    <row r="1068" spans="1:3" x14ac:dyDescent="0.25">
      <c r="A1068" t="s">
        <v>1147</v>
      </c>
      <c r="B1068" t="s">
        <v>1147</v>
      </c>
      <c r="C1068" t="s">
        <v>1157</v>
      </c>
    </row>
    <row r="1069" spans="1:3" x14ac:dyDescent="0.25">
      <c r="A1069" t="s">
        <v>1130</v>
      </c>
      <c r="B1069" t="s">
        <v>1130</v>
      </c>
      <c r="C1069" t="s">
        <v>1157</v>
      </c>
    </row>
    <row r="1070" spans="1:3" x14ac:dyDescent="0.25">
      <c r="A1070" t="s">
        <v>1138</v>
      </c>
      <c r="B1070" t="s">
        <v>1138</v>
      </c>
      <c r="C1070" t="s">
        <v>1157</v>
      </c>
    </row>
    <row r="1071" spans="1:3" x14ac:dyDescent="0.25">
      <c r="A1071" t="s">
        <v>1134</v>
      </c>
      <c r="B1071" t="s">
        <v>1134</v>
      </c>
      <c r="C1071" t="s">
        <v>1157</v>
      </c>
    </row>
    <row r="1072" spans="1:3" x14ac:dyDescent="0.25">
      <c r="A1072" t="s">
        <v>1131</v>
      </c>
      <c r="B1072" t="s">
        <v>1131</v>
      </c>
      <c r="C1072" t="s">
        <v>1157</v>
      </c>
    </row>
    <row r="1073" spans="1:3" x14ac:dyDescent="0.25">
      <c r="A1073" t="s">
        <v>1155</v>
      </c>
      <c r="B1073" t="s">
        <v>1155</v>
      </c>
      <c r="C1073" t="s">
        <v>1157</v>
      </c>
    </row>
    <row r="1074" spans="1:3" x14ac:dyDescent="0.25">
      <c r="A1074" t="s">
        <v>1153</v>
      </c>
      <c r="B1074" t="s">
        <v>1153</v>
      </c>
      <c r="C1074" t="s">
        <v>1157</v>
      </c>
    </row>
    <row r="1075" spans="1:3" x14ac:dyDescent="0.25">
      <c r="A1075" t="s">
        <v>1164</v>
      </c>
      <c r="B1075" t="s">
        <v>1164</v>
      </c>
      <c r="C1075" t="s">
        <v>1173</v>
      </c>
    </row>
    <row r="1076" spans="1:3" x14ac:dyDescent="0.25">
      <c r="A1076" t="s">
        <v>1158</v>
      </c>
      <c r="B1076" t="s">
        <v>1158</v>
      </c>
      <c r="C1076" t="s">
        <v>1173</v>
      </c>
    </row>
    <row r="1077" spans="1:3" x14ac:dyDescent="0.25">
      <c r="A1077" t="s">
        <v>1165</v>
      </c>
      <c r="B1077" t="s">
        <v>1165</v>
      </c>
      <c r="C1077" t="s">
        <v>1173</v>
      </c>
    </row>
    <row r="1078" spans="1:3" x14ac:dyDescent="0.25">
      <c r="A1078" t="s">
        <v>1162</v>
      </c>
      <c r="B1078" t="s">
        <v>1162</v>
      </c>
      <c r="C1078" t="s">
        <v>1173</v>
      </c>
    </row>
    <row r="1079" spans="1:3" x14ac:dyDescent="0.25">
      <c r="A1079" t="s">
        <v>1163</v>
      </c>
      <c r="B1079" t="s">
        <v>1163</v>
      </c>
      <c r="C1079" t="s">
        <v>1173</v>
      </c>
    </row>
    <row r="1080" spans="1:3" x14ac:dyDescent="0.25">
      <c r="A1080" t="s">
        <v>1161</v>
      </c>
      <c r="B1080" t="s">
        <v>1161</v>
      </c>
      <c r="C1080" t="s">
        <v>1173</v>
      </c>
    </row>
    <row r="1081" spans="1:3" x14ac:dyDescent="0.25">
      <c r="A1081" t="s">
        <v>1159</v>
      </c>
      <c r="B1081" t="s">
        <v>1159</v>
      </c>
      <c r="C1081" t="s">
        <v>1173</v>
      </c>
    </row>
    <row r="1082" spans="1:3" x14ac:dyDescent="0.25">
      <c r="A1082" t="s">
        <v>1160</v>
      </c>
      <c r="B1082" t="s">
        <v>1160</v>
      </c>
      <c r="C1082" t="s">
        <v>1173</v>
      </c>
    </row>
    <row r="1083" spans="1:3" x14ac:dyDescent="0.25">
      <c r="A1083" t="s">
        <v>1172</v>
      </c>
      <c r="B1083" t="s">
        <v>1172</v>
      </c>
      <c r="C1083" t="s">
        <v>1173</v>
      </c>
    </row>
    <row r="1084" spans="1:3" x14ac:dyDescent="0.25">
      <c r="A1084" t="s">
        <v>1169</v>
      </c>
      <c r="B1084" t="s">
        <v>1169</v>
      </c>
      <c r="C1084" t="s">
        <v>1173</v>
      </c>
    </row>
    <row r="1085" spans="1:3" x14ac:dyDescent="0.25">
      <c r="A1085" t="s">
        <v>1170</v>
      </c>
      <c r="B1085" t="s">
        <v>1170</v>
      </c>
      <c r="C1085" t="s">
        <v>1173</v>
      </c>
    </row>
    <row r="1086" spans="1:3" x14ac:dyDescent="0.25">
      <c r="A1086" t="s">
        <v>1171</v>
      </c>
      <c r="B1086" t="s">
        <v>1171</v>
      </c>
      <c r="C1086" t="s">
        <v>1173</v>
      </c>
    </row>
    <row r="1087" spans="1:3" x14ac:dyDescent="0.25">
      <c r="A1087" t="s">
        <v>1166</v>
      </c>
      <c r="B1087" t="s">
        <v>1166</v>
      </c>
      <c r="C1087" t="s">
        <v>1173</v>
      </c>
    </row>
    <row r="1088" spans="1:3" x14ac:dyDescent="0.25">
      <c r="A1088" t="s">
        <v>1167</v>
      </c>
      <c r="B1088" t="s">
        <v>1167</v>
      </c>
      <c r="C1088" t="s">
        <v>1173</v>
      </c>
    </row>
    <row r="1089" spans="1:3" x14ac:dyDescent="0.25">
      <c r="A1089" t="s">
        <v>1168</v>
      </c>
      <c r="B1089" t="s">
        <v>1168</v>
      </c>
      <c r="C1089" t="s">
        <v>1173</v>
      </c>
    </row>
    <row r="1090" spans="1:3" x14ac:dyDescent="0.25">
      <c r="A1090" t="s">
        <v>1199</v>
      </c>
      <c r="B1090" t="s">
        <v>1199</v>
      </c>
      <c r="C1090" t="s">
        <v>1308</v>
      </c>
    </row>
    <row r="1091" spans="1:3" x14ac:dyDescent="0.25">
      <c r="A1091" t="s">
        <v>1194</v>
      </c>
      <c r="B1091" t="s">
        <v>1194</v>
      </c>
      <c r="C1091" t="s">
        <v>1308</v>
      </c>
    </row>
    <row r="1092" spans="1:3" x14ac:dyDescent="0.25">
      <c r="A1092" t="s">
        <v>1203</v>
      </c>
      <c r="B1092" t="s">
        <v>1203</v>
      </c>
      <c r="C1092" t="s">
        <v>1308</v>
      </c>
    </row>
    <row r="1093" spans="1:3" x14ac:dyDescent="0.25">
      <c r="A1093" t="s">
        <v>1212</v>
      </c>
      <c r="B1093" t="s">
        <v>1212</v>
      </c>
      <c r="C1093" t="s">
        <v>1308</v>
      </c>
    </row>
    <row r="1094" spans="1:3" x14ac:dyDescent="0.25">
      <c r="A1094" t="s">
        <v>1213</v>
      </c>
      <c r="B1094" t="s">
        <v>1213</v>
      </c>
      <c r="C1094" t="s">
        <v>1308</v>
      </c>
    </row>
    <row r="1095" spans="1:3" x14ac:dyDescent="0.25">
      <c r="A1095" t="s">
        <v>1206</v>
      </c>
      <c r="B1095" t="s">
        <v>1206</v>
      </c>
      <c r="C1095" t="s">
        <v>1308</v>
      </c>
    </row>
    <row r="1096" spans="1:3" x14ac:dyDescent="0.25">
      <c r="A1096" t="s">
        <v>1214</v>
      </c>
      <c r="B1096" t="s">
        <v>1214</v>
      </c>
      <c r="C1096" t="s">
        <v>1308</v>
      </c>
    </row>
    <row r="1097" spans="1:3" x14ac:dyDescent="0.25">
      <c r="A1097" t="s">
        <v>1215</v>
      </c>
      <c r="B1097" t="s">
        <v>1215</v>
      </c>
      <c r="C1097" t="s">
        <v>1308</v>
      </c>
    </row>
    <row r="1098" spans="1:3" x14ac:dyDescent="0.25">
      <c r="A1098" t="s">
        <v>1189</v>
      </c>
      <c r="B1098" t="s">
        <v>1189</v>
      </c>
      <c r="C1098" t="s">
        <v>1308</v>
      </c>
    </row>
    <row r="1099" spans="1:3" x14ac:dyDescent="0.25">
      <c r="A1099" t="s">
        <v>1216</v>
      </c>
      <c r="B1099" t="s">
        <v>1216</v>
      </c>
      <c r="C1099" t="s">
        <v>1308</v>
      </c>
    </row>
    <row r="1100" spans="1:3" x14ac:dyDescent="0.25">
      <c r="A1100" t="s">
        <v>1217</v>
      </c>
      <c r="B1100" t="s">
        <v>1217</v>
      </c>
      <c r="C1100" t="s">
        <v>1308</v>
      </c>
    </row>
    <row r="1101" spans="1:3" x14ac:dyDescent="0.25">
      <c r="A1101" t="s">
        <v>1218</v>
      </c>
      <c r="B1101" t="s">
        <v>1218</v>
      </c>
      <c r="C1101" t="s">
        <v>1308</v>
      </c>
    </row>
    <row r="1102" spans="1:3" x14ac:dyDescent="0.25">
      <c r="A1102" t="s">
        <v>1219</v>
      </c>
      <c r="B1102" t="s">
        <v>1219</v>
      </c>
      <c r="C1102" t="s">
        <v>1308</v>
      </c>
    </row>
    <row r="1103" spans="1:3" x14ac:dyDescent="0.25">
      <c r="A1103" t="s">
        <v>1220</v>
      </c>
      <c r="B1103" t="s">
        <v>1220</v>
      </c>
      <c r="C1103" t="s">
        <v>1308</v>
      </c>
    </row>
    <row r="1104" spans="1:3" x14ac:dyDescent="0.25">
      <c r="A1104" t="s">
        <v>1181</v>
      </c>
      <c r="B1104" t="s">
        <v>1181</v>
      </c>
      <c r="C1104" t="s">
        <v>1308</v>
      </c>
    </row>
    <row r="1105" spans="1:3" x14ac:dyDescent="0.25">
      <c r="A1105" t="s">
        <v>1221</v>
      </c>
      <c r="B1105" t="s">
        <v>1221</v>
      </c>
      <c r="C1105" t="s">
        <v>1308</v>
      </c>
    </row>
    <row r="1106" spans="1:3" x14ac:dyDescent="0.25">
      <c r="A1106" t="s">
        <v>1222</v>
      </c>
      <c r="B1106" t="s">
        <v>1222</v>
      </c>
      <c r="C1106" t="s">
        <v>1308</v>
      </c>
    </row>
    <row r="1107" spans="1:3" x14ac:dyDescent="0.25">
      <c r="A1107" t="s">
        <v>1198</v>
      </c>
      <c r="B1107" t="s">
        <v>1198</v>
      </c>
      <c r="C1107" t="s">
        <v>1308</v>
      </c>
    </row>
    <row r="1108" spans="1:3" x14ac:dyDescent="0.25">
      <c r="A1108" t="s">
        <v>1223</v>
      </c>
      <c r="B1108" t="s">
        <v>1223</v>
      </c>
      <c r="C1108" t="s">
        <v>1308</v>
      </c>
    </row>
    <row r="1109" spans="1:3" x14ac:dyDescent="0.25">
      <c r="A1109" t="s">
        <v>1224</v>
      </c>
      <c r="B1109" t="s">
        <v>1224</v>
      </c>
      <c r="C1109" t="s">
        <v>1308</v>
      </c>
    </row>
    <row r="1110" spans="1:3" x14ac:dyDescent="0.25">
      <c r="A1110" t="s">
        <v>1225</v>
      </c>
      <c r="B1110" t="s">
        <v>1225</v>
      </c>
      <c r="C1110" t="s">
        <v>1308</v>
      </c>
    </row>
    <row r="1111" spans="1:3" x14ac:dyDescent="0.25">
      <c r="A1111" t="s">
        <v>1226</v>
      </c>
      <c r="B1111" t="s">
        <v>1226</v>
      </c>
      <c r="C1111" t="s">
        <v>1308</v>
      </c>
    </row>
    <row r="1112" spans="1:3" x14ac:dyDescent="0.25">
      <c r="A1112" t="s">
        <v>1227</v>
      </c>
      <c r="B1112" t="s">
        <v>1227</v>
      </c>
      <c r="C1112" t="s">
        <v>1308</v>
      </c>
    </row>
    <row r="1113" spans="1:3" x14ac:dyDescent="0.25">
      <c r="A1113" t="s">
        <v>1228</v>
      </c>
      <c r="B1113" t="s">
        <v>1228</v>
      </c>
      <c r="C1113" t="s">
        <v>1308</v>
      </c>
    </row>
    <row r="1114" spans="1:3" x14ac:dyDescent="0.25">
      <c r="A1114" t="s">
        <v>1229</v>
      </c>
      <c r="B1114" t="s">
        <v>1229</v>
      </c>
      <c r="C1114" t="s">
        <v>1308</v>
      </c>
    </row>
    <row r="1115" spans="1:3" x14ac:dyDescent="0.25">
      <c r="A1115" t="s">
        <v>1230</v>
      </c>
      <c r="B1115" t="s">
        <v>1230</v>
      </c>
      <c r="C1115" t="s">
        <v>1308</v>
      </c>
    </row>
    <row r="1116" spans="1:3" x14ac:dyDescent="0.25">
      <c r="A1116" t="s">
        <v>1205</v>
      </c>
      <c r="B1116" t="s">
        <v>1205</v>
      </c>
      <c r="C1116" t="s">
        <v>1308</v>
      </c>
    </row>
    <row r="1117" spans="1:3" x14ac:dyDescent="0.25">
      <c r="A1117" t="s">
        <v>1231</v>
      </c>
      <c r="B1117" t="s">
        <v>1231</v>
      </c>
      <c r="C1117" t="s">
        <v>1308</v>
      </c>
    </row>
    <row r="1118" spans="1:3" x14ac:dyDescent="0.25">
      <c r="A1118" t="s">
        <v>1232</v>
      </c>
      <c r="B1118" t="s">
        <v>1232</v>
      </c>
      <c r="C1118" t="s">
        <v>1308</v>
      </c>
    </row>
    <row r="1119" spans="1:3" x14ac:dyDescent="0.25">
      <c r="A1119" t="s">
        <v>1233</v>
      </c>
      <c r="B1119" t="s">
        <v>1233</v>
      </c>
      <c r="C1119" t="s">
        <v>1308</v>
      </c>
    </row>
    <row r="1120" spans="1:3" x14ac:dyDescent="0.25">
      <c r="A1120" t="s">
        <v>1234</v>
      </c>
      <c r="B1120" t="s">
        <v>1234</v>
      </c>
      <c r="C1120" t="s">
        <v>1308</v>
      </c>
    </row>
    <row r="1121" spans="1:3" x14ac:dyDescent="0.25">
      <c r="A1121" t="s">
        <v>1235</v>
      </c>
      <c r="B1121" t="s">
        <v>1235</v>
      </c>
      <c r="C1121" t="s">
        <v>1308</v>
      </c>
    </row>
    <row r="1122" spans="1:3" x14ac:dyDescent="0.25">
      <c r="A1122" t="s">
        <v>1236</v>
      </c>
      <c r="B1122" t="s">
        <v>1236</v>
      </c>
      <c r="C1122" t="s">
        <v>1308</v>
      </c>
    </row>
    <row r="1123" spans="1:3" x14ac:dyDescent="0.25">
      <c r="A1123" t="s">
        <v>1237</v>
      </c>
      <c r="B1123" t="s">
        <v>1237</v>
      </c>
      <c r="C1123" t="s">
        <v>1308</v>
      </c>
    </row>
    <row r="1124" spans="1:3" x14ac:dyDescent="0.25">
      <c r="A1124" t="s">
        <v>1238</v>
      </c>
      <c r="B1124" t="s">
        <v>1238</v>
      </c>
      <c r="C1124" t="s">
        <v>1308</v>
      </c>
    </row>
    <row r="1125" spans="1:3" x14ac:dyDescent="0.25">
      <c r="A1125" t="s">
        <v>1239</v>
      </c>
      <c r="B1125" t="s">
        <v>1239</v>
      </c>
      <c r="C1125" t="s">
        <v>1308</v>
      </c>
    </row>
    <row r="1126" spans="1:3" x14ac:dyDescent="0.25">
      <c r="A1126" t="s">
        <v>1240</v>
      </c>
      <c r="B1126" t="s">
        <v>1240</v>
      </c>
      <c r="C1126" t="s">
        <v>1308</v>
      </c>
    </row>
    <row r="1127" spans="1:3" x14ac:dyDescent="0.25">
      <c r="A1127" t="s">
        <v>1241</v>
      </c>
      <c r="B1127" t="s">
        <v>1241</v>
      </c>
      <c r="C1127" t="s">
        <v>1308</v>
      </c>
    </row>
    <row r="1128" spans="1:3" x14ac:dyDescent="0.25">
      <c r="A1128" t="s">
        <v>1208</v>
      </c>
      <c r="B1128" t="s">
        <v>1208</v>
      </c>
      <c r="C1128" t="s">
        <v>1308</v>
      </c>
    </row>
    <row r="1129" spans="1:3" x14ac:dyDescent="0.25">
      <c r="A1129" t="s">
        <v>1242</v>
      </c>
      <c r="B1129" t="s">
        <v>1242</v>
      </c>
      <c r="C1129" t="s">
        <v>1308</v>
      </c>
    </row>
    <row r="1130" spans="1:3" x14ac:dyDescent="0.25">
      <c r="A1130" t="s">
        <v>1187</v>
      </c>
      <c r="B1130" t="s">
        <v>1187</v>
      </c>
      <c r="C1130" t="s">
        <v>1308</v>
      </c>
    </row>
    <row r="1131" spans="1:3" x14ac:dyDescent="0.25">
      <c r="A1131" t="s">
        <v>1185</v>
      </c>
      <c r="B1131" t="s">
        <v>1185</v>
      </c>
      <c r="C1131" t="s">
        <v>1308</v>
      </c>
    </row>
    <row r="1132" spans="1:3" x14ac:dyDescent="0.25">
      <c r="A1132" t="s">
        <v>1193</v>
      </c>
      <c r="B1132" t="s">
        <v>1193</v>
      </c>
      <c r="C1132" t="s">
        <v>1308</v>
      </c>
    </row>
    <row r="1133" spans="1:3" x14ac:dyDescent="0.25">
      <c r="A1133" t="s">
        <v>1243</v>
      </c>
      <c r="B1133" t="s">
        <v>1243</v>
      </c>
      <c r="C1133" t="s">
        <v>1308</v>
      </c>
    </row>
    <row r="1134" spans="1:3" x14ac:dyDescent="0.25">
      <c r="A1134" t="s">
        <v>1244</v>
      </c>
      <c r="B1134" t="s">
        <v>1244</v>
      </c>
      <c r="C1134" t="s">
        <v>1308</v>
      </c>
    </row>
    <row r="1135" spans="1:3" x14ac:dyDescent="0.25">
      <c r="A1135" t="s">
        <v>1245</v>
      </c>
      <c r="B1135" t="s">
        <v>1245</v>
      </c>
      <c r="C1135" t="s">
        <v>1308</v>
      </c>
    </row>
    <row r="1136" spans="1:3" x14ac:dyDescent="0.25">
      <c r="A1136" t="s">
        <v>1246</v>
      </c>
      <c r="B1136" t="s">
        <v>1246</v>
      </c>
      <c r="C1136" t="s">
        <v>1308</v>
      </c>
    </row>
    <row r="1137" spans="1:3" x14ac:dyDescent="0.25">
      <c r="A1137" t="s">
        <v>1247</v>
      </c>
      <c r="B1137" t="s">
        <v>1247</v>
      </c>
      <c r="C1137" t="s">
        <v>1308</v>
      </c>
    </row>
    <row r="1138" spans="1:3" x14ac:dyDescent="0.25">
      <c r="A1138" t="s">
        <v>1248</v>
      </c>
      <c r="B1138" t="s">
        <v>1248</v>
      </c>
      <c r="C1138" t="s">
        <v>1308</v>
      </c>
    </row>
    <row r="1139" spans="1:3" x14ac:dyDescent="0.25">
      <c r="A1139" t="s">
        <v>1249</v>
      </c>
      <c r="B1139" t="s">
        <v>1249</v>
      </c>
      <c r="C1139" t="s">
        <v>1308</v>
      </c>
    </row>
    <row r="1140" spans="1:3" x14ac:dyDescent="0.25">
      <c r="A1140" t="s">
        <v>1250</v>
      </c>
      <c r="B1140" t="s">
        <v>1250</v>
      </c>
      <c r="C1140" t="s">
        <v>1308</v>
      </c>
    </row>
    <row r="1141" spans="1:3" x14ac:dyDescent="0.25">
      <c r="A1141" t="s">
        <v>1251</v>
      </c>
      <c r="B1141" t="s">
        <v>1251</v>
      </c>
      <c r="C1141" t="s">
        <v>1308</v>
      </c>
    </row>
    <row r="1142" spans="1:3" x14ac:dyDescent="0.25">
      <c r="A1142" t="s">
        <v>1178</v>
      </c>
      <c r="B1142" t="s">
        <v>1178</v>
      </c>
      <c r="C1142" t="s">
        <v>1308</v>
      </c>
    </row>
    <row r="1143" spans="1:3" x14ac:dyDescent="0.25">
      <c r="A1143" t="s">
        <v>1188</v>
      </c>
      <c r="B1143" t="s">
        <v>1188</v>
      </c>
      <c r="C1143" t="s">
        <v>1308</v>
      </c>
    </row>
    <row r="1144" spans="1:3" x14ac:dyDescent="0.25">
      <c r="A1144" t="s">
        <v>1252</v>
      </c>
      <c r="B1144" t="s">
        <v>1252</v>
      </c>
      <c r="C1144" t="s">
        <v>1308</v>
      </c>
    </row>
    <row r="1145" spans="1:3" x14ac:dyDescent="0.25">
      <c r="A1145" t="s">
        <v>1253</v>
      </c>
      <c r="B1145" t="s">
        <v>1253</v>
      </c>
      <c r="C1145" t="s">
        <v>1308</v>
      </c>
    </row>
    <row r="1146" spans="1:3" x14ac:dyDescent="0.25">
      <c r="A1146" t="s">
        <v>1209</v>
      </c>
      <c r="B1146" t="s">
        <v>1209</v>
      </c>
      <c r="C1146" t="s">
        <v>1308</v>
      </c>
    </row>
    <row r="1147" spans="1:3" x14ac:dyDescent="0.25">
      <c r="A1147" t="s">
        <v>1254</v>
      </c>
      <c r="B1147" t="s">
        <v>1254</v>
      </c>
      <c r="C1147" t="s">
        <v>1308</v>
      </c>
    </row>
    <row r="1148" spans="1:3" x14ac:dyDescent="0.25">
      <c r="A1148" t="s">
        <v>1255</v>
      </c>
      <c r="B1148" t="s">
        <v>1255</v>
      </c>
      <c r="C1148" t="s">
        <v>1308</v>
      </c>
    </row>
    <row r="1149" spans="1:3" x14ac:dyDescent="0.25">
      <c r="A1149" t="s">
        <v>1256</v>
      </c>
      <c r="B1149" t="s">
        <v>1256</v>
      </c>
      <c r="C1149" t="s">
        <v>1308</v>
      </c>
    </row>
    <row r="1150" spans="1:3" x14ac:dyDescent="0.25">
      <c r="A1150" t="s">
        <v>1257</v>
      </c>
      <c r="B1150" t="s">
        <v>1257</v>
      </c>
      <c r="C1150" t="s">
        <v>1308</v>
      </c>
    </row>
    <row r="1151" spans="1:3" x14ac:dyDescent="0.25">
      <c r="A1151" t="s">
        <v>1258</v>
      </c>
      <c r="B1151" t="s">
        <v>1258</v>
      </c>
      <c r="C1151" t="s">
        <v>1308</v>
      </c>
    </row>
    <row r="1152" spans="1:3" x14ac:dyDescent="0.25">
      <c r="A1152" t="s">
        <v>1259</v>
      </c>
      <c r="B1152" t="s">
        <v>1259</v>
      </c>
      <c r="C1152" t="s">
        <v>1308</v>
      </c>
    </row>
    <row r="1153" spans="1:3" x14ac:dyDescent="0.25">
      <c r="A1153" t="s">
        <v>1260</v>
      </c>
      <c r="B1153" t="s">
        <v>1260</v>
      </c>
      <c r="C1153" t="s">
        <v>1308</v>
      </c>
    </row>
    <row r="1154" spans="1:3" x14ac:dyDescent="0.25">
      <c r="A1154" t="s">
        <v>1261</v>
      </c>
      <c r="B1154" t="s">
        <v>1261</v>
      </c>
      <c r="C1154" t="s">
        <v>1308</v>
      </c>
    </row>
    <row r="1155" spans="1:3" x14ac:dyDescent="0.25">
      <c r="A1155" t="s">
        <v>1262</v>
      </c>
      <c r="B1155" t="s">
        <v>1262</v>
      </c>
      <c r="C1155" t="s">
        <v>1308</v>
      </c>
    </row>
    <row r="1156" spans="1:3" x14ac:dyDescent="0.25">
      <c r="A1156" t="s">
        <v>1263</v>
      </c>
      <c r="B1156" t="s">
        <v>1263</v>
      </c>
      <c r="C1156" t="s">
        <v>1308</v>
      </c>
    </row>
    <row r="1157" spans="1:3" x14ac:dyDescent="0.25">
      <c r="A1157" t="s">
        <v>1264</v>
      </c>
      <c r="B1157" t="s">
        <v>1264</v>
      </c>
      <c r="C1157" t="s">
        <v>1308</v>
      </c>
    </row>
    <row r="1158" spans="1:3" x14ac:dyDescent="0.25">
      <c r="A1158" t="s">
        <v>1265</v>
      </c>
      <c r="B1158" t="s">
        <v>1265</v>
      </c>
      <c r="C1158" t="s">
        <v>1308</v>
      </c>
    </row>
    <row r="1159" spans="1:3" x14ac:dyDescent="0.25">
      <c r="A1159" t="s">
        <v>1182</v>
      </c>
      <c r="B1159" t="s">
        <v>1182</v>
      </c>
      <c r="C1159" t="s">
        <v>1308</v>
      </c>
    </row>
    <row r="1160" spans="1:3" x14ac:dyDescent="0.25">
      <c r="A1160" t="s">
        <v>1285</v>
      </c>
      <c r="B1160" t="s">
        <v>1285</v>
      </c>
      <c r="C1160" t="s">
        <v>1308</v>
      </c>
    </row>
    <row r="1161" spans="1:3" x14ac:dyDescent="0.25">
      <c r="A1161" t="s">
        <v>1284</v>
      </c>
      <c r="B1161" t="s">
        <v>1284</v>
      </c>
      <c r="C1161" t="s">
        <v>1308</v>
      </c>
    </row>
    <row r="1162" spans="1:3" x14ac:dyDescent="0.25">
      <c r="A1162" t="s">
        <v>1283</v>
      </c>
      <c r="B1162" t="s">
        <v>1283</v>
      </c>
      <c r="C1162" t="s">
        <v>1308</v>
      </c>
    </row>
    <row r="1163" spans="1:3" x14ac:dyDescent="0.25">
      <c r="A1163" t="s">
        <v>1280</v>
      </c>
      <c r="B1163" t="s">
        <v>1280</v>
      </c>
      <c r="C1163" t="s">
        <v>1308</v>
      </c>
    </row>
    <row r="1164" spans="1:3" x14ac:dyDescent="0.25">
      <c r="A1164" t="s">
        <v>1200</v>
      </c>
      <c r="B1164" t="s">
        <v>1200</v>
      </c>
      <c r="C1164" t="s">
        <v>1308</v>
      </c>
    </row>
    <row r="1165" spans="1:3" x14ac:dyDescent="0.25">
      <c r="A1165" t="s">
        <v>1305</v>
      </c>
      <c r="B1165" t="s">
        <v>1305</v>
      </c>
      <c r="C1165" t="s">
        <v>1308</v>
      </c>
    </row>
    <row r="1166" spans="1:3" x14ac:dyDescent="0.25">
      <c r="A1166" t="s">
        <v>1281</v>
      </c>
      <c r="B1166" t="s">
        <v>1281</v>
      </c>
      <c r="C1166" t="s">
        <v>1308</v>
      </c>
    </row>
    <row r="1167" spans="1:3" x14ac:dyDescent="0.25">
      <c r="A1167" t="s">
        <v>1287</v>
      </c>
      <c r="B1167" t="s">
        <v>1287</v>
      </c>
      <c r="C1167" t="s">
        <v>1308</v>
      </c>
    </row>
    <row r="1168" spans="1:3" x14ac:dyDescent="0.25">
      <c r="A1168" t="s">
        <v>1282</v>
      </c>
      <c r="B1168" t="s">
        <v>1282</v>
      </c>
      <c r="C1168" t="s">
        <v>1308</v>
      </c>
    </row>
    <row r="1169" spans="1:3" x14ac:dyDescent="0.25">
      <c r="A1169" t="s">
        <v>1192</v>
      </c>
      <c r="B1169" t="s">
        <v>1192</v>
      </c>
      <c r="C1169" t="s">
        <v>1308</v>
      </c>
    </row>
    <row r="1170" spans="1:3" x14ac:dyDescent="0.25">
      <c r="A1170" t="s">
        <v>1286</v>
      </c>
      <c r="B1170" t="s">
        <v>1286</v>
      </c>
      <c r="C1170" t="s">
        <v>1308</v>
      </c>
    </row>
    <row r="1171" spans="1:3" x14ac:dyDescent="0.25">
      <c r="A1171" t="s">
        <v>1202</v>
      </c>
      <c r="B1171" t="s">
        <v>1202</v>
      </c>
      <c r="C1171" t="s">
        <v>1308</v>
      </c>
    </row>
    <row r="1172" spans="1:3" x14ac:dyDescent="0.25">
      <c r="A1172" t="s">
        <v>1204</v>
      </c>
      <c r="B1172" t="s">
        <v>1204</v>
      </c>
      <c r="C1172" t="s">
        <v>1308</v>
      </c>
    </row>
    <row r="1173" spans="1:3" x14ac:dyDescent="0.25">
      <c r="A1173" t="s">
        <v>1266</v>
      </c>
      <c r="B1173" t="s">
        <v>1266</v>
      </c>
      <c r="C1173" t="s">
        <v>1308</v>
      </c>
    </row>
    <row r="1174" spans="1:3" x14ac:dyDescent="0.25">
      <c r="A1174" t="s">
        <v>1267</v>
      </c>
      <c r="B1174" t="s">
        <v>1267</v>
      </c>
      <c r="C1174" t="s">
        <v>1308</v>
      </c>
    </row>
    <row r="1175" spans="1:3" x14ac:dyDescent="0.25">
      <c r="A1175" t="s">
        <v>1179</v>
      </c>
      <c r="B1175" t="s">
        <v>1179</v>
      </c>
      <c r="C1175" t="s">
        <v>1308</v>
      </c>
    </row>
    <row r="1176" spans="1:3" x14ac:dyDescent="0.25">
      <c r="A1176" t="s">
        <v>1196</v>
      </c>
      <c r="B1176" t="s">
        <v>1196</v>
      </c>
      <c r="C1176" t="s">
        <v>1308</v>
      </c>
    </row>
    <row r="1177" spans="1:3" x14ac:dyDescent="0.25">
      <c r="A1177" t="s">
        <v>1268</v>
      </c>
      <c r="B1177" t="s">
        <v>1268</v>
      </c>
      <c r="C1177" t="s">
        <v>1308</v>
      </c>
    </row>
    <row r="1178" spans="1:3" x14ac:dyDescent="0.25">
      <c r="A1178" t="s">
        <v>1184</v>
      </c>
      <c r="B1178" t="s">
        <v>1184</v>
      </c>
      <c r="C1178" t="s">
        <v>1308</v>
      </c>
    </row>
    <row r="1179" spans="1:3" x14ac:dyDescent="0.25">
      <c r="A1179" t="s">
        <v>1269</v>
      </c>
      <c r="B1179" t="s">
        <v>1269</v>
      </c>
      <c r="C1179" t="s">
        <v>1308</v>
      </c>
    </row>
    <row r="1180" spans="1:3" x14ac:dyDescent="0.25">
      <c r="A1180" t="s">
        <v>1270</v>
      </c>
      <c r="B1180" t="s">
        <v>1270</v>
      </c>
      <c r="C1180" t="s">
        <v>1308</v>
      </c>
    </row>
    <row r="1181" spans="1:3" x14ac:dyDescent="0.25">
      <c r="A1181" t="s">
        <v>1271</v>
      </c>
      <c r="B1181" t="s">
        <v>1271</v>
      </c>
      <c r="C1181" t="s">
        <v>1308</v>
      </c>
    </row>
    <row r="1182" spans="1:3" x14ac:dyDescent="0.25">
      <c r="A1182" t="s">
        <v>1272</v>
      </c>
      <c r="B1182" t="s">
        <v>1272</v>
      </c>
      <c r="C1182" t="s">
        <v>1308</v>
      </c>
    </row>
    <row r="1183" spans="1:3" x14ac:dyDescent="0.25">
      <c r="A1183" t="s">
        <v>1273</v>
      </c>
      <c r="B1183" t="s">
        <v>1273</v>
      </c>
      <c r="C1183" t="s">
        <v>1308</v>
      </c>
    </row>
    <row r="1184" spans="1:3" x14ac:dyDescent="0.25">
      <c r="A1184" t="s">
        <v>1211</v>
      </c>
      <c r="B1184" t="s">
        <v>1211</v>
      </c>
      <c r="C1184" t="s">
        <v>1308</v>
      </c>
    </row>
    <row r="1185" spans="1:3" x14ac:dyDescent="0.25">
      <c r="A1185" t="s">
        <v>1302</v>
      </c>
      <c r="B1185" t="s">
        <v>1302</v>
      </c>
      <c r="C1185" t="s">
        <v>1308</v>
      </c>
    </row>
    <row r="1186" spans="1:3" x14ac:dyDescent="0.25">
      <c r="A1186" t="s">
        <v>1191</v>
      </c>
      <c r="B1186" t="s">
        <v>1191</v>
      </c>
      <c r="C1186" t="s">
        <v>1308</v>
      </c>
    </row>
    <row r="1187" spans="1:3" x14ac:dyDescent="0.25">
      <c r="A1187" t="s">
        <v>1303</v>
      </c>
      <c r="B1187" t="s">
        <v>1303</v>
      </c>
      <c r="C1187" t="s">
        <v>1308</v>
      </c>
    </row>
    <row r="1188" spans="1:3" x14ac:dyDescent="0.25">
      <c r="A1188" t="s">
        <v>1304</v>
      </c>
      <c r="B1188" t="s">
        <v>1304</v>
      </c>
      <c r="C1188" t="s">
        <v>1308</v>
      </c>
    </row>
    <row r="1189" spans="1:3" x14ac:dyDescent="0.25">
      <c r="A1189" t="s">
        <v>1274</v>
      </c>
      <c r="B1189" t="s">
        <v>1274</v>
      </c>
      <c r="C1189" t="s">
        <v>1308</v>
      </c>
    </row>
    <row r="1190" spans="1:3" x14ac:dyDescent="0.25">
      <c r="A1190" t="s">
        <v>1275</v>
      </c>
      <c r="B1190" t="s">
        <v>1275</v>
      </c>
      <c r="C1190" t="s">
        <v>1308</v>
      </c>
    </row>
    <row r="1191" spans="1:3" x14ac:dyDescent="0.25">
      <c r="A1191" t="s">
        <v>1276</v>
      </c>
      <c r="B1191" t="s">
        <v>1276</v>
      </c>
      <c r="C1191" t="s">
        <v>1308</v>
      </c>
    </row>
    <row r="1192" spans="1:3" x14ac:dyDescent="0.25">
      <c r="A1192" t="s">
        <v>1277</v>
      </c>
      <c r="B1192" t="s">
        <v>1277</v>
      </c>
      <c r="C1192" t="s">
        <v>1308</v>
      </c>
    </row>
    <row r="1193" spans="1:3" x14ac:dyDescent="0.25">
      <c r="A1193" t="s">
        <v>1190</v>
      </c>
      <c r="B1193" t="s">
        <v>1190</v>
      </c>
      <c r="C1193" t="s">
        <v>1308</v>
      </c>
    </row>
    <row r="1194" spans="1:3" x14ac:dyDescent="0.25">
      <c r="A1194" t="s">
        <v>1201</v>
      </c>
      <c r="B1194" t="s">
        <v>1201</v>
      </c>
      <c r="C1194" t="s">
        <v>1308</v>
      </c>
    </row>
    <row r="1195" spans="1:3" x14ac:dyDescent="0.25">
      <c r="A1195" t="s">
        <v>1278</v>
      </c>
      <c r="B1195" t="s">
        <v>1278</v>
      </c>
      <c r="C1195" t="s">
        <v>1308</v>
      </c>
    </row>
    <row r="1196" spans="1:3" x14ac:dyDescent="0.25">
      <c r="A1196" t="s">
        <v>1279</v>
      </c>
      <c r="B1196" t="s">
        <v>1279</v>
      </c>
      <c r="C1196" t="s">
        <v>1308</v>
      </c>
    </row>
    <row r="1197" spans="1:3" x14ac:dyDescent="0.25">
      <c r="A1197" t="s">
        <v>1306</v>
      </c>
      <c r="B1197" t="s">
        <v>1306</v>
      </c>
      <c r="C1197" t="s">
        <v>1308</v>
      </c>
    </row>
    <row r="1198" spans="1:3" x14ac:dyDescent="0.25">
      <c r="A1198" t="s">
        <v>1307</v>
      </c>
      <c r="B1198" t="s">
        <v>1307</v>
      </c>
      <c r="C1198" t="s">
        <v>1308</v>
      </c>
    </row>
    <row r="1199" spans="1:3" x14ac:dyDescent="0.25">
      <c r="A1199" t="s">
        <v>1195</v>
      </c>
      <c r="B1199" t="s">
        <v>1195</v>
      </c>
      <c r="C1199" t="s">
        <v>1308</v>
      </c>
    </row>
    <row r="1200" spans="1:3" x14ac:dyDescent="0.25">
      <c r="A1200" t="s">
        <v>1288</v>
      </c>
      <c r="B1200" t="s">
        <v>1288</v>
      </c>
      <c r="C1200" t="s">
        <v>1308</v>
      </c>
    </row>
    <row r="1201" spans="1:3" x14ac:dyDescent="0.25">
      <c r="A1201" t="s">
        <v>1290</v>
      </c>
      <c r="B1201" t="s">
        <v>1290</v>
      </c>
      <c r="C1201" t="s">
        <v>1308</v>
      </c>
    </row>
    <row r="1202" spans="1:3" x14ac:dyDescent="0.25">
      <c r="A1202" t="s">
        <v>1292</v>
      </c>
      <c r="B1202" t="s">
        <v>1292</v>
      </c>
      <c r="C1202" t="s">
        <v>1308</v>
      </c>
    </row>
    <row r="1203" spans="1:3" x14ac:dyDescent="0.25">
      <c r="A1203" t="s">
        <v>1301</v>
      </c>
      <c r="B1203" t="s">
        <v>1301</v>
      </c>
      <c r="C1203" t="s">
        <v>1308</v>
      </c>
    </row>
    <row r="1204" spans="1:3" x14ac:dyDescent="0.25">
      <c r="A1204" t="s">
        <v>1291</v>
      </c>
      <c r="B1204" t="s">
        <v>1291</v>
      </c>
      <c r="C1204" t="s">
        <v>1308</v>
      </c>
    </row>
    <row r="1205" spans="1:3" x14ac:dyDescent="0.25">
      <c r="A1205" t="s">
        <v>1297</v>
      </c>
      <c r="B1205" t="s">
        <v>1297</v>
      </c>
      <c r="C1205" t="s">
        <v>1308</v>
      </c>
    </row>
    <row r="1206" spans="1:3" x14ac:dyDescent="0.25">
      <c r="A1206" t="s">
        <v>1210</v>
      </c>
      <c r="B1206" t="s">
        <v>1210</v>
      </c>
      <c r="C1206" t="s">
        <v>1308</v>
      </c>
    </row>
    <row r="1207" spans="1:3" x14ac:dyDescent="0.25">
      <c r="A1207" t="s">
        <v>1298</v>
      </c>
      <c r="B1207" t="s">
        <v>1298</v>
      </c>
      <c r="C1207" t="s">
        <v>1308</v>
      </c>
    </row>
    <row r="1208" spans="1:3" x14ac:dyDescent="0.25">
      <c r="A1208" t="s">
        <v>1300</v>
      </c>
      <c r="B1208" t="s">
        <v>1300</v>
      </c>
      <c r="C1208" t="s">
        <v>1308</v>
      </c>
    </row>
    <row r="1209" spans="1:3" x14ac:dyDescent="0.25">
      <c r="A1209" t="s">
        <v>1295</v>
      </c>
      <c r="B1209" t="s">
        <v>1295</v>
      </c>
      <c r="C1209" t="s">
        <v>1308</v>
      </c>
    </row>
    <row r="1210" spans="1:3" x14ac:dyDescent="0.25">
      <c r="A1210" t="s">
        <v>1299</v>
      </c>
      <c r="B1210" t="s">
        <v>1299</v>
      </c>
      <c r="C1210" t="s">
        <v>1308</v>
      </c>
    </row>
    <row r="1211" spans="1:3" x14ac:dyDescent="0.25">
      <c r="A1211" t="s">
        <v>1294</v>
      </c>
      <c r="B1211" t="s">
        <v>1294</v>
      </c>
      <c r="C1211" t="s">
        <v>1308</v>
      </c>
    </row>
    <row r="1212" spans="1:3" x14ac:dyDescent="0.25">
      <c r="A1212" t="s">
        <v>1296</v>
      </c>
      <c r="B1212" t="s">
        <v>1296</v>
      </c>
      <c r="C1212" t="s">
        <v>1308</v>
      </c>
    </row>
    <row r="1213" spans="1:3" x14ac:dyDescent="0.25">
      <c r="A1213" t="s">
        <v>1293</v>
      </c>
      <c r="B1213" t="s">
        <v>1293</v>
      </c>
      <c r="C1213" t="s">
        <v>1308</v>
      </c>
    </row>
    <row r="1214" spans="1:3" x14ac:dyDescent="0.25">
      <c r="A1214" t="s">
        <v>1289</v>
      </c>
      <c r="B1214" t="s">
        <v>1289</v>
      </c>
      <c r="C1214" t="s">
        <v>1308</v>
      </c>
    </row>
    <row r="1215" spans="1:3" x14ac:dyDescent="0.25">
      <c r="A1215" t="s">
        <v>1174</v>
      </c>
      <c r="B1215" t="s">
        <v>1174</v>
      </c>
      <c r="C1215" t="s">
        <v>1308</v>
      </c>
    </row>
    <row r="1216" spans="1:3" x14ac:dyDescent="0.25">
      <c r="A1216" t="s">
        <v>1176</v>
      </c>
      <c r="B1216" t="s">
        <v>1176</v>
      </c>
      <c r="C1216" t="s">
        <v>1308</v>
      </c>
    </row>
    <row r="1217" spans="1:3" x14ac:dyDescent="0.25">
      <c r="A1217" t="s">
        <v>1177</v>
      </c>
      <c r="B1217" t="s">
        <v>1177</v>
      </c>
      <c r="C1217" t="s">
        <v>1308</v>
      </c>
    </row>
    <row r="1218" spans="1:3" x14ac:dyDescent="0.25">
      <c r="A1218" t="s">
        <v>1186</v>
      </c>
      <c r="B1218" t="s">
        <v>1186</v>
      </c>
      <c r="C1218" t="s">
        <v>1308</v>
      </c>
    </row>
    <row r="1219" spans="1:3" x14ac:dyDescent="0.25">
      <c r="A1219" t="s">
        <v>1183</v>
      </c>
      <c r="B1219" t="s">
        <v>1183</v>
      </c>
      <c r="C1219" t="s">
        <v>1308</v>
      </c>
    </row>
    <row r="1220" spans="1:3" x14ac:dyDescent="0.25">
      <c r="A1220" t="s">
        <v>1207</v>
      </c>
      <c r="B1220" t="s">
        <v>1207</v>
      </c>
      <c r="C1220" t="s">
        <v>1308</v>
      </c>
    </row>
    <row r="1221" spans="1:3" x14ac:dyDescent="0.25">
      <c r="A1221" t="s">
        <v>1368</v>
      </c>
      <c r="B1221" t="s">
        <v>1368</v>
      </c>
      <c r="C1221" t="s">
        <v>1372</v>
      </c>
    </row>
    <row r="1222" spans="1:3" x14ac:dyDescent="0.25">
      <c r="A1222" t="s">
        <v>1366</v>
      </c>
      <c r="B1222" t="s">
        <v>1366</v>
      </c>
      <c r="C1222" t="s">
        <v>1372</v>
      </c>
    </row>
    <row r="1223" spans="1:3" x14ac:dyDescent="0.25">
      <c r="A1223" t="s">
        <v>1356</v>
      </c>
      <c r="B1223" t="s">
        <v>1356</v>
      </c>
      <c r="C1223" t="s">
        <v>1372</v>
      </c>
    </row>
    <row r="1224" spans="1:3" x14ac:dyDescent="0.25">
      <c r="A1224" t="s">
        <v>1350</v>
      </c>
      <c r="B1224" t="s">
        <v>1350</v>
      </c>
      <c r="C1224" t="s">
        <v>1372</v>
      </c>
    </row>
    <row r="1225" spans="1:3" x14ac:dyDescent="0.25">
      <c r="A1225" t="s">
        <v>1349</v>
      </c>
      <c r="B1225" t="s">
        <v>1349</v>
      </c>
      <c r="C1225" t="s">
        <v>1372</v>
      </c>
    </row>
    <row r="1226" spans="1:3" x14ac:dyDescent="0.25">
      <c r="A1226" t="s">
        <v>1316</v>
      </c>
      <c r="B1226" t="s">
        <v>1316</v>
      </c>
      <c r="C1226" t="s">
        <v>1372</v>
      </c>
    </row>
    <row r="1227" spans="1:3" x14ac:dyDescent="0.25">
      <c r="A1227" t="s">
        <v>1371</v>
      </c>
      <c r="B1227" t="s">
        <v>1371</v>
      </c>
      <c r="C1227" t="s">
        <v>1372</v>
      </c>
    </row>
    <row r="1228" spans="1:3" x14ac:dyDescent="0.25">
      <c r="A1228" t="s">
        <v>1369</v>
      </c>
      <c r="B1228" t="s">
        <v>1369</v>
      </c>
      <c r="C1228" t="s">
        <v>1372</v>
      </c>
    </row>
    <row r="1229" spans="1:3" x14ac:dyDescent="0.25">
      <c r="A1229" t="s">
        <v>1323</v>
      </c>
      <c r="B1229" t="s">
        <v>1323</v>
      </c>
      <c r="C1229" t="s">
        <v>1372</v>
      </c>
    </row>
    <row r="1230" spans="1:3" x14ac:dyDescent="0.25">
      <c r="A1230" t="s">
        <v>1335</v>
      </c>
      <c r="B1230" t="s">
        <v>1335</v>
      </c>
      <c r="C1230" t="s">
        <v>1372</v>
      </c>
    </row>
    <row r="1231" spans="1:3" x14ac:dyDescent="0.25">
      <c r="A1231" t="s">
        <v>1346</v>
      </c>
      <c r="B1231" t="s">
        <v>1346</v>
      </c>
      <c r="C1231" t="s">
        <v>1372</v>
      </c>
    </row>
    <row r="1232" spans="1:3" x14ac:dyDescent="0.25">
      <c r="A1232" t="s">
        <v>1367</v>
      </c>
      <c r="B1232" t="s">
        <v>1367</v>
      </c>
      <c r="C1232" t="s">
        <v>1372</v>
      </c>
    </row>
    <row r="1233" spans="1:3" x14ac:dyDescent="0.25">
      <c r="A1233" t="s">
        <v>1332</v>
      </c>
      <c r="B1233" t="s">
        <v>1332</v>
      </c>
      <c r="C1233" t="s">
        <v>1372</v>
      </c>
    </row>
    <row r="1234" spans="1:3" x14ac:dyDescent="0.25">
      <c r="A1234" t="s">
        <v>1342</v>
      </c>
      <c r="B1234" t="s">
        <v>1342</v>
      </c>
      <c r="C1234" t="s">
        <v>1372</v>
      </c>
    </row>
    <row r="1235" spans="1:3" x14ac:dyDescent="0.25">
      <c r="A1235" t="s">
        <v>1341</v>
      </c>
      <c r="B1235" t="s">
        <v>1341</v>
      </c>
      <c r="C1235" t="s">
        <v>1372</v>
      </c>
    </row>
    <row r="1236" spans="1:3" x14ac:dyDescent="0.25">
      <c r="A1236" t="s">
        <v>1359</v>
      </c>
      <c r="B1236" t="s">
        <v>1359</v>
      </c>
      <c r="C1236" t="s">
        <v>1372</v>
      </c>
    </row>
    <row r="1237" spans="1:3" x14ac:dyDescent="0.25">
      <c r="A1237" t="s">
        <v>1343</v>
      </c>
      <c r="B1237" t="s">
        <v>1343</v>
      </c>
      <c r="C1237" t="s">
        <v>1372</v>
      </c>
    </row>
    <row r="1238" spans="1:3" x14ac:dyDescent="0.25">
      <c r="A1238" t="s">
        <v>1322</v>
      </c>
      <c r="B1238" t="s">
        <v>1322</v>
      </c>
      <c r="C1238" t="s">
        <v>1372</v>
      </c>
    </row>
    <row r="1239" spans="1:3" x14ac:dyDescent="0.25">
      <c r="A1239" t="s">
        <v>1315</v>
      </c>
      <c r="B1239" t="s">
        <v>1315</v>
      </c>
      <c r="C1239" t="s">
        <v>1372</v>
      </c>
    </row>
    <row r="1240" spans="1:3" x14ac:dyDescent="0.25">
      <c r="A1240" t="s">
        <v>1344</v>
      </c>
      <c r="B1240" t="s">
        <v>1344</v>
      </c>
      <c r="C1240" t="s">
        <v>1372</v>
      </c>
    </row>
    <row r="1241" spans="1:3" x14ac:dyDescent="0.25">
      <c r="A1241" t="s">
        <v>1355</v>
      </c>
      <c r="B1241" t="s">
        <v>1355</v>
      </c>
      <c r="C1241" t="s">
        <v>1372</v>
      </c>
    </row>
    <row r="1242" spans="1:3" x14ac:dyDescent="0.25">
      <c r="A1242" t="s">
        <v>1326</v>
      </c>
      <c r="B1242" t="s">
        <v>1326</v>
      </c>
      <c r="C1242" t="s">
        <v>1372</v>
      </c>
    </row>
    <row r="1243" spans="1:3" x14ac:dyDescent="0.25">
      <c r="A1243" t="s">
        <v>1353</v>
      </c>
      <c r="B1243" t="s">
        <v>1353</v>
      </c>
      <c r="C1243" t="s">
        <v>1372</v>
      </c>
    </row>
    <row r="1244" spans="1:3" x14ac:dyDescent="0.25">
      <c r="A1244" t="s">
        <v>1354</v>
      </c>
      <c r="B1244" t="s">
        <v>1354</v>
      </c>
      <c r="C1244" t="s">
        <v>1372</v>
      </c>
    </row>
    <row r="1245" spans="1:3" x14ac:dyDescent="0.25">
      <c r="A1245" t="s">
        <v>1351</v>
      </c>
      <c r="B1245" t="s">
        <v>1351</v>
      </c>
      <c r="C1245" t="s">
        <v>1372</v>
      </c>
    </row>
    <row r="1246" spans="1:3" x14ac:dyDescent="0.25">
      <c r="A1246" t="s">
        <v>1364</v>
      </c>
      <c r="B1246" t="s">
        <v>1364</v>
      </c>
      <c r="C1246" t="s">
        <v>1372</v>
      </c>
    </row>
    <row r="1247" spans="1:3" x14ac:dyDescent="0.25">
      <c r="A1247" t="s">
        <v>1363</v>
      </c>
      <c r="B1247" t="s">
        <v>1363</v>
      </c>
      <c r="C1247" t="s">
        <v>1372</v>
      </c>
    </row>
    <row r="1248" spans="1:3" x14ac:dyDescent="0.25">
      <c r="A1248" t="s">
        <v>1314</v>
      </c>
      <c r="B1248" t="s">
        <v>1314</v>
      </c>
      <c r="C1248" t="s">
        <v>1372</v>
      </c>
    </row>
    <row r="1249" spans="1:3" x14ac:dyDescent="0.25">
      <c r="A1249" t="s">
        <v>1317</v>
      </c>
      <c r="B1249" t="s">
        <v>1317</v>
      </c>
      <c r="C1249" t="s">
        <v>1372</v>
      </c>
    </row>
    <row r="1250" spans="1:3" x14ac:dyDescent="0.25">
      <c r="A1250" t="s">
        <v>1328</v>
      </c>
      <c r="B1250" t="s">
        <v>1328</v>
      </c>
      <c r="C1250" t="s">
        <v>1372</v>
      </c>
    </row>
    <row r="1251" spans="1:3" x14ac:dyDescent="0.25">
      <c r="A1251" t="s">
        <v>1329</v>
      </c>
      <c r="B1251" t="s">
        <v>1329</v>
      </c>
      <c r="C1251" t="s">
        <v>1372</v>
      </c>
    </row>
    <row r="1252" spans="1:3" x14ac:dyDescent="0.25">
      <c r="A1252" t="s">
        <v>1330</v>
      </c>
      <c r="B1252" t="s">
        <v>1330</v>
      </c>
      <c r="C1252" t="s">
        <v>1372</v>
      </c>
    </row>
    <row r="1253" spans="1:3" x14ac:dyDescent="0.25">
      <c r="A1253" t="s">
        <v>1312</v>
      </c>
      <c r="B1253" t="s">
        <v>1312</v>
      </c>
      <c r="C1253" t="s">
        <v>1372</v>
      </c>
    </row>
    <row r="1254" spans="1:3" x14ac:dyDescent="0.25">
      <c r="A1254" t="s">
        <v>1318</v>
      </c>
      <c r="B1254" t="s">
        <v>1318</v>
      </c>
      <c r="C1254" t="s">
        <v>1372</v>
      </c>
    </row>
    <row r="1255" spans="1:3" x14ac:dyDescent="0.25">
      <c r="A1255" t="s">
        <v>1336</v>
      </c>
      <c r="B1255" t="s">
        <v>1336</v>
      </c>
      <c r="C1255" t="s">
        <v>1372</v>
      </c>
    </row>
    <row r="1256" spans="1:3" x14ac:dyDescent="0.25">
      <c r="A1256" t="s">
        <v>1358</v>
      </c>
      <c r="B1256" t="s">
        <v>1358</v>
      </c>
      <c r="C1256" t="s">
        <v>1372</v>
      </c>
    </row>
    <row r="1257" spans="1:3" x14ac:dyDescent="0.25">
      <c r="A1257" t="s">
        <v>1339</v>
      </c>
      <c r="B1257" t="s">
        <v>1339</v>
      </c>
      <c r="C1257" t="s">
        <v>1372</v>
      </c>
    </row>
    <row r="1258" spans="1:3" x14ac:dyDescent="0.25">
      <c r="A1258" t="s">
        <v>1334</v>
      </c>
      <c r="B1258" t="s">
        <v>1334</v>
      </c>
      <c r="C1258" t="s">
        <v>1372</v>
      </c>
    </row>
    <row r="1259" spans="1:3" x14ac:dyDescent="0.25">
      <c r="A1259" t="s">
        <v>1361</v>
      </c>
      <c r="B1259" t="s">
        <v>1361</v>
      </c>
      <c r="C1259" t="s">
        <v>1372</v>
      </c>
    </row>
    <row r="1260" spans="1:3" x14ac:dyDescent="0.25">
      <c r="A1260" t="s">
        <v>1362</v>
      </c>
      <c r="B1260" t="s">
        <v>1362</v>
      </c>
      <c r="C1260" t="s">
        <v>1372</v>
      </c>
    </row>
    <row r="1261" spans="1:3" x14ac:dyDescent="0.25">
      <c r="A1261" t="s">
        <v>1338</v>
      </c>
      <c r="B1261" t="s">
        <v>1338</v>
      </c>
      <c r="C1261" t="s">
        <v>1372</v>
      </c>
    </row>
    <row r="1262" spans="1:3" x14ac:dyDescent="0.25">
      <c r="A1262" t="s">
        <v>1325</v>
      </c>
      <c r="B1262" t="s">
        <v>1325</v>
      </c>
      <c r="C1262" t="s">
        <v>1372</v>
      </c>
    </row>
    <row r="1263" spans="1:3" x14ac:dyDescent="0.25">
      <c r="A1263" t="s">
        <v>1319</v>
      </c>
      <c r="B1263" t="s">
        <v>1319</v>
      </c>
      <c r="C1263" t="s">
        <v>1372</v>
      </c>
    </row>
    <row r="1264" spans="1:3" x14ac:dyDescent="0.25">
      <c r="A1264" t="s">
        <v>1360</v>
      </c>
      <c r="B1264" t="s">
        <v>1360</v>
      </c>
      <c r="C1264" t="s">
        <v>1372</v>
      </c>
    </row>
    <row r="1265" spans="1:3" x14ac:dyDescent="0.25">
      <c r="A1265" t="s">
        <v>1313</v>
      </c>
      <c r="B1265" t="s">
        <v>1313</v>
      </c>
      <c r="C1265" t="s">
        <v>1372</v>
      </c>
    </row>
    <row r="1266" spans="1:3" x14ac:dyDescent="0.25">
      <c r="A1266" t="s">
        <v>1337</v>
      </c>
      <c r="B1266" t="s">
        <v>1337</v>
      </c>
      <c r="C1266" t="s">
        <v>1372</v>
      </c>
    </row>
    <row r="1267" spans="1:3" x14ac:dyDescent="0.25">
      <c r="A1267" t="s">
        <v>1333</v>
      </c>
      <c r="B1267" t="s">
        <v>1333</v>
      </c>
      <c r="C1267" t="s">
        <v>1372</v>
      </c>
    </row>
    <row r="1268" spans="1:3" x14ac:dyDescent="0.25">
      <c r="A1268" t="s">
        <v>1310</v>
      </c>
      <c r="B1268" t="s">
        <v>1310</v>
      </c>
      <c r="C1268" t="s">
        <v>1372</v>
      </c>
    </row>
    <row r="1269" spans="1:3" x14ac:dyDescent="0.25">
      <c r="A1269" t="s">
        <v>1357</v>
      </c>
      <c r="B1269" t="s">
        <v>1357</v>
      </c>
      <c r="C1269" t="s">
        <v>1372</v>
      </c>
    </row>
    <row r="1270" spans="1:3" x14ac:dyDescent="0.25">
      <c r="A1270" t="s">
        <v>1348</v>
      </c>
      <c r="B1270" t="s">
        <v>1348</v>
      </c>
      <c r="C1270" t="s">
        <v>1372</v>
      </c>
    </row>
    <row r="1271" spans="1:3" x14ac:dyDescent="0.25">
      <c r="A1271" t="s">
        <v>1352</v>
      </c>
      <c r="B1271" t="s">
        <v>1352</v>
      </c>
      <c r="C1271" t="s">
        <v>1372</v>
      </c>
    </row>
    <row r="1272" spans="1:3" x14ac:dyDescent="0.25">
      <c r="A1272" t="s">
        <v>1321</v>
      </c>
      <c r="B1272" t="s">
        <v>1321</v>
      </c>
      <c r="C1272" t="s">
        <v>1372</v>
      </c>
    </row>
    <row r="1273" spans="1:3" x14ac:dyDescent="0.25">
      <c r="A1273" t="s">
        <v>1324</v>
      </c>
      <c r="B1273" t="s">
        <v>1324</v>
      </c>
      <c r="C1273" t="s">
        <v>1372</v>
      </c>
    </row>
    <row r="1274" spans="1:3" x14ac:dyDescent="0.25">
      <c r="A1274" t="s">
        <v>1327</v>
      </c>
      <c r="B1274" t="s">
        <v>1327</v>
      </c>
      <c r="C1274" t="s">
        <v>1372</v>
      </c>
    </row>
    <row r="1275" spans="1:3" x14ac:dyDescent="0.25">
      <c r="A1275" t="s">
        <v>1347</v>
      </c>
      <c r="B1275" t="s">
        <v>1347</v>
      </c>
      <c r="C1275" t="s">
        <v>1372</v>
      </c>
    </row>
    <row r="1276" spans="1:3" x14ac:dyDescent="0.25">
      <c r="A1276" t="s">
        <v>1365</v>
      </c>
      <c r="B1276" t="s">
        <v>1365</v>
      </c>
      <c r="C1276" t="s">
        <v>1372</v>
      </c>
    </row>
    <row r="1277" spans="1:3" x14ac:dyDescent="0.25">
      <c r="A1277" t="s">
        <v>1397</v>
      </c>
      <c r="B1277" t="s">
        <v>1397</v>
      </c>
      <c r="C1277" t="s">
        <v>1424</v>
      </c>
    </row>
    <row r="1278" spans="1:3" x14ac:dyDescent="0.25">
      <c r="A1278" t="s">
        <v>1380</v>
      </c>
      <c r="B1278" t="s">
        <v>1380</v>
      </c>
      <c r="C1278" t="s">
        <v>1424</v>
      </c>
    </row>
    <row r="1279" spans="1:3" x14ac:dyDescent="0.25">
      <c r="A1279" t="s">
        <v>1374</v>
      </c>
      <c r="B1279" t="s">
        <v>1374</v>
      </c>
      <c r="C1279" t="s">
        <v>1424</v>
      </c>
    </row>
    <row r="1280" spans="1:3" x14ac:dyDescent="0.25">
      <c r="A1280" t="s">
        <v>1382</v>
      </c>
      <c r="B1280" t="s">
        <v>1382</v>
      </c>
      <c r="C1280" t="s">
        <v>1424</v>
      </c>
    </row>
    <row r="1281" spans="1:3" x14ac:dyDescent="0.25">
      <c r="A1281" t="s">
        <v>1400</v>
      </c>
      <c r="B1281" t="s">
        <v>1400</v>
      </c>
      <c r="C1281" t="s">
        <v>1424</v>
      </c>
    </row>
    <row r="1282" spans="1:3" x14ac:dyDescent="0.25">
      <c r="A1282" t="s">
        <v>1410</v>
      </c>
      <c r="B1282" t="s">
        <v>1410</v>
      </c>
      <c r="C1282" t="s">
        <v>1424</v>
      </c>
    </row>
    <row r="1283" spans="1:3" x14ac:dyDescent="0.25">
      <c r="A1283" t="s">
        <v>1393</v>
      </c>
      <c r="B1283" t="s">
        <v>1393</v>
      </c>
      <c r="C1283" t="s">
        <v>1424</v>
      </c>
    </row>
    <row r="1284" spans="1:3" x14ac:dyDescent="0.25">
      <c r="A1284" t="s">
        <v>1389</v>
      </c>
      <c r="B1284" t="s">
        <v>1389</v>
      </c>
      <c r="C1284" t="s">
        <v>1424</v>
      </c>
    </row>
    <row r="1285" spans="1:3" x14ac:dyDescent="0.25">
      <c r="A1285" t="s">
        <v>1383</v>
      </c>
      <c r="B1285" t="s">
        <v>1383</v>
      </c>
      <c r="C1285" t="s">
        <v>1424</v>
      </c>
    </row>
    <row r="1286" spans="1:3" x14ac:dyDescent="0.25">
      <c r="A1286" t="s">
        <v>1387</v>
      </c>
      <c r="B1286" t="s">
        <v>1387</v>
      </c>
      <c r="C1286" t="s">
        <v>1424</v>
      </c>
    </row>
    <row r="1287" spans="1:3" x14ac:dyDescent="0.25">
      <c r="A1287" t="s">
        <v>1386</v>
      </c>
      <c r="B1287" t="s">
        <v>1386</v>
      </c>
      <c r="C1287" t="s">
        <v>1424</v>
      </c>
    </row>
    <row r="1288" spans="1:3" x14ac:dyDescent="0.25">
      <c r="A1288" t="s">
        <v>1406</v>
      </c>
      <c r="B1288" t="s">
        <v>1406</v>
      </c>
      <c r="C1288" t="s">
        <v>1424</v>
      </c>
    </row>
    <row r="1289" spans="1:3" x14ac:dyDescent="0.25">
      <c r="A1289" t="s">
        <v>1404</v>
      </c>
      <c r="B1289" t="s">
        <v>1404</v>
      </c>
      <c r="C1289" t="s">
        <v>1424</v>
      </c>
    </row>
    <row r="1290" spans="1:3" x14ac:dyDescent="0.25">
      <c r="A1290" t="s">
        <v>1414</v>
      </c>
      <c r="B1290" t="s">
        <v>1414</v>
      </c>
      <c r="C1290" t="s">
        <v>1424</v>
      </c>
    </row>
    <row r="1291" spans="1:3" x14ac:dyDescent="0.25">
      <c r="A1291" t="s">
        <v>1403</v>
      </c>
      <c r="B1291" t="s">
        <v>1403</v>
      </c>
      <c r="C1291" t="s">
        <v>1424</v>
      </c>
    </row>
    <row r="1292" spans="1:3" x14ac:dyDescent="0.25">
      <c r="A1292" t="s">
        <v>1375</v>
      </c>
      <c r="B1292" t="s">
        <v>1375</v>
      </c>
      <c r="C1292" t="s">
        <v>1424</v>
      </c>
    </row>
    <row r="1293" spans="1:3" x14ac:dyDescent="0.25">
      <c r="A1293" t="s">
        <v>1409</v>
      </c>
      <c r="B1293" t="s">
        <v>1409</v>
      </c>
      <c r="C1293" t="s">
        <v>1424</v>
      </c>
    </row>
    <row r="1294" spans="1:3" x14ac:dyDescent="0.25">
      <c r="A1294" t="s">
        <v>1391</v>
      </c>
      <c r="B1294" t="s">
        <v>1391</v>
      </c>
      <c r="C1294" t="s">
        <v>1424</v>
      </c>
    </row>
    <row r="1295" spans="1:3" x14ac:dyDescent="0.25">
      <c r="A1295" t="s">
        <v>1384</v>
      </c>
      <c r="B1295" t="s">
        <v>1384</v>
      </c>
      <c r="C1295" t="s">
        <v>1424</v>
      </c>
    </row>
    <row r="1296" spans="1:3" x14ac:dyDescent="0.25">
      <c r="A1296" t="s">
        <v>1412</v>
      </c>
      <c r="B1296" t="s">
        <v>1412</v>
      </c>
      <c r="C1296" t="s">
        <v>1424</v>
      </c>
    </row>
    <row r="1297" spans="1:3" x14ac:dyDescent="0.25">
      <c r="A1297" t="s">
        <v>1379</v>
      </c>
      <c r="B1297" t="s">
        <v>1379</v>
      </c>
      <c r="C1297" t="s">
        <v>1424</v>
      </c>
    </row>
    <row r="1298" spans="1:3" x14ac:dyDescent="0.25">
      <c r="A1298" t="s">
        <v>1398</v>
      </c>
      <c r="B1298" t="s">
        <v>1398</v>
      </c>
      <c r="C1298" t="s">
        <v>1424</v>
      </c>
    </row>
    <row r="1299" spans="1:3" x14ac:dyDescent="0.25">
      <c r="A1299" t="s">
        <v>1377</v>
      </c>
      <c r="B1299" t="s">
        <v>1377</v>
      </c>
      <c r="C1299" t="s">
        <v>1424</v>
      </c>
    </row>
    <row r="1300" spans="1:3" x14ac:dyDescent="0.25">
      <c r="A1300" t="s">
        <v>1395</v>
      </c>
      <c r="B1300" t="s">
        <v>1395</v>
      </c>
      <c r="C1300" t="s">
        <v>1424</v>
      </c>
    </row>
    <row r="1301" spans="1:3" x14ac:dyDescent="0.25">
      <c r="A1301" t="s">
        <v>1373</v>
      </c>
      <c r="B1301" t="s">
        <v>1373</v>
      </c>
      <c r="C1301" t="s">
        <v>1424</v>
      </c>
    </row>
    <row r="1302" spans="1:3" x14ac:dyDescent="0.25">
      <c r="A1302" t="s">
        <v>1408</v>
      </c>
      <c r="B1302" t="s">
        <v>1408</v>
      </c>
      <c r="C1302" t="s">
        <v>1424</v>
      </c>
    </row>
    <row r="1303" spans="1:3" x14ac:dyDescent="0.25">
      <c r="A1303" t="s">
        <v>1423</v>
      </c>
      <c r="B1303" t="s">
        <v>1423</v>
      </c>
      <c r="C1303" t="s">
        <v>1424</v>
      </c>
    </row>
    <row r="1304" spans="1:3" x14ac:dyDescent="0.25">
      <c r="A1304" t="s">
        <v>1401</v>
      </c>
      <c r="B1304" t="s">
        <v>1401</v>
      </c>
      <c r="C1304" t="s">
        <v>1424</v>
      </c>
    </row>
    <row r="1305" spans="1:3" x14ac:dyDescent="0.25">
      <c r="A1305" t="s">
        <v>1402</v>
      </c>
      <c r="B1305" t="s">
        <v>1402</v>
      </c>
      <c r="C1305" t="s">
        <v>1424</v>
      </c>
    </row>
    <row r="1306" spans="1:3" x14ac:dyDescent="0.25">
      <c r="A1306" t="s">
        <v>1405</v>
      </c>
      <c r="B1306" t="s">
        <v>1405</v>
      </c>
      <c r="C1306" t="s">
        <v>1424</v>
      </c>
    </row>
    <row r="1307" spans="1:3" x14ac:dyDescent="0.25">
      <c r="A1307" t="s">
        <v>1418</v>
      </c>
      <c r="B1307" t="s">
        <v>1418</v>
      </c>
      <c r="C1307" t="s">
        <v>1424</v>
      </c>
    </row>
    <row r="1308" spans="1:3" x14ac:dyDescent="0.25">
      <c r="A1308" t="s">
        <v>1415</v>
      </c>
      <c r="B1308" t="s">
        <v>1415</v>
      </c>
      <c r="C1308" t="s">
        <v>1424</v>
      </c>
    </row>
    <row r="1309" spans="1:3" x14ac:dyDescent="0.25">
      <c r="A1309" t="s">
        <v>1388</v>
      </c>
      <c r="B1309" t="s">
        <v>1388</v>
      </c>
      <c r="C1309" t="s">
        <v>1424</v>
      </c>
    </row>
    <row r="1310" spans="1:3" x14ac:dyDescent="0.25">
      <c r="A1310" t="s">
        <v>1422</v>
      </c>
      <c r="B1310" t="s">
        <v>1422</v>
      </c>
      <c r="C1310" t="s">
        <v>1424</v>
      </c>
    </row>
    <row r="1311" spans="1:3" x14ac:dyDescent="0.25">
      <c r="A1311" t="s">
        <v>1381</v>
      </c>
      <c r="B1311" t="s">
        <v>1381</v>
      </c>
      <c r="C1311" t="s">
        <v>1424</v>
      </c>
    </row>
    <row r="1312" spans="1:3" x14ac:dyDescent="0.25">
      <c r="A1312" t="s">
        <v>1413</v>
      </c>
      <c r="B1312" t="s">
        <v>1413</v>
      </c>
      <c r="C1312" t="s">
        <v>1424</v>
      </c>
    </row>
    <row r="1313" spans="1:3" x14ac:dyDescent="0.25">
      <c r="A1313" t="s">
        <v>1420</v>
      </c>
      <c r="B1313" t="s">
        <v>1420</v>
      </c>
      <c r="C1313" t="s">
        <v>1424</v>
      </c>
    </row>
    <row r="1314" spans="1:3" x14ac:dyDescent="0.25">
      <c r="A1314" t="s">
        <v>1417</v>
      </c>
      <c r="B1314" t="s">
        <v>1417</v>
      </c>
      <c r="C1314" t="s">
        <v>1424</v>
      </c>
    </row>
    <row r="1315" spans="1:3" x14ac:dyDescent="0.25">
      <c r="A1315" t="s">
        <v>1385</v>
      </c>
      <c r="B1315" t="s">
        <v>1385</v>
      </c>
      <c r="C1315" t="s">
        <v>1424</v>
      </c>
    </row>
    <row r="1316" spans="1:3" x14ac:dyDescent="0.25">
      <c r="A1316" t="s">
        <v>1419</v>
      </c>
      <c r="B1316" t="s">
        <v>1419</v>
      </c>
      <c r="C1316" t="s">
        <v>1424</v>
      </c>
    </row>
    <row r="1317" spans="1:3" x14ac:dyDescent="0.25">
      <c r="A1317" t="s">
        <v>1416</v>
      </c>
      <c r="B1317" t="s">
        <v>1416</v>
      </c>
      <c r="C1317" t="s">
        <v>1424</v>
      </c>
    </row>
    <row r="1318" spans="1:3" x14ac:dyDescent="0.25">
      <c r="A1318" t="s">
        <v>1421</v>
      </c>
      <c r="B1318" t="s">
        <v>1421</v>
      </c>
      <c r="C1318" t="s">
        <v>1424</v>
      </c>
    </row>
    <row r="1319" spans="1:3" x14ac:dyDescent="0.25">
      <c r="A1319" t="s">
        <v>1433</v>
      </c>
      <c r="B1319" t="s">
        <v>1433</v>
      </c>
      <c r="C1319" t="s">
        <v>1439</v>
      </c>
    </row>
    <row r="1320" spans="1:3" x14ac:dyDescent="0.25">
      <c r="A1320" t="s">
        <v>1425</v>
      </c>
      <c r="B1320" t="s">
        <v>1425</v>
      </c>
      <c r="C1320" t="s">
        <v>1439</v>
      </c>
    </row>
    <row r="1321" spans="1:3" x14ac:dyDescent="0.25">
      <c r="A1321" t="s">
        <v>1427</v>
      </c>
      <c r="B1321" t="s">
        <v>1427</v>
      </c>
      <c r="C1321" t="s">
        <v>1439</v>
      </c>
    </row>
    <row r="1322" spans="1:3" x14ac:dyDescent="0.25">
      <c r="A1322" t="s">
        <v>1435</v>
      </c>
      <c r="B1322" t="s">
        <v>1435</v>
      </c>
      <c r="C1322" t="s">
        <v>1439</v>
      </c>
    </row>
    <row r="1323" spans="1:3" x14ac:dyDescent="0.25">
      <c r="A1323" t="s">
        <v>1428</v>
      </c>
      <c r="B1323" t="s">
        <v>1428</v>
      </c>
      <c r="C1323" t="s">
        <v>1439</v>
      </c>
    </row>
    <row r="1324" spans="1:3" x14ac:dyDescent="0.25">
      <c r="A1324" t="s">
        <v>1429</v>
      </c>
      <c r="B1324" t="s">
        <v>1429</v>
      </c>
      <c r="C1324" t="s">
        <v>1439</v>
      </c>
    </row>
    <row r="1325" spans="1:3" x14ac:dyDescent="0.25">
      <c r="A1325" t="s">
        <v>1434</v>
      </c>
      <c r="B1325" t="s">
        <v>1434</v>
      </c>
      <c r="C1325" t="s">
        <v>1439</v>
      </c>
    </row>
    <row r="1326" spans="1:3" x14ac:dyDescent="0.25">
      <c r="A1326" t="s">
        <v>1426</v>
      </c>
      <c r="B1326" t="s">
        <v>1426</v>
      </c>
      <c r="C1326" t="s">
        <v>1439</v>
      </c>
    </row>
    <row r="1327" spans="1:3" x14ac:dyDescent="0.25">
      <c r="A1327" t="s">
        <v>1432</v>
      </c>
      <c r="B1327" t="s">
        <v>1432</v>
      </c>
      <c r="C1327" t="s">
        <v>1439</v>
      </c>
    </row>
    <row r="1328" spans="1:3" x14ac:dyDescent="0.25">
      <c r="A1328" t="s">
        <v>1438</v>
      </c>
      <c r="B1328" t="s">
        <v>1438</v>
      </c>
      <c r="C1328" t="s">
        <v>1439</v>
      </c>
    </row>
    <row r="1329" spans="1:3" x14ac:dyDescent="0.25">
      <c r="A1329" t="s">
        <v>1431</v>
      </c>
      <c r="B1329" t="s">
        <v>1431</v>
      </c>
      <c r="C1329" t="s">
        <v>1439</v>
      </c>
    </row>
    <row r="1330" spans="1:3" x14ac:dyDescent="0.25">
      <c r="A1330" t="s">
        <v>1437</v>
      </c>
      <c r="B1330" t="s">
        <v>1437</v>
      </c>
      <c r="C1330" t="s">
        <v>1439</v>
      </c>
    </row>
    <row r="1331" spans="1:3" x14ac:dyDescent="0.25">
      <c r="A1331" t="s">
        <v>1436</v>
      </c>
      <c r="B1331" t="s">
        <v>1436</v>
      </c>
      <c r="C1331" t="s">
        <v>1439</v>
      </c>
    </row>
    <row r="1332" spans="1:3" x14ac:dyDescent="0.25">
      <c r="A1332" s="10" t="s">
        <v>1722</v>
      </c>
      <c r="B1332" s="10" t="s">
        <v>1722</v>
      </c>
      <c r="C1332" t="s">
        <v>1880</v>
      </c>
    </row>
    <row r="1333" spans="1:3" x14ac:dyDescent="0.25">
      <c r="A1333" s="10" t="s">
        <v>1441</v>
      </c>
      <c r="B1333" s="10" t="s">
        <v>1441</v>
      </c>
      <c r="C1333" t="s">
        <v>1880</v>
      </c>
    </row>
    <row r="1334" spans="1:3" x14ac:dyDescent="0.25">
      <c r="A1334" s="10" t="s">
        <v>1490</v>
      </c>
      <c r="B1334" s="10" t="s">
        <v>1490</v>
      </c>
      <c r="C1334" t="s">
        <v>1880</v>
      </c>
    </row>
    <row r="1335" spans="1:3" x14ac:dyDescent="0.25">
      <c r="A1335" s="10" t="s">
        <v>1798</v>
      </c>
      <c r="B1335" s="10" t="s">
        <v>1798</v>
      </c>
      <c r="C1335" t="s">
        <v>1880</v>
      </c>
    </row>
    <row r="1336" spans="1:3" x14ac:dyDescent="0.25">
      <c r="A1336" s="10" t="s">
        <v>1495</v>
      </c>
      <c r="B1336" s="10" t="s">
        <v>1495</v>
      </c>
      <c r="C1336" t="s">
        <v>1880</v>
      </c>
    </row>
    <row r="1337" spans="1:3" x14ac:dyDescent="0.25">
      <c r="A1337" s="10" t="s">
        <v>1772</v>
      </c>
      <c r="B1337" s="10" t="s">
        <v>1772</v>
      </c>
      <c r="C1337" t="s">
        <v>1880</v>
      </c>
    </row>
    <row r="1338" spans="1:3" x14ac:dyDescent="0.25">
      <c r="A1338" s="10" t="s">
        <v>1496</v>
      </c>
      <c r="B1338" s="10" t="s">
        <v>1496</v>
      </c>
      <c r="C1338" t="s">
        <v>1880</v>
      </c>
    </row>
    <row r="1339" spans="1:3" x14ac:dyDescent="0.25">
      <c r="A1339" s="10" t="s">
        <v>1440</v>
      </c>
      <c r="B1339" s="10" t="s">
        <v>1440</v>
      </c>
      <c r="C1339" t="s">
        <v>1880</v>
      </c>
    </row>
    <row r="1340" spans="1:3" x14ac:dyDescent="0.25">
      <c r="A1340" s="10" t="s">
        <v>1577</v>
      </c>
      <c r="B1340" s="10" t="s">
        <v>1577</v>
      </c>
      <c r="C1340" t="s">
        <v>1880</v>
      </c>
    </row>
    <row r="1341" spans="1:3" x14ac:dyDescent="0.25">
      <c r="A1341" s="10" t="s">
        <v>1762</v>
      </c>
      <c r="B1341" s="10" t="s">
        <v>1762</v>
      </c>
      <c r="C1341" t="s">
        <v>1880</v>
      </c>
    </row>
    <row r="1342" spans="1:3" x14ac:dyDescent="0.25">
      <c r="A1342" s="10" t="s">
        <v>1458</v>
      </c>
      <c r="B1342" s="10" t="s">
        <v>1458</v>
      </c>
      <c r="C1342" t="s">
        <v>1880</v>
      </c>
    </row>
    <row r="1343" spans="1:3" x14ac:dyDescent="0.25">
      <c r="A1343" s="10" t="s">
        <v>1445</v>
      </c>
      <c r="B1343" s="10" t="s">
        <v>1445</v>
      </c>
      <c r="C1343" t="s">
        <v>1880</v>
      </c>
    </row>
    <row r="1344" spans="1:3" x14ac:dyDescent="0.25">
      <c r="A1344" s="10" t="s">
        <v>1686</v>
      </c>
      <c r="B1344" s="10" t="s">
        <v>1686</v>
      </c>
      <c r="C1344" t="s">
        <v>1880</v>
      </c>
    </row>
    <row r="1345" spans="1:3" x14ac:dyDescent="0.25">
      <c r="A1345" s="10" t="s">
        <v>1478</v>
      </c>
      <c r="B1345" s="10" t="s">
        <v>1478</v>
      </c>
      <c r="C1345" t="s">
        <v>1880</v>
      </c>
    </row>
    <row r="1346" spans="1:3" x14ac:dyDescent="0.25">
      <c r="A1346" s="10" t="s">
        <v>1833</v>
      </c>
      <c r="B1346" s="10" t="s">
        <v>1833</v>
      </c>
      <c r="C1346" t="s">
        <v>1880</v>
      </c>
    </row>
    <row r="1347" spans="1:3" x14ac:dyDescent="0.25">
      <c r="A1347" s="10" t="s">
        <v>1491</v>
      </c>
      <c r="B1347" s="10" t="s">
        <v>1491</v>
      </c>
      <c r="C1347" t="s">
        <v>1880</v>
      </c>
    </row>
    <row r="1348" spans="1:3" x14ac:dyDescent="0.25">
      <c r="A1348" s="10" t="s">
        <v>1844</v>
      </c>
      <c r="B1348" s="10" t="s">
        <v>1844</v>
      </c>
      <c r="C1348" t="s">
        <v>1880</v>
      </c>
    </row>
    <row r="1349" spans="1:3" x14ac:dyDescent="0.25">
      <c r="A1349" s="10" t="s">
        <v>1769</v>
      </c>
      <c r="B1349" s="10" t="s">
        <v>1769</v>
      </c>
      <c r="C1349" t="s">
        <v>1880</v>
      </c>
    </row>
    <row r="1350" spans="1:3" x14ac:dyDescent="0.25">
      <c r="A1350" s="10" t="s">
        <v>1809</v>
      </c>
      <c r="B1350" s="10" t="s">
        <v>1809</v>
      </c>
      <c r="C1350" t="s">
        <v>1880</v>
      </c>
    </row>
    <row r="1351" spans="1:3" x14ac:dyDescent="0.25">
      <c r="A1351" s="10" t="s">
        <v>1774</v>
      </c>
      <c r="B1351" s="10" t="s">
        <v>1774</v>
      </c>
      <c r="C1351" t="s">
        <v>1880</v>
      </c>
    </row>
    <row r="1352" spans="1:3" x14ac:dyDescent="0.25">
      <c r="A1352" s="10" t="s">
        <v>1806</v>
      </c>
      <c r="B1352" s="10" t="s">
        <v>1806</v>
      </c>
      <c r="C1352" t="s">
        <v>1880</v>
      </c>
    </row>
    <row r="1353" spans="1:3" x14ac:dyDescent="0.25">
      <c r="A1353" s="10" t="s">
        <v>1453</v>
      </c>
      <c r="B1353" s="10" t="s">
        <v>1453</v>
      </c>
      <c r="C1353" t="s">
        <v>1880</v>
      </c>
    </row>
    <row r="1354" spans="1:3" x14ac:dyDescent="0.25">
      <c r="A1354" s="10" t="s">
        <v>1761</v>
      </c>
      <c r="B1354" s="10" t="s">
        <v>1761</v>
      </c>
      <c r="C1354" t="s">
        <v>1880</v>
      </c>
    </row>
    <row r="1355" spans="1:3" x14ac:dyDescent="0.25">
      <c r="A1355" s="10" t="s">
        <v>1789</v>
      </c>
      <c r="B1355" s="10" t="s">
        <v>1789</v>
      </c>
      <c r="C1355" t="s">
        <v>1880</v>
      </c>
    </row>
    <row r="1356" spans="1:3" x14ac:dyDescent="0.25">
      <c r="A1356" s="10" t="s">
        <v>1780</v>
      </c>
      <c r="B1356" s="10" t="s">
        <v>1780</v>
      </c>
      <c r="C1356" t="s">
        <v>1880</v>
      </c>
    </row>
    <row r="1357" spans="1:3" x14ac:dyDescent="0.25">
      <c r="A1357" s="10" t="s">
        <v>1805</v>
      </c>
      <c r="B1357" s="10" t="s">
        <v>1805</v>
      </c>
      <c r="C1357" t="s">
        <v>1880</v>
      </c>
    </row>
    <row r="1358" spans="1:3" x14ac:dyDescent="0.25">
      <c r="A1358" s="10" t="s">
        <v>1738</v>
      </c>
      <c r="B1358" s="10" t="s">
        <v>1738</v>
      </c>
      <c r="C1358" t="s">
        <v>1880</v>
      </c>
    </row>
    <row r="1359" spans="1:3" x14ac:dyDescent="0.25">
      <c r="A1359" s="10" t="s">
        <v>1446</v>
      </c>
      <c r="B1359" s="10" t="s">
        <v>1446</v>
      </c>
      <c r="C1359" t="s">
        <v>1880</v>
      </c>
    </row>
    <row r="1360" spans="1:3" x14ac:dyDescent="0.25">
      <c r="A1360" s="10" t="s">
        <v>1827</v>
      </c>
      <c r="B1360" s="10" t="s">
        <v>1827</v>
      </c>
      <c r="C1360" t="s">
        <v>1880</v>
      </c>
    </row>
    <row r="1361" spans="1:3" x14ac:dyDescent="0.25">
      <c r="A1361" s="10" t="s">
        <v>1472</v>
      </c>
      <c r="B1361" s="10" t="s">
        <v>1472</v>
      </c>
      <c r="C1361" t="s">
        <v>1880</v>
      </c>
    </row>
    <row r="1362" spans="1:3" x14ac:dyDescent="0.25">
      <c r="A1362" s="10" t="s">
        <v>1610</v>
      </c>
      <c r="B1362" s="10" t="s">
        <v>1610</v>
      </c>
      <c r="C1362" t="s">
        <v>1880</v>
      </c>
    </row>
    <row r="1363" spans="1:3" x14ac:dyDescent="0.25">
      <c r="A1363" s="10" t="s">
        <v>1493</v>
      </c>
      <c r="B1363" s="10" t="s">
        <v>1493</v>
      </c>
      <c r="C1363" t="s">
        <v>1880</v>
      </c>
    </row>
    <row r="1364" spans="1:3" x14ac:dyDescent="0.25">
      <c r="A1364" s="10" t="s">
        <v>1812</v>
      </c>
      <c r="B1364" s="10" t="s">
        <v>1812</v>
      </c>
      <c r="C1364" t="s">
        <v>1880</v>
      </c>
    </row>
    <row r="1365" spans="1:3" x14ac:dyDescent="0.25">
      <c r="A1365" s="10" t="s">
        <v>1603</v>
      </c>
      <c r="B1365" s="10" t="s">
        <v>1603</v>
      </c>
      <c r="C1365" t="s">
        <v>1880</v>
      </c>
    </row>
    <row r="1366" spans="1:3" x14ac:dyDescent="0.25">
      <c r="A1366" s="10" t="s">
        <v>1450</v>
      </c>
      <c r="B1366" s="10" t="s">
        <v>1450</v>
      </c>
      <c r="C1366" t="s">
        <v>1880</v>
      </c>
    </row>
    <row r="1367" spans="1:3" x14ac:dyDescent="0.25">
      <c r="A1367" s="10" t="s">
        <v>1744</v>
      </c>
      <c r="B1367" s="10" t="s">
        <v>1744</v>
      </c>
      <c r="C1367" t="s">
        <v>1880</v>
      </c>
    </row>
    <row r="1368" spans="1:3" x14ac:dyDescent="0.25">
      <c r="A1368" s="10" t="s">
        <v>1731</v>
      </c>
      <c r="B1368" s="10" t="s">
        <v>1731</v>
      </c>
      <c r="C1368" t="s">
        <v>1880</v>
      </c>
    </row>
    <row r="1369" spans="1:3" x14ac:dyDescent="0.25">
      <c r="A1369" s="10" t="s">
        <v>1607</v>
      </c>
      <c r="B1369" s="10" t="s">
        <v>1607</v>
      </c>
      <c r="C1369" t="s">
        <v>1880</v>
      </c>
    </row>
    <row r="1370" spans="1:3" x14ac:dyDescent="0.25">
      <c r="A1370" s="10" t="s">
        <v>1811</v>
      </c>
      <c r="B1370" s="10" t="s">
        <v>1811</v>
      </c>
      <c r="C1370" t="s">
        <v>1880</v>
      </c>
    </row>
    <row r="1371" spans="1:3" x14ac:dyDescent="0.25">
      <c r="A1371" s="10" t="s">
        <v>1484</v>
      </c>
      <c r="B1371" s="10" t="s">
        <v>1484</v>
      </c>
      <c r="C1371" t="s">
        <v>1880</v>
      </c>
    </row>
    <row r="1372" spans="1:3" x14ac:dyDescent="0.25">
      <c r="A1372" s="10" t="s">
        <v>1444</v>
      </c>
      <c r="B1372" s="10" t="s">
        <v>1444</v>
      </c>
      <c r="C1372" t="s">
        <v>1880</v>
      </c>
    </row>
    <row r="1373" spans="1:3" x14ac:dyDescent="0.25">
      <c r="A1373" s="10" t="s">
        <v>1540</v>
      </c>
      <c r="B1373" s="10" t="s">
        <v>1540</v>
      </c>
      <c r="C1373" t="s">
        <v>1880</v>
      </c>
    </row>
    <row r="1374" spans="1:3" x14ac:dyDescent="0.25">
      <c r="A1374" s="10" t="s">
        <v>1693</v>
      </c>
      <c r="B1374" s="10" t="s">
        <v>1693</v>
      </c>
      <c r="C1374" t="s">
        <v>1880</v>
      </c>
    </row>
    <row r="1375" spans="1:3" x14ac:dyDescent="0.25">
      <c r="A1375" s="10" t="s">
        <v>1459</v>
      </c>
      <c r="B1375" s="10" t="s">
        <v>1459</v>
      </c>
      <c r="C1375" t="s">
        <v>1880</v>
      </c>
    </row>
    <row r="1376" spans="1:3" x14ac:dyDescent="0.25">
      <c r="A1376" s="10" t="s">
        <v>1617</v>
      </c>
      <c r="B1376" s="10" t="s">
        <v>1617</v>
      </c>
      <c r="C1376" t="s">
        <v>1880</v>
      </c>
    </row>
    <row r="1377" spans="1:3" x14ac:dyDescent="0.25">
      <c r="A1377" s="10" t="s">
        <v>1599</v>
      </c>
      <c r="B1377" s="10" t="s">
        <v>1599</v>
      </c>
      <c r="C1377" t="s">
        <v>1880</v>
      </c>
    </row>
    <row r="1378" spans="1:3" x14ac:dyDescent="0.25">
      <c r="A1378" s="10" t="s">
        <v>1449</v>
      </c>
      <c r="B1378" s="10" t="s">
        <v>1449</v>
      </c>
      <c r="C1378" t="s">
        <v>1880</v>
      </c>
    </row>
    <row r="1379" spans="1:3" x14ac:dyDescent="0.25">
      <c r="A1379" s="10" t="s">
        <v>1535</v>
      </c>
      <c r="B1379" s="10" t="s">
        <v>1535</v>
      </c>
      <c r="C1379" t="s">
        <v>1880</v>
      </c>
    </row>
    <row r="1380" spans="1:3" x14ac:dyDescent="0.25">
      <c r="A1380" s="10" t="s">
        <v>1618</v>
      </c>
      <c r="B1380" s="10" t="s">
        <v>1618</v>
      </c>
      <c r="C1380" t="s">
        <v>1880</v>
      </c>
    </row>
    <row r="1381" spans="1:3" x14ac:dyDescent="0.25">
      <c r="A1381" s="10" t="s">
        <v>1648</v>
      </c>
      <c r="B1381" s="10" t="s">
        <v>1648</v>
      </c>
      <c r="C1381" t="s">
        <v>1880</v>
      </c>
    </row>
    <row r="1382" spans="1:3" x14ac:dyDescent="0.25">
      <c r="A1382" s="10" t="s">
        <v>1464</v>
      </c>
      <c r="B1382" s="10" t="s">
        <v>1464</v>
      </c>
      <c r="C1382" t="s">
        <v>1880</v>
      </c>
    </row>
    <row r="1383" spans="1:3" x14ac:dyDescent="0.25">
      <c r="A1383" s="10" t="s">
        <v>1477</v>
      </c>
      <c r="B1383" s="10" t="s">
        <v>1477</v>
      </c>
      <c r="C1383" t="s">
        <v>1880</v>
      </c>
    </row>
    <row r="1384" spans="1:3" x14ac:dyDescent="0.25">
      <c r="A1384" s="10" t="s">
        <v>1533</v>
      </c>
      <c r="B1384" s="10" t="s">
        <v>1533</v>
      </c>
      <c r="C1384" t="s">
        <v>1880</v>
      </c>
    </row>
    <row r="1385" spans="1:3" x14ac:dyDescent="0.25">
      <c r="A1385" s="10" t="s">
        <v>1760</v>
      </c>
      <c r="B1385" s="10" t="s">
        <v>1760</v>
      </c>
      <c r="C1385" t="s">
        <v>1880</v>
      </c>
    </row>
    <row r="1386" spans="1:3" x14ac:dyDescent="0.25">
      <c r="A1386" s="10" t="s">
        <v>1685</v>
      </c>
      <c r="B1386" s="10" t="s">
        <v>1685</v>
      </c>
      <c r="C1386" t="s">
        <v>1880</v>
      </c>
    </row>
    <row r="1387" spans="1:3" x14ac:dyDescent="0.25">
      <c r="A1387" s="10" t="s">
        <v>1779</v>
      </c>
      <c r="B1387" s="10" t="s">
        <v>1779</v>
      </c>
      <c r="C1387" t="s">
        <v>1880</v>
      </c>
    </row>
    <row r="1388" spans="1:3" x14ac:dyDescent="0.25">
      <c r="A1388" s="10" t="s">
        <v>1475</v>
      </c>
      <c r="B1388" s="10" t="s">
        <v>1475</v>
      </c>
      <c r="C1388" t="s">
        <v>1880</v>
      </c>
    </row>
    <row r="1389" spans="1:3" x14ac:dyDescent="0.25">
      <c r="A1389" s="10" t="s">
        <v>1469</v>
      </c>
      <c r="B1389" s="10" t="s">
        <v>1469</v>
      </c>
      <c r="C1389" t="s">
        <v>1880</v>
      </c>
    </row>
    <row r="1390" spans="1:3" x14ac:dyDescent="0.25">
      <c r="A1390" s="10" t="s">
        <v>1595</v>
      </c>
      <c r="B1390" s="10" t="s">
        <v>1595</v>
      </c>
      <c r="C1390" t="s">
        <v>1880</v>
      </c>
    </row>
    <row r="1391" spans="1:3" x14ac:dyDescent="0.25">
      <c r="A1391" s="10" t="s">
        <v>1712</v>
      </c>
      <c r="B1391" s="10" t="s">
        <v>1712</v>
      </c>
      <c r="C1391" t="s">
        <v>1880</v>
      </c>
    </row>
    <row r="1392" spans="1:3" x14ac:dyDescent="0.25">
      <c r="A1392" s="10" t="s">
        <v>1587</v>
      </c>
      <c r="B1392" s="10" t="s">
        <v>1587</v>
      </c>
      <c r="C1392" t="s">
        <v>1880</v>
      </c>
    </row>
    <row r="1393" spans="1:3" x14ac:dyDescent="0.25">
      <c r="A1393" s="10" t="s">
        <v>1596</v>
      </c>
      <c r="B1393" s="10" t="s">
        <v>1596</v>
      </c>
      <c r="C1393" t="s">
        <v>1880</v>
      </c>
    </row>
    <row r="1394" spans="1:3" x14ac:dyDescent="0.25">
      <c r="A1394" s="10" t="s">
        <v>1828</v>
      </c>
      <c r="B1394" s="10" t="s">
        <v>1828</v>
      </c>
      <c r="C1394" t="s">
        <v>1880</v>
      </c>
    </row>
    <row r="1395" spans="1:3" x14ac:dyDescent="0.25">
      <c r="A1395" s="10" t="s">
        <v>1836</v>
      </c>
      <c r="B1395" s="10" t="s">
        <v>1836</v>
      </c>
      <c r="C1395" t="s">
        <v>1880</v>
      </c>
    </row>
    <row r="1396" spans="1:3" x14ac:dyDescent="0.25">
      <c r="A1396" s="10" t="s">
        <v>1802</v>
      </c>
      <c r="B1396" s="10" t="s">
        <v>1802</v>
      </c>
      <c r="C1396" t="s">
        <v>1880</v>
      </c>
    </row>
    <row r="1397" spans="1:3" x14ac:dyDescent="0.25">
      <c r="A1397" s="10" t="s">
        <v>1831</v>
      </c>
      <c r="B1397" s="10" t="s">
        <v>1831</v>
      </c>
      <c r="C1397" t="s">
        <v>1880</v>
      </c>
    </row>
    <row r="1398" spans="1:3" x14ac:dyDescent="0.25">
      <c r="A1398" s="10" t="s">
        <v>1732</v>
      </c>
      <c r="B1398" s="10" t="s">
        <v>1732</v>
      </c>
      <c r="C1398" t="s">
        <v>1880</v>
      </c>
    </row>
    <row r="1399" spans="1:3" x14ac:dyDescent="0.25">
      <c r="A1399" s="10" t="s">
        <v>1448</v>
      </c>
      <c r="B1399" s="10" t="s">
        <v>1448</v>
      </c>
      <c r="C1399" t="s">
        <v>1880</v>
      </c>
    </row>
    <row r="1400" spans="1:3" x14ac:dyDescent="0.25">
      <c r="A1400" s="10" t="s">
        <v>1641</v>
      </c>
      <c r="B1400" s="10" t="s">
        <v>1641</v>
      </c>
      <c r="C1400" t="s">
        <v>1880</v>
      </c>
    </row>
    <row r="1401" spans="1:3" x14ac:dyDescent="0.25">
      <c r="A1401" s="10" t="s">
        <v>1508</v>
      </c>
      <c r="B1401" s="10" t="s">
        <v>1508</v>
      </c>
      <c r="C1401" t="s">
        <v>1880</v>
      </c>
    </row>
    <row r="1402" spans="1:3" x14ac:dyDescent="0.25">
      <c r="A1402" s="10" t="s">
        <v>1634</v>
      </c>
      <c r="B1402" s="10" t="s">
        <v>1634</v>
      </c>
      <c r="C1402" t="s">
        <v>1880</v>
      </c>
    </row>
    <row r="1403" spans="1:3" x14ac:dyDescent="0.25">
      <c r="A1403" s="10" t="s">
        <v>1791</v>
      </c>
      <c r="B1403" s="10" t="s">
        <v>1791</v>
      </c>
      <c r="C1403" t="s">
        <v>1880</v>
      </c>
    </row>
    <row r="1404" spans="1:3" x14ac:dyDescent="0.25">
      <c r="A1404" s="10" t="s">
        <v>1465</v>
      </c>
      <c r="B1404" s="10" t="s">
        <v>1465</v>
      </c>
      <c r="C1404" t="s">
        <v>1880</v>
      </c>
    </row>
    <row r="1405" spans="1:3" x14ac:dyDescent="0.25">
      <c r="A1405" s="10" t="s">
        <v>1822</v>
      </c>
      <c r="B1405" s="10" t="s">
        <v>1822</v>
      </c>
      <c r="C1405" t="s">
        <v>1880</v>
      </c>
    </row>
    <row r="1406" spans="1:3" x14ac:dyDescent="0.25">
      <c r="A1406" s="10" t="s">
        <v>1803</v>
      </c>
      <c r="B1406" s="10" t="s">
        <v>1803</v>
      </c>
      <c r="C1406" t="s">
        <v>1880</v>
      </c>
    </row>
    <row r="1407" spans="1:3" x14ac:dyDescent="0.25">
      <c r="A1407" s="10" t="s">
        <v>1521</v>
      </c>
      <c r="B1407" s="10" t="s">
        <v>1521</v>
      </c>
      <c r="C1407" t="s">
        <v>1880</v>
      </c>
    </row>
    <row r="1408" spans="1:3" x14ac:dyDescent="0.25">
      <c r="A1408" s="10" t="s">
        <v>1518</v>
      </c>
      <c r="B1408" s="10" t="s">
        <v>1518</v>
      </c>
      <c r="C1408" t="s">
        <v>1880</v>
      </c>
    </row>
    <row r="1409" spans="1:3" x14ac:dyDescent="0.25">
      <c r="A1409" s="10" t="s">
        <v>1801</v>
      </c>
      <c r="B1409" s="10" t="s">
        <v>1801</v>
      </c>
      <c r="C1409" t="s">
        <v>1880</v>
      </c>
    </row>
    <row r="1410" spans="1:3" x14ac:dyDescent="0.25">
      <c r="A1410" s="10" t="s">
        <v>1804</v>
      </c>
      <c r="B1410" s="10" t="s">
        <v>1804</v>
      </c>
      <c r="C1410" t="s">
        <v>1880</v>
      </c>
    </row>
    <row r="1411" spans="1:3" x14ac:dyDescent="0.25">
      <c r="A1411" s="10" t="s">
        <v>1793</v>
      </c>
      <c r="B1411" s="10" t="s">
        <v>1793</v>
      </c>
      <c r="C1411" t="s">
        <v>1880</v>
      </c>
    </row>
    <row r="1412" spans="1:3" x14ac:dyDescent="0.25">
      <c r="A1412" s="10" t="s">
        <v>1452</v>
      </c>
      <c r="B1412" s="10" t="s">
        <v>1452</v>
      </c>
      <c r="C1412" t="s">
        <v>1880</v>
      </c>
    </row>
    <row r="1413" spans="1:3" x14ac:dyDescent="0.25">
      <c r="A1413" s="10" t="s">
        <v>1534</v>
      </c>
      <c r="B1413" s="10" t="s">
        <v>1534</v>
      </c>
      <c r="C1413" t="s">
        <v>1880</v>
      </c>
    </row>
    <row r="1414" spans="1:3" x14ac:dyDescent="0.25">
      <c r="A1414" s="10" t="s">
        <v>1635</v>
      </c>
      <c r="B1414" s="10" t="s">
        <v>1635</v>
      </c>
      <c r="C1414" t="s">
        <v>1880</v>
      </c>
    </row>
    <row r="1415" spans="1:3" x14ac:dyDescent="0.25">
      <c r="A1415" s="10" t="s">
        <v>1580</v>
      </c>
      <c r="B1415" s="10" t="s">
        <v>1580</v>
      </c>
      <c r="C1415" t="s">
        <v>1880</v>
      </c>
    </row>
    <row r="1416" spans="1:3" x14ac:dyDescent="0.25">
      <c r="A1416" s="10" t="s">
        <v>1494</v>
      </c>
      <c r="B1416" s="10" t="s">
        <v>1494</v>
      </c>
      <c r="C1416" t="s">
        <v>1880</v>
      </c>
    </row>
    <row r="1417" spans="1:3" x14ac:dyDescent="0.25">
      <c r="A1417" s="10" t="s">
        <v>1524</v>
      </c>
      <c r="B1417" s="10" t="s">
        <v>1524</v>
      </c>
      <c r="C1417" t="s">
        <v>1880</v>
      </c>
    </row>
    <row r="1418" spans="1:3" x14ac:dyDescent="0.25">
      <c r="A1418" s="10" t="s">
        <v>1814</v>
      </c>
      <c r="B1418" s="10" t="s">
        <v>1814</v>
      </c>
      <c r="C1418" t="s">
        <v>1880</v>
      </c>
    </row>
    <row r="1419" spans="1:3" x14ac:dyDescent="0.25">
      <c r="A1419" s="10" t="s">
        <v>1808</v>
      </c>
      <c r="B1419" s="10" t="s">
        <v>1808</v>
      </c>
      <c r="C1419" t="s">
        <v>1880</v>
      </c>
    </row>
    <row r="1420" spans="1:3" x14ac:dyDescent="0.25">
      <c r="A1420" s="10" t="s">
        <v>1733</v>
      </c>
      <c r="B1420" s="10" t="s">
        <v>1733</v>
      </c>
      <c r="C1420" t="s">
        <v>1880</v>
      </c>
    </row>
    <row r="1421" spans="1:3" x14ac:dyDescent="0.25">
      <c r="A1421" s="10" t="s">
        <v>1620</v>
      </c>
      <c r="B1421" s="10" t="s">
        <v>1620</v>
      </c>
      <c r="C1421" t="s">
        <v>1880</v>
      </c>
    </row>
    <row r="1422" spans="1:3" x14ac:dyDescent="0.25">
      <c r="A1422" s="10" t="s">
        <v>1786</v>
      </c>
      <c r="B1422" s="10" t="s">
        <v>1786</v>
      </c>
      <c r="C1422" t="s">
        <v>1880</v>
      </c>
    </row>
    <row r="1423" spans="1:3" x14ac:dyDescent="0.25">
      <c r="A1423" s="10" t="s">
        <v>1443</v>
      </c>
      <c r="B1423" s="10" t="s">
        <v>1443</v>
      </c>
      <c r="C1423" t="s">
        <v>1880</v>
      </c>
    </row>
    <row r="1424" spans="1:3" x14ac:dyDescent="0.25">
      <c r="A1424" s="10" t="s">
        <v>1753</v>
      </c>
      <c r="B1424" s="10" t="s">
        <v>1753</v>
      </c>
      <c r="C1424" t="s">
        <v>1880</v>
      </c>
    </row>
    <row r="1425" spans="1:3" x14ac:dyDescent="0.25">
      <c r="A1425" s="10" t="s">
        <v>1623</v>
      </c>
      <c r="B1425" s="10" t="s">
        <v>1623</v>
      </c>
      <c r="C1425" t="s">
        <v>1880</v>
      </c>
    </row>
    <row r="1426" spans="1:3" x14ac:dyDescent="0.25">
      <c r="A1426" s="10" t="s">
        <v>1818</v>
      </c>
      <c r="B1426" s="10" t="s">
        <v>1818</v>
      </c>
      <c r="C1426" t="s">
        <v>1880</v>
      </c>
    </row>
    <row r="1427" spans="1:3" x14ac:dyDescent="0.25">
      <c r="A1427" s="10" t="s">
        <v>1560</v>
      </c>
      <c r="B1427" s="10" t="s">
        <v>1560</v>
      </c>
      <c r="C1427" t="s">
        <v>1880</v>
      </c>
    </row>
    <row r="1428" spans="1:3" x14ac:dyDescent="0.25">
      <c r="A1428" s="10" t="s">
        <v>1714</v>
      </c>
      <c r="B1428" s="10" t="s">
        <v>1714</v>
      </c>
      <c r="C1428" t="s">
        <v>1880</v>
      </c>
    </row>
    <row r="1429" spans="1:3" x14ac:dyDescent="0.25">
      <c r="A1429" s="10" t="s">
        <v>1492</v>
      </c>
      <c r="B1429" s="10" t="s">
        <v>1492</v>
      </c>
      <c r="C1429" t="s">
        <v>1880</v>
      </c>
    </row>
    <row r="1430" spans="1:3" x14ac:dyDescent="0.25">
      <c r="A1430" s="10" t="s">
        <v>1613</v>
      </c>
      <c r="B1430" s="10" t="s">
        <v>1613</v>
      </c>
      <c r="C1430" t="s">
        <v>1880</v>
      </c>
    </row>
    <row r="1431" spans="1:3" x14ac:dyDescent="0.25">
      <c r="A1431" s="10" t="s">
        <v>1473</v>
      </c>
      <c r="B1431" s="10" t="s">
        <v>1473</v>
      </c>
      <c r="C1431" t="s">
        <v>1880</v>
      </c>
    </row>
    <row r="1432" spans="1:3" x14ac:dyDescent="0.25">
      <c r="A1432" s="10" t="s">
        <v>1460</v>
      </c>
      <c r="B1432" s="10" t="s">
        <v>1460</v>
      </c>
      <c r="C1432" t="s">
        <v>1880</v>
      </c>
    </row>
    <row r="1433" spans="1:3" x14ac:dyDescent="0.25">
      <c r="A1433" s="10" t="s">
        <v>1451</v>
      </c>
      <c r="B1433" s="10" t="s">
        <v>1451</v>
      </c>
      <c r="C1433" t="s">
        <v>1880</v>
      </c>
    </row>
    <row r="1434" spans="1:3" x14ac:dyDescent="0.25">
      <c r="A1434" s="10" t="s">
        <v>1792</v>
      </c>
      <c r="B1434" s="10" t="s">
        <v>1792</v>
      </c>
      <c r="C1434" t="s">
        <v>1880</v>
      </c>
    </row>
    <row r="1435" spans="1:3" x14ac:dyDescent="0.25">
      <c r="A1435" s="10" t="s">
        <v>1609</v>
      </c>
      <c r="B1435" s="10" t="s">
        <v>1609</v>
      </c>
      <c r="C1435" t="s">
        <v>1880</v>
      </c>
    </row>
    <row r="1436" spans="1:3" x14ac:dyDescent="0.25">
      <c r="A1436" s="10" t="s">
        <v>1584</v>
      </c>
      <c r="B1436" s="10" t="s">
        <v>1584</v>
      </c>
      <c r="C1436" t="s">
        <v>1880</v>
      </c>
    </row>
    <row r="1437" spans="1:3" x14ac:dyDescent="0.25">
      <c r="A1437" s="14" t="s">
        <v>1457</v>
      </c>
      <c r="B1437" s="14" t="s">
        <v>1457</v>
      </c>
      <c r="C1437" t="s">
        <v>1891</v>
      </c>
    </row>
    <row r="1438" spans="1:3" x14ac:dyDescent="0.25">
      <c r="A1438" s="14" t="s">
        <v>1483</v>
      </c>
      <c r="B1438" s="14" t="s">
        <v>1483</v>
      </c>
      <c r="C1438" t="s">
        <v>1891</v>
      </c>
    </row>
    <row r="1439" spans="1:3" x14ac:dyDescent="0.25">
      <c r="A1439" s="14" t="s">
        <v>1605</v>
      </c>
      <c r="B1439" s="14" t="s">
        <v>1605</v>
      </c>
      <c r="C1439" t="s">
        <v>1891</v>
      </c>
    </row>
    <row r="1440" spans="1:3" x14ac:dyDescent="0.25">
      <c r="A1440" s="14" t="s">
        <v>1860</v>
      </c>
      <c r="B1440" s="14" t="s">
        <v>1860</v>
      </c>
      <c r="C1440" t="s">
        <v>1891</v>
      </c>
    </row>
    <row r="1441" spans="1:3" x14ac:dyDescent="0.25">
      <c r="A1441" s="14" t="s">
        <v>1727</v>
      </c>
      <c r="B1441" s="14" t="s">
        <v>1727</v>
      </c>
      <c r="C1441" t="s">
        <v>1891</v>
      </c>
    </row>
    <row r="1442" spans="1:3" x14ac:dyDescent="0.25">
      <c r="A1442" s="14" t="s">
        <v>1454</v>
      </c>
      <c r="B1442" s="14" t="s">
        <v>1454</v>
      </c>
      <c r="C1442" t="s">
        <v>1891</v>
      </c>
    </row>
    <row r="1443" spans="1:3" x14ac:dyDescent="0.25">
      <c r="A1443" s="14" t="s">
        <v>1476</v>
      </c>
      <c r="B1443" s="14" t="s">
        <v>1476</v>
      </c>
      <c r="C1443" t="s">
        <v>1891</v>
      </c>
    </row>
    <row r="1444" spans="1:3" x14ac:dyDescent="0.25">
      <c r="A1444" s="14" t="s">
        <v>1778</v>
      </c>
      <c r="B1444" s="14" t="s">
        <v>1778</v>
      </c>
      <c r="C1444" t="s">
        <v>1891</v>
      </c>
    </row>
    <row r="1445" spans="1:3" x14ac:dyDescent="0.25">
      <c r="A1445" s="14" t="s">
        <v>1479</v>
      </c>
      <c r="B1445" s="14" t="s">
        <v>1479</v>
      </c>
      <c r="C1445" t="s">
        <v>1891</v>
      </c>
    </row>
    <row r="1446" spans="1:3" x14ac:dyDescent="0.25">
      <c r="A1446" s="14" t="s">
        <v>1728</v>
      </c>
      <c r="B1446" s="14" t="s">
        <v>1728</v>
      </c>
      <c r="C1446" t="s">
        <v>1891</v>
      </c>
    </row>
    <row r="1447" spans="1:3" x14ac:dyDescent="0.25">
      <c r="A1447" s="14" t="s">
        <v>1756</v>
      </c>
      <c r="B1447" s="14" t="s">
        <v>1756</v>
      </c>
      <c r="C1447" t="s">
        <v>1891</v>
      </c>
    </row>
    <row r="1448" spans="1:3" x14ac:dyDescent="0.25">
      <c r="A1448" s="14" t="s">
        <v>1552</v>
      </c>
      <c r="B1448" s="14" t="s">
        <v>1552</v>
      </c>
      <c r="C1448" t="s">
        <v>1891</v>
      </c>
    </row>
    <row r="1449" spans="1:3" x14ac:dyDescent="0.25">
      <c r="A1449" s="14" t="s">
        <v>1447</v>
      </c>
      <c r="B1449" s="14" t="s">
        <v>1447</v>
      </c>
      <c r="C1449" t="s">
        <v>1891</v>
      </c>
    </row>
    <row r="1450" spans="1:3" x14ac:dyDescent="0.25">
      <c r="A1450" s="14" t="s">
        <v>1763</v>
      </c>
      <c r="B1450" s="14" t="s">
        <v>1763</v>
      </c>
      <c r="C1450" t="s">
        <v>1891</v>
      </c>
    </row>
    <row r="1451" spans="1:3" x14ac:dyDescent="0.25">
      <c r="A1451" s="14" t="s">
        <v>1604</v>
      </c>
      <c r="B1451" s="14" t="s">
        <v>1604</v>
      </c>
      <c r="C1451" t="s">
        <v>1891</v>
      </c>
    </row>
    <row r="1452" spans="1:3" x14ac:dyDescent="0.25">
      <c r="A1452" s="14" t="s">
        <v>1601</v>
      </c>
      <c r="B1452" s="14" t="s">
        <v>1601</v>
      </c>
      <c r="C1452" t="s">
        <v>1891</v>
      </c>
    </row>
    <row r="1453" spans="1:3" x14ac:dyDescent="0.25">
      <c r="A1453" s="14" t="s">
        <v>1442</v>
      </c>
      <c r="B1453" s="14" t="s">
        <v>1442</v>
      </c>
      <c r="C1453" t="s">
        <v>1891</v>
      </c>
    </row>
    <row r="1454" spans="1:3" x14ac:dyDescent="0.25">
      <c r="A1454" s="14" t="s">
        <v>1751</v>
      </c>
      <c r="B1454" s="14" t="s">
        <v>1751</v>
      </c>
      <c r="C1454" t="s">
        <v>1891</v>
      </c>
    </row>
    <row r="1455" spans="1:3" x14ac:dyDescent="0.25">
      <c r="A1455" s="14" t="s">
        <v>1621</v>
      </c>
      <c r="B1455" s="14" t="s">
        <v>1621</v>
      </c>
      <c r="C1455" t="s">
        <v>1891</v>
      </c>
    </row>
    <row r="1456" spans="1:3" x14ac:dyDescent="0.25">
      <c r="A1456" s="14" t="s">
        <v>1691</v>
      </c>
      <c r="B1456" s="14" t="s">
        <v>1691</v>
      </c>
      <c r="C1456" t="s">
        <v>1891</v>
      </c>
    </row>
    <row r="1457" spans="1:3" x14ac:dyDescent="0.25">
      <c r="A1457" s="14" t="s">
        <v>1790</v>
      </c>
      <c r="B1457" s="14" t="s">
        <v>1790</v>
      </c>
      <c r="C1457" t="s">
        <v>1891</v>
      </c>
    </row>
    <row r="1458" spans="1:3" x14ac:dyDescent="0.25">
      <c r="A1458" s="14" t="s">
        <v>1640</v>
      </c>
      <c r="B1458" s="14" t="s">
        <v>1640</v>
      </c>
      <c r="C1458" t="s">
        <v>1891</v>
      </c>
    </row>
    <row r="1459" spans="1:3" x14ac:dyDescent="0.25">
      <c r="A1459" s="14" t="s">
        <v>1843</v>
      </c>
      <c r="B1459" s="14" t="s">
        <v>1843</v>
      </c>
      <c r="C1459" t="s">
        <v>1891</v>
      </c>
    </row>
    <row r="1460" spans="1:3" x14ac:dyDescent="0.25">
      <c r="A1460" s="14" t="s">
        <v>1754</v>
      </c>
      <c r="B1460" s="14" t="s">
        <v>1754</v>
      </c>
      <c r="C1460" t="s">
        <v>1891</v>
      </c>
    </row>
    <row r="1461" spans="1:3" x14ac:dyDescent="0.25">
      <c r="A1461" s="14" t="s">
        <v>1758</v>
      </c>
      <c r="B1461" s="14" t="s">
        <v>1758</v>
      </c>
      <c r="C1461" t="s">
        <v>1891</v>
      </c>
    </row>
    <row r="1462" spans="1:3" x14ac:dyDescent="0.25">
      <c r="A1462" s="14" t="s">
        <v>1777</v>
      </c>
      <c r="B1462" s="14" t="s">
        <v>1777</v>
      </c>
      <c r="C1462" t="s">
        <v>1891</v>
      </c>
    </row>
    <row r="1463" spans="1:3" x14ac:dyDescent="0.25">
      <c r="A1463" s="14" t="s">
        <v>1455</v>
      </c>
      <c r="B1463" s="14" t="s">
        <v>1455</v>
      </c>
      <c r="C1463" t="s">
        <v>1891</v>
      </c>
    </row>
    <row r="1464" spans="1:3" x14ac:dyDescent="0.25">
      <c r="A1464" s="14" t="s">
        <v>1749</v>
      </c>
      <c r="B1464" s="14" t="s">
        <v>1749</v>
      </c>
      <c r="C1464" t="s">
        <v>1891</v>
      </c>
    </row>
    <row r="1465" spans="1:3" x14ac:dyDescent="0.25">
      <c r="A1465" s="14" t="s">
        <v>1480</v>
      </c>
      <c r="B1465" s="14" t="s">
        <v>1480</v>
      </c>
      <c r="C1465" t="s">
        <v>1891</v>
      </c>
    </row>
    <row r="1466" spans="1:3" x14ac:dyDescent="0.25">
      <c r="A1466" s="14" t="s">
        <v>1602</v>
      </c>
      <c r="B1466" s="14" t="s">
        <v>1602</v>
      </c>
      <c r="C1466" t="s">
        <v>1891</v>
      </c>
    </row>
    <row r="1467" spans="1:3" x14ac:dyDescent="0.25">
      <c r="A1467" s="14" t="s">
        <v>1485</v>
      </c>
      <c r="B1467" s="14" t="s">
        <v>1485</v>
      </c>
      <c r="C1467" t="s">
        <v>1891</v>
      </c>
    </row>
    <row r="1468" spans="1:3" x14ac:dyDescent="0.25">
      <c r="A1468" s="14" t="s">
        <v>1720</v>
      </c>
      <c r="B1468" s="14" t="s">
        <v>1720</v>
      </c>
      <c r="C1468" t="s">
        <v>1891</v>
      </c>
    </row>
    <row r="1469" spans="1:3" x14ac:dyDescent="0.25">
      <c r="A1469" s="14" t="s">
        <v>1695</v>
      </c>
      <c r="B1469" s="14" t="s">
        <v>1695</v>
      </c>
      <c r="C1469" t="s">
        <v>1891</v>
      </c>
    </row>
    <row r="1470" spans="1:3" x14ac:dyDescent="0.25">
      <c r="A1470" s="14" t="s">
        <v>1488</v>
      </c>
      <c r="B1470" s="14" t="s">
        <v>1488</v>
      </c>
      <c r="C1470" t="s">
        <v>1891</v>
      </c>
    </row>
    <row r="1471" spans="1:3" x14ac:dyDescent="0.25">
      <c r="A1471" s="14" t="s">
        <v>1486</v>
      </c>
      <c r="B1471" s="14" t="s">
        <v>1486</v>
      </c>
      <c r="C1471" t="s">
        <v>1891</v>
      </c>
    </row>
    <row r="1472" spans="1:3" x14ac:dyDescent="0.25">
      <c r="A1472" s="14" t="s">
        <v>1517</v>
      </c>
      <c r="B1472" s="14" t="s">
        <v>1517</v>
      </c>
      <c r="C1472" t="s">
        <v>1891</v>
      </c>
    </row>
    <row r="1473" spans="1:3" x14ac:dyDescent="0.25">
      <c r="A1473" s="14" t="s">
        <v>1810</v>
      </c>
      <c r="B1473" s="14" t="s">
        <v>1810</v>
      </c>
      <c r="C1473" t="s">
        <v>1891</v>
      </c>
    </row>
    <row r="1474" spans="1:3" x14ac:dyDescent="0.25">
      <c r="A1474" s="14" t="s">
        <v>1799</v>
      </c>
      <c r="B1474" s="14" t="s">
        <v>1799</v>
      </c>
      <c r="C1474" t="s">
        <v>1891</v>
      </c>
    </row>
    <row r="1475" spans="1:3" x14ac:dyDescent="0.25">
      <c r="A1475" s="14" t="s">
        <v>1615</v>
      </c>
      <c r="B1475" s="14" t="s">
        <v>1615</v>
      </c>
      <c r="C1475" t="s">
        <v>1891</v>
      </c>
    </row>
    <row r="1476" spans="1:3" x14ac:dyDescent="0.25">
      <c r="A1476" s="14" t="s">
        <v>1468</v>
      </c>
      <c r="B1476" s="14" t="s">
        <v>1468</v>
      </c>
      <c r="C1476" t="s">
        <v>1891</v>
      </c>
    </row>
    <row r="1477" spans="1:3" x14ac:dyDescent="0.25">
      <c r="A1477" s="14" t="s">
        <v>1482</v>
      </c>
      <c r="B1477" s="14" t="s">
        <v>1482</v>
      </c>
      <c r="C1477" t="s">
        <v>1891</v>
      </c>
    </row>
    <row r="1478" spans="1:3" x14ac:dyDescent="0.25">
      <c r="A1478" s="14" t="s">
        <v>1841</v>
      </c>
      <c r="B1478" s="14" t="s">
        <v>1841</v>
      </c>
      <c r="C1478" t="s">
        <v>1891</v>
      </c>
    </row>
    <row r="1479" spans="1:3" x14ac:dyDescent="0.25">
      <c r="A1479" s="14" t="s">
        <v>1820</v>
      </c>
      <c r="B1479" s="14" t="s">
        <v>1820</v>
      </c>
      <c r="C1479" t="s">
        <v>1891</v>
      </c>
    </row>
    <row r="1480" spans="1:3" x14ac:dyDescent="0.25">
      <c r="A1480" s="14" t="s">
        <v>1826</v>
      </c>
      <c r="B1480" s="14" t="s">
        <v>1826</v>
      </c>
      <c r="C1480" t="s">
        <v>1891</v>
      </c>
    </row>
    <row r="1481" spans="1:3" x14ac:dyDescent="0.25">
      <c r="A1481" s="14" t="s">
        <v>1463</v>
      </c>
      <c r="B1481" s="14" t="s">
        <v>1463</v>
      </c>
      <c r="C1481" t="s">
        <v>1891</v>
      </c>
    </row>
    <row r="1482" spans="1:3" x14ac:dyDescent="0.25">
      <c r="A1482" s="14" t="s">
        <v>1724</v>
      </c>
      <c r="B1482" s="14" t="s">
        <v>1724</v>
      </c>
      <c r="C1482" t="s">
        <v>1891</v>
      </c>
    </row>
    <row r="1483" spans="1:3" x14ac:dyDescent="0.25">
      <c r="A1483" s="14" t="s">
        <v>1585</v>
      </c>
      <c r="B1483" s="14" t="s">
        <v>1585</v>
      </c>
      <c r="C1483" t="s">
        <v>1891</v>
      </c>
    </row>
    <row r="1484" spans="1:3" x14ac:dyDescent="0.25">
      <c r="A1484" s="14" t="s">
        <v>1698</v>
      </c>
      <c r="B1484" s="14" t="s">
        <v>1698</v>
      </c>
      <c r="C1484" t="s">
        <v>1891</v>
      </c>
    </row>
    <row r="1485" spans="1:3" x14ac:dyDescent="0.25">
      <c r="A1485" s="14" t="s">
        <v>1630</v>
      </c>
      <c r="B1485" s="14" t="s">
        <v>1630</v>
      </c>
      <c r="C1485" t="s">
        <v>1891</v>
      </c>
    </row>
    <row r="1486" spans="1:3" x14ac:dyDescent="0.25">
      <c r="A1486" s="14" t="s">
        <v>1572</v>
      </c>
      <c r="B1486" s="14" t="s">
        <v>1572</v>
      </c>
      <c r="C1486" t="s">
        <v>1891</v>
      </c>
    </row>
    <row r="1487" spans="1:3" x14ac:dyDescent="0.25">
      <c r="A1487" s="14" t="s">
        <v>1702</v>
      </c>
      <c r="B1487" s="14" t="s">
        <v>1702</v>
      </c>
      <c r="C1487" t="s">
        <v>1891</v>
      </c>
    </row>
    <row r="1488" spans="1:3" x14ac:dyDescent="0.25">
      <c r="A1488" s="14" t="s">
        <v>1800</v>
      </c>
      <c r="B1488" s="14" t="s">
        <v>1800</v>
      </c>
      <c r="C1488" t="s">
        <v>1891</v>
      </c>
    </row>
    <row r="1489" spans="1:3" x14ac:dyDescent="0.25">
      <c r="A1489" s="14" t="s">
        <v>1892</v>
      </c>
      <c r="B1489" s="14" t="s">
        <v>1892</v>
      </c>
      <c r="C1489" t="s">
        <v>2006</v>
      </c>
    </row>
    <row r="1490" spans="1:3" x14ac:dyDescent="0.25">
      <c r="A1490" s="14" t="s">
        <v>1872</v>
      </c>
      <c r="B1490" s="14" t="s">
        <v>1872</v>
      </c>
      <c r="C1490" t="s">
        <v>2006</v>
      </c>
    </row>
    <row r="1491" spans="1:3" x14ac:dyDescent="0.25">
      <c r="A1491" s="14" t="s">
        <v>1631</v>
      </c>
      <c r="B1491" s="14" t="s">
        <v>1631</v>
      </c>
      <c r="C1491" t="s">
        <v>2006</v>
      </c>
    </row>
    <row r="1492" spans="1:3" x14ac:dyDescent="0.25">
      <c r="A1492" s="14" t="s">
        <v>1586</v>
      </c>
      <c r="B1492" s="14" t="s">
        <v>1586</v>
      </c>
      <c r="C1492" t="s">
        <v>2006</v>
      </c>
    </row>
    <row r="1493" spans="1:3" x14ac:dyDescent="0.25">
      <c r="A1493" s="14" t="s">
        <v>1643</v>
      </c>
      <c r="B1493" s="14" t="s">
        <v>1643</v>
      </c>
      <c r="C1493" t="s">
        <v>2006</v>
      </c>
    </row>
    <row r="1494" spans="1:3" x14ac:dyDescent="0.25">
      <c r="A1494" s="14" t="s">
        <v>1636</v>
      </c>
      <c r="B1494" s="14" t="s">
        <v>1636</v>
      </c>
      <c r="C1494" t="s">
        <v>2006</v>
      </c>
    </row>
    <row r="1495" spans="1:3" x14ac:dyDescent="0.25">
      <c r="A1495" s="14" t="s">
        <v>1807</v>
      </c>
      <c r="B1495" s="14" t="s">
        <v>1807</v>
      </c>
      <c r="C1495" t="s">
        <v>2006</v>
      </c>
    </row>
    <row r="1496" spans="1:3" x14ac:dyDescent="0.25">
      <c r="A1496" s="14" t="s">
        <v>1487</v>
      </c>
      <c r="B1496" s="14" t="s">
        <v>1487</v>
      </c>
      <c r="C1496" t="s">
        <v>2006</v>
      </c>
    </row>
    <row r="1497" spans="1:3" x14ac:dyDescent="0.25">
      <c r="A1497" s="14" t="s">
        <v>1881</v>
      </c>
      <c r="B1497" s="14" t="s">
        <v>1881</v>
      </c>
      <c r="C1497" t="s">
        <v>2006</v>
      </c>
    </row>
    <row r="1498" spans="1:3" x14ac:dyDescent="0.25">
      <c r="A1498" s="14" t="s">
        <v>1645</v>
      </c>
      <c r="B1498" s="14" t="s">
        <v>1645</v>
      </c>
      <c r="C1498" t="s">
        <v>2006</v>
      </c>
    </row>
    <row r="1499" spans="1:3" x14ac:dyDescent="0.25">
      <c r="A1499" s="14" t="s">
        <v>1470</v>
      </c>
      <c r="B1499" s="14" t="s">
        <v>1470</v>
      </c>
      <c r="C1499" t="s">
        <v>2006</v>
      </c>
    </row>
    <row r="1500" spans="1:3" x14ac:dyDescent="0.25">
      <c r="A1500" s="14" t="s">
        <v>1867</v>
      </c>
      <c r="B1500" s="14" t="s">
        <v>1867</v>
      </c>
      <c r="C1500" t="s">
        <v>2006</v>
      </c>
    </row>
    <row r="1501" spans="1:3" x14ac:dyDescent="0.25">
      <c r="A1501" s="14" t="s">
        <v>1750</v>
      </c>
      <c r="B1501" s="14" t="s">
        <v>1750</v>
      </c>
      <c r="C1501" t="s">
        <v>2006</v>
      </c>
    </row>
    <row r="1502" spans="1:3" x14ac:dyDescent="0.25">
      <c r="A1502" s="14" t="s">
        <v>1456</v>
      </c>
      <c r="B1502" s="14" t="s">
        <v>1456</v>
      </c>
      <c r="C1502" t="s">
        <v>2006</v>
      </c>
    </row>
    <row r="1503" spans="1:3" x14ac:dyDescent="0.25">
      <c r="A1503" s="14" t="s">
        <v>1684</v>
      </c>
      <c r="B1503" s="14" t="s">
        <v>1684</v>
      </c>
      <c r="C1503" t="s">
        <v>2006</v>
      </c>
    </row>
    <row r="1504" spans="1:3" x14ac:dyDescent="0.25">
      <c r="A1504" s="14" t="s">
        <v>1662</v>
      </c>
      <c r="B1504" s="14" t="s">
        <v>1662</v>
      </c>
      <c r="C1504" t="s">
        <v>2006</v>
      </c>
    </row>
    <row r="1505" spans="1:3" x14ac:dyDescent="0.25">
      <c r="A1505" s="14" t="s">
        <v>1869</v>
      </c>
      <c r="B1505" s="14" t="s">
        <v>1869</v>
      </c>
      <c r="C1505" t="s">
        <v>2006</v>
      </c>
    </row>
    <row r="1506" spans="1:3" x14ac:dyDescent="0.25">
      <c r="A1506" s="14" t="s">
        <v>1878</v>
      </c>
      <c r="B1506" s="14" t="s">
        <v>1878</v>
      </c>
      <c r="C1506" t="s">
        <v>2006</v>
      </c>
    </row>
    <row r="1507" spans="1:3" x14ac:dyDescent="0.25">
      <c r="A1507" s="14" t="s">
        <v>1868</v>
      </c>
      <c r="B1507" s="14" t="s">
        <v>1868</v>
      </c>
      <c r="C1507" t="s">
        <v>2006</v>
      </c>
    </row>
    <row r="1508" spans="1:3" x14ac:dyDescent="0.25">
      <c r="A1508" s="14" t="s">
        <v>1697</v>
      </c>
      <c r="B1508" s="14" t="s">
        <v>1697</v>
      </c>
      <c r="C1508" t="s">
        <v>2006</v>
      </c>
    </row>
    <row r="1509" spans="1:3" x14ac:dyDescent="0.25">
      <c r="A1509" s="14" t="s">
        <v>1709</v>
      </c>
      <c r="B1509" s="14" t="s">
        <v>1709</v>
      </c>
      <c r="C1509" t="s">
        <v>2006</v>
      </c>
    </row>
    <row r="1510" spans="1:3" x14ac:dyDescent="0.25">
      <c r="A1510" s="14" t="s">
        <v>1875</v>
      </c>
      <c r="B1510" s="14" t="s">
        <v>1875</v>
      </c>
      <c r="C1510" t="s">
        <v>2006</v>
      </c>
    </row>
    <row r="1511" spans="1:3" x14ac:dyDescent="0.25">
      <c r="A1511" s="14" t="s">
        <v>1606</v>
      </c>
      <c r="B1511" s="14" t="s">
        <v>1606</v>
      </c>
      <c r="C1511" t="s">
        <v>2006</v>
      </c>
    </row>
    <row r="1512" spans="1:3" x14ac:dyDescent="0.25">
      <c r="A1512" s="14" t="s">
        <v>1659</v>
      </c>
      <c r="B1512" s="14" t="s">
        <v>1659</v>
      </c>
      <c r="C1512" t="s">
        <v>2006</v>
      </c>
    </row>
    <row r="1513" spans="1:3" x14ac:dyDescent="0.25">
      <c r="A1513" s="14" t="s">
        <v>1755</v>
      </c>
      <c r="B1513" s="14" t="s">
        <v>1755</v>
      </c>
      <c r="C1513" t="s">
        <v>2006</v>
      </c>
    </row>
    <row r="1514" spans="1:3" x14ac:dyDescent="0.25">
      <c r="A1514" s="14" t="s">
        <v>1897</v>
      </c>
      <c r="B1514" s="14" t="s">
        <v>1897</v>
      </c>
      <c r="C1514" t="s">
        <v>2006</v>
      </c>
    </row>
    <row r="1515" spans="1:3" x14ac:dyDescent="0.25">
      <c r="A1515" s="14" t="s">
        <v>1642</v>
      </c>
      <c r="B1515" s="14" t="s">
        <v>1642</v>
      </c>
      <c r="C1515" t="s">
        <v>2006</v>
      </c>
    </row>
    <row r="1516" spans="1:3" x14ac:dyDescent="0.25">
      <c r="A1516" s="14" t="s">
        <v>1865</v>
      </c>
      <c r="B1516" s="14" t="s">
        <v>1865</v>
      </c>
      <c r="C1516" t="s">
        <v>2006</v>
      </c>
    </row>
    <row r="1517" spans="1:3" x14ac:dyDescent="0.25">
      <c r="A1517" s="14" t="s">
        <v>1589</v>
      </c>
      <c r="B1517" s="14" t="s">
        <v>1589</v>
      </c>
      <c r="C1517" t="s">
        <v>2006</v>
      </c>
    </row>
    <row r="1518" spans="1:3" x14ac:dyDescent="0.25">
      <c r="A1518" s="14" t="s">
        <v>1725</v>
      </c>
      <c r="B1518" s="14" t="s">
        <v>1725</v>
      </c>
      <c r="C1518" t="s">
        <v>2006</v>
      </c>
    </row>
    <row r="1519" spans="1:3" x14ac:dyDescent="0.25">
      <c r="A1519" s="14" t="s">
        <v>1600</v>
      </c>
      <c r="B1519" s="14" t="s">
        <v>1600</v>
      </c>
      <c r="C1519" t="s">
        <v>2006</v>
      </c>
    </row>
    <row r="1520" spans="1:3" x14ac:dyDescent="0.25">
      <c r="A1520" s="14" t="s">
        <v>1690</v>
      </c>
      <c r="B1520" s="14" t="s">
        <v>1690</v>
      </c>
      <c r="C1520" t="s">
        <v>2006</v>
      </c>
    </row>
    <row r="1521" spans="1:3" x14ac:dyDescent="0.25">
      <c r="A1521" s="14" t="s">
        <v>1739</v>
      </c>
      <c r="B1521" s="14" t="s">
        <v>1739</v>
      </c>
      <c r="C1521" t="s">
        <v>2006</v>
      </c>
    </row>
    <row r="1522" spans="1:3" x14ac:dyDescent="0.25">
      <c r="A1522" s="14" t="s">
        <v>1530</v>
      </c>
      <c r="B1522" s="14" t="s">
        <v>1530</v>
      </c>
      <c r="C1522" t="s">
        <v>2006</v>
      </c>
    </row>
    <row r="1523" spans="1:3" x14ac:dyDescent="0.25">
      <c r="A1523" s="14" t="s">
        <v>1619</v>
      </c>
      <c r="B1523" s="14" t="s">
        <v>1619</v>
      </c>
      <c r="C1523" t="s">
        <v>2006</v>
      </c>
    </row>
    <row r="1524" spans="1:3" x14ac:dyDescent="0.25">
      <c r="A1524" s="14" t="s">
        <v>1582</v>
      </c>
      <c r="B1524" s="14" t="s">
        <v>1582</v>
      </c>
      <c r="C1524" t="s">
        <v>2006</v>
      </c>
    </row>
    <row r="1525" spans="1:3" x14ac:dyDescent="0.25">
      <c r="A1525" s="14" t="s">
        <v>1794</v>
      </c>
      <c r="B1525" s="14" t="s">
        <v>1794</v>
      </c>
      <c r="C1525" t="s">
        <v>2006</v>
      </c>
    </row>
    <row r="1526" spans="1:3" x14ac:dyDescent="0.25">
      <c r="A1526" s="14" t="s">
        <v>1682</v>
      </c>
      <c r="B1526" s="14" t="s">
        <v>1682</v>
      </c>
      <c r="C1526" t="s">
        <v>2006</v>
      </c>
    </row>
    <row r="1527" spans="1:3" x14ac:dyDescent="0.25">
      <c r="A1527" s="14" t="s">
        <v>1650</v>
      </c>
      <c r="B1527" s="14" t="s">
        <v>1650</v>
      </c>
      <c r="C1527" t="s">
        <v>2006</v>
      </c>
    </row>
    <row r="1528" spans="1:3" x14ac:dyDescent="0.25">
      <c r="A1528" s="14" t="s">
        <v>1694</v>
      </c>
      <c r="B1528" s="14" t="s">
        <v>1694</v>
      </c>
      <c r="C1528" t="s">
        <v>2006</v>
      </c>
    </row>
    <row r="1529" spans="1:3" x14ac:dyDescent="0.25">
      <c r="A1529" s="14" t="s">
        <v>1525</v>
      </c>
      <c r="B1529" s="14" t="s">
        <v>1525</v>
      </c>
      <c r="C1529" t="s">
        <v>2006</v>
      </c>
    </row>
    <row r="1530" spans="1:3" x14ac:dyDescent="0.25">
      <c r="A1530" s="14" t="s">
        <v>1874</v>
      </c>
      <c r="B1530" s="14" t="s">
        <v>1874</v>
      </c>
      <c r="C1530" t="s">
        <v>2006</v>
      </c>
    </row>
    <row r="1531" spans="1:3" x14ac:dyDescent="0.25">
      <c r="A1531" s="14" t="s">
        <v>1481</v>
      </c>
      <c r="B1531" s="14" t="s">
        <v>1481</v>
      </c>
      <c r="C1531" t="s">
        <v>2006</v>
      </c>
    </row>
    <row r="1532" spans="1:3" x14ac:dyDescent="0.25">
      <c r="A1532" s="14" t="s">
        <v>1612</v>
      </c>
      <c r="B1532" s="14" t="s">
        <v>1612</v>
      </c>
      <c r="C1532" t="s">
        <v>2006</v>
      </c>
    </row>
    <row r="1533" spans="1:3" x14ac:dyDescent="0.25">
      <c r="A1533" s="14" t="s">
        <v>1625</v>
      </c>
      <c r="B1533" s="14" t="s">
        <v>1625</v>
      </c>
      <c r="C1533" t="s">
        <v>2006</v>
      </c>
    </row>
    <row r="1534" spans="1:3" x14ac:dyDescent="0.25">
      <c r="A1534" s="14" t="s">
        <v>1773</v>
      </c>
      <c r="B1534" s="14" t="s">
        <v>1773</v>
      </c>
      <c r="C1534" t="s">
        <v>2006</v>
      </c>
    </row>
    <row r="1535" spans="1:3" x14ac:dyDescent="0.25">
      <c r="A1535" s="14" t="s">
        <v>1873</v>
      </c>
      <c r="B1535" s="14" t="s">
        <v>1873</v>
      </c>
      <c r="C1535" t="s">
        <v>2006</v>
      </c>
    </row>
    <row r="1536" spans="1:3" x14ac:dyDescent="0.25">
      <c r="A1536" s="14" t="s">
        <v>1859</v>
      </c>
      <c r="B1536" s="14" t="s">
        <v>1859</v>
      </c>
      <c r="C1536" t="s">
        <v>2006</v>
      </c>
    </row>
    <row r="1537" spans="1:3" x14ac:dyDescent="0.25">
      <c r="A1537" s="14" t="s">
        <v>1644</v>
      </c>
      <c r="B1537" s="14" t="s">
        <v>1644</v>
      </c>
      <c r="C1537" t="s">
        <v>2006</v>
      </c>
    </row>
    <row r="1538" spans="1:3" x14ac:dyDescent="0.25">
      <c r="A1538" s="14" t="s">
        <v>1592</v>
      </c>
      <c r="B1538" s="14" t="s">
        <v>1592</v>
      </c>
      <c r="C1538" t="s">
        <v>2006</v>
      </c>
    </row>
    <row r="1539" spans="1:3" x14ac:dyDescent="0.25">
      <c r="A1539" s="14" t="s">
        <v>1701</v>
      </c>
      <c r="B1539" s="14" t="s">
        <v>1701</v>
      </c>
      <c r="C1539" t="s">
        <v>2006</v>
      </c>
    </row>
    <row r="1540" spans="1:3" x14ac:dyDescent="0.25">
      <c r="A1540" s="14" t="s">
        <v>1797</v>
      </c>
      <c r="B1540" s="14" t="s">
        <v>1797</v>
      </c>
      <c r="C1540" t="s">
        <v>2006</v>
      </c>
    </row>
    <row r="1541" spans="1:3" x14ac:dyDescent="0.25">
      <c r="A1541" s="14" t="s">
        <v>1466</v>
      </c>
      <c r="B1541" s="14" t="s">
        <v>1466</v>
      </c>
      <c r="C1541" t="s">
        <v>2006</v>
      </c>
    </row>
    <row r="1542" spans="1:3" x14ac:dyDescent="0.25">
      <c r="A1542" s="14" t="s">
        <v>1705</v>
      </c>
      <c r="B1542" s="14" t="s">
        <v>1705</v>
      </c>
      <c r="C1542" t="s">
        <v>2006</v>
      </c>
    </row>
    <row r="1543" spans="1:3" x14ac:dyDescent="0.25">
      <c r="A1543" s="12" t="s">
        <v>1857</v>
      </c>
      <c r="B1543" s="12" t="s">
        <v>1857</v>
      </c>
    </row>
    <row r="1544" spans="1:3" x14ac:dyDescent="0.25">
      <c r="A1544" s="12" t="s">
        <v>1858</v>
      </c>
      <c r="B1544" s="12" t="s">
        <v>1858</v>
      </c>
    </row>
    <row r="1545" spans="1:3" x14ac:dyDescent="0.25">
      <c r="A1545" s="12" t="s">
        <v>1861</v>
      </c>
      <c r="B1545" s="12" t="s">
        <v>1861</v>
      </c>
    </row>
    <row r="1546" spans="1:3" x14ac:dyDescent="0.25">
      <c r="A1546" s="12" t="s">
        <v>1461</v>
      </c>
      <c r="B1546" s="12" t="s">
        <v>1461</v>
      </c>
    </row>
    <row r="1547" spans="1:3" x14ac:dyDescent="0.25">
      <c r="A1547" s="12" t="s">
        <v>1462</v>
      </c>
      <c r="B1547" s="12" t="s">
        <v>1462</v>
      </c>
    </row>
    <row r="1548" spans="1:3" x14ac:dyDescent="0.25">
      <c r="A1548" s="12" t="s">
        <v>1795</v>
      </c>
      <c r="B1548" s="12" t="s">
        <v>1795</v>
      </c>
    </row>
    <row r="1549" spans="1:3" x14ac:dyDescent="0.25">
      <c r="A1549" s="12" t="s">
        <v>1796</v>
      </c>
      <c r="B1549" s="12" t="s">
        <v>1796</v>
      </c>
    </row>
    <row r="1550" spans="1:3" x14ac:dyDescent="0.25">
      <c r="A1550" s="12" t="s">
        <v>1467</v>
      </c>
      <c r="B1550" s="12" t="s">
        <v>1467</v>
      </c>
    </row>
    <row r="1551" spans="1:3" x14ac:dyDescent="0.25">
      <c r="A1551" s="12" t="s">
        <v>1471</v>
      </c>
      <c r="B1551" s="12" t="s">
        <v>1471</v>
      </c>
    </row>
    <row r="1552" spans="1:3" x14ac:dyDescent="0.25">
      <c r="A1552" s="12" t="s">
        <v>1474</v>
      </c>
      <c r="B1552" s="12" t="s">
        <v>1474</v>
      </c>
    </row>
    <row r="1553" spans="1:2" x14ac:dyDescent="0.25">
      <c r="A1553" s="12" t="s">
        <v>1882</v>
      </c>
      <c r="B1553" s="12" t="s">
        <v>1882</v>
      </c>
    </row>
    <row r="1554" spans="1:2" x14ac:dyDescent="0.25">
      <c r="A1554" s="12" t="s">
        <v>1883</v>
      </c>
      <c r="B1554" s="12" t="s">
        <v>1883</v>
      </c>
    </row>
    <row r="1555" spans="1:2" x14ac:dyDescent="0.25">
      <c r="A1555" s="12" t="s">
        <v>1879</v>
      </c>
      <c r="B1555" s="12" t="s">
        <v>1879</v>
      </c>
    </row>
    <row r="1556" spans="1:2" x14ac:dyDescent="0.25">
      <c r="A1556" s="12" t="s">
        <v>1884</v>
      </c>
      <c r="B1556" s="12" t="s">
        <v>1884</v>
      </c>
    </row>
    <row r="1557" spans="1:2" x14ac:dyDescent="0.25">
      <c r="A1557" s="12" t="s">
        <v>1885</v>
      </c>
      <c r="B1557" s="12" t="s">
        <v>1885</v>
      </c>
    </row>
    <row r="1558" spans="1:2" x14ac:dyDescent="0.25">
      <c r="A1558" s="12" t="s">
        <v>1886</v>
      </c>
      <c r="B1558" s="12" t="s">
        <v>1886</v>
      </c>
    </row>
    <row r="1559" spans="1:2" x14ac:dyDescent="0.25">
      <c r="A1559" s="12" t="s">
        <v>1901</v>
      </c>
      <c r="B1559" s="12" t="s">
        <v>1901</v>
      </c>
    </row>
    <row r="1560" spans="1:2" x14ac:dyDescent="0.25">
      <c r="A1560" s="12" t="s">
        <v>1902</v>
      </c>
      <c r="B1560" s="12" t="s">
        <v>1902</v>
      </c>
    </row>
    <row r="1561" spans="1:2" x14ac:dyDescent="0.25">
      <c r="A1561" s="12" t="s">
        <v>1903</v>
      </c>
      <c r="B1561" s="12" t="s">
        <v>1903</v>
      </c>
    </row>
    <row r="1562" spans="1:2" x14ac:dyDescent="0.25">
      <c r="A1562" s="12" t="s">
        <v>1904</v>
      </c>
      <c r="B1562" s="12" t="s">
        <v>1904</v>
      </c>
    </row>
    <row r="1563" spans="1:2" x14ac:dyDescent="0.25">
      <c r="A1563" s="12" t="s">
        <v>1905</v>
      </c>
      <c r="B1563" s="12" t="s">
        <v>1905</v>
      </c>
    </row>
    <row r="1564" spans="1:2" x14ac:dyDescent="0.25">
      <c r="A1564" s="12" t="s">
        <v>1906</v>
      </c>
      <c r="B1564" s="12" t="s">
        <v>1906</v>
      </c>
    </row>
    <row r="1565" spans="1:2" x14ac:dyDescent="0.25">
      <c r="A1565" s="12" t="s">
        <v>1907</v>
      </c>
      <c r="B1565" s="12" t="s">
        <v>1907</v>
      </c>
    </row>
    <row r="1566" spans="1:2" x14ac:dyDescent="0.25">
      <c r="A1566" s="12" t="s">
        <v>1908</v>
      </c>
      <c r="B1566" s="12" t="s">
        <v>1908</v>
      </c>
    </row>
    <row r="1567" spans="1:2" x14ac:dyDescent="0.25">
      <c r="A1567" s="12" t="s">
        <v>1909</v>
      </c>
      <c r="B1567" s="12" t="s">
        <v>1909</v>
      </c>
    </row>
    <row r="1568" spans="1:2" x14ac:dyDescent="0.25">
      <c r="A1568" s="12" t="s">
        <v>1910</v>
      </c>
      <c r="B1568" s="12" t="s">
        <v>1910</v>
      </c>
    </row>
    <row r="1569" spans="1:2" x14ac:dyDescent="0.25">
      <c r="A1569" s="12" t="s">
        <v>1911</v>
      </c>
      <c r="B1569" s="12" t="s">
        <v>1911</v>
      </c>
    </row>
    <row r="1570" spans="1:2" x14ac:dyDescent="0.25">
      <c r="A1570" s="12" t="s">
        <v>1912</v>
      </c>
      <c r="B1570" s="12" t="s">
        <v>1912</v>
      </c>
    </row>
    <row r="1571" spans="1:2" x14ac:dyDescent="0.25">
      <c r="A1571" s="12" t="s">
        <v>1913</v>
      </c>
      <c r="B1571" s="12" t="s">
        <v>1913</v>
      </c>
    </row>
    <row r="1572" spans="1:2" x14ac:dyDescent="0.25">
      <c r="A1572" s="12" t="s">
        <v>1914</v>
      </c>
      <c r="B1572" s="12" t="s">
        <v>1914</v>
      </c>
    </row>
    <row r="1573" spans="1:2" x14ac:dyDescent="0.25">
      <c r="A1573" s="12" t="s">
        <v>1915</v>
      </c>
      <c r="B1573" s="12" t="s">
        <v>1915</v>
      </c>
    </row>
    <row r="1574" spans="1:2" x14ac:dyDescent="0.25">
      <c r="A1574" s="12" t="s">
        <v>1916</v>
      </c>
      <c r="B1574" s="12" t="s">
        <v>1916</v>
      </c>
    </row>
    <row r="1575" spans="1:2" x14ac:dyDescent="0.25">
      <c r="A1575" s="12" t="s">
        <v>1917</v>
      </c>
      <c r="B1575" s="12" t="s">
        <v>1917</v>
      </c>
    </row>
    <row r="1576" spans="1:2" x14ac:dyDescent="0.25">
      <c r="A1576" s="12" t="s">
        <v>1918</v>
      </c>
      <c r="B1576" s="12" t="s">
        <v>1918</v>
      </c>
    </row>
    <row r="1577" spans="1:2" x14ac:dyDescent="0.25">
      <c r="A1577" s="12" t="s">
        <v>1919</v>
      </c>
      <c r="B1577" s="12" t="s">
        <v>1919</v>
      </c>
    </row>
    <row r="1578" spans="1:2" x14ac:dyDescent="0.25">
      <c r="A1578" s="12" t="s">
        <v>1920</v>
      </c>
      <c r="B1578" s="12" t="s">
        <v>1920</v>
      </c>
    </row>
    <row r="1579" spans="1:2" x14ac:dyDescent="0.25">
      <c r="A1579" s="12" t="s">
        <v>1921</v>
      </c>
      <c r="B1579" s="12" t="s">
        <v>1921</v>
      </c>
    </row>
    <row r="1580" spans="1:2" x14ac:dyDescent="0.25">
      <c r="A1580" s="12" t="s">
        <v>1922</v>
      </c>
      <c r="B1580" s="12" t="s">
        <v>1922</v>
      </c>
    </row>
    <row r="1581" spans="1:2" x14ac:dyDescent="0.25">
      <c r="A1581" s="12" t="s">
        <v>1923</v>
      </c>
      <c r="B1581" s="12" t="s">
        <v>1923</v>
      </c>
    </row>
    <row r="1582" spans="1:2" x14ac:dyDescent="0.25">
      <c r="A1582" s="12" t="s">
        <v>1924</v>
      </c>
      <c r="B1582" s="12" t="s">
        <v>1924</v>
      </c>
    </row>
    <row r="1583" spans="1:2" x14ac:dyDescent="0.25">
      <c r="A1583" s="12" t="s">
        <v>1925</v>
      </c>
      <c r="B1583" s="12" t="s">
        <v>1925</v>
      </c>
    </row>
    <row r="1584" spans="1:2" x14ac:dyDescent="0.25">
      <c r="A1584" s="12" t="s">
        <v>1926</v>
      </c>
      <c r="B1584" s="12" t="s">
        <v>1926</v>
      </c>
    </row>
    <row r="1585" spans="1:2" x14ac:dyDescent="0.25">
      <c r="A1585" s="12" t="s">
        <v>1927</v>
      </c>
      <c r="B1585" s="12" t="s">
        <v>1927</v>
      </c>
    </row>
    <row r="1586" spans="1:2" x14ac:dyDescent="0.25">
      <c r="A1586" s="12" t="s">
        <v>1928</v>
      </c>
      <c r="B1586" s="12" t="s">
        <v>1928</v>
      </c>
    </row>
    <row r="1587" spans="1:2" x14ac:dyDescent="0.25">
      <c r="A1587" s="12" t="s">
        <v>1929</v>
      </c>
      <c r="B1587" s="12" t="s">
        <v>1929</v>
      </c>
    </row>
    <row r="1588" spans="1:2" x14ac:dyDescent="0.25">
      <c r="A1588" s="12" t="s">
        <v>1930</v>
      </c>
      <c r="B1588" s="12" t="s">
        <v>1930</v>
      </c>
    </row>
    <row r="1589" spans="1:2" x14ac:dyDescent="0.25">
      <c r="A1589" s="12" t="s">
        <v>1931</v>
      </c>
      <c r="B1589" s="12" t="s">
        <v>1931</v>
      </c>
    </row>
    <row r="1590" spans="1:2" x14ac:dyDescent="0.25">
      <c r="A1590" s="12" t="s">
        <v>1489</v>
      </c>
      <c r="B1590" s="12" t="s">
        <v>1489</v>
      </c>
    </row>
    <row r="1591" spans="1:2" x14ac:dyDescent="0.25">
      <c r="A1591" s="12" t="s">
        <v>1932</v>
      </c>
      <c r="B1591" s="12" t="s">
        <v>1932</v>
      </c>
    </row>
    <row r="1592" spans="1:2" x14ac:dyDescent="0.25">
      <c r="A1592" s="12" t="s">
        <v>1933</v>
      </c>
      <c r="B1592" s="12" t="s">
        <v>1933</v>
      </c>
    </row>
    <row r="1593" spans="1:2" x14ac:dyDescent="0.25">
      <c r="A1593" s="12" t="s">
        <v>1934</v>
      </c>
      <c r="B1593" s="12" t="s">
        <v>1934</v>
      </c>
    </row>
    <row r="1594" spans="1:2" x14ac:dyDescent="0.25">
      <c r="A1594" s="12" t="s">
        <v>1935</v>
      </c>
      <c r="B1594" s="12" t="s">
        <v>1935</v>
      </c>
    </row>
    <row r="1595" spans="1:2" x14ac:dyDescent="0.25">
      <c r="A1595" s="12" t="s">
        <v>1936</v>
      </c>
      <c r="B1595" s="12" t="s">
        <v>1936</v>
      </c>
    </row>
    <row r="1596" spans="1:2" x14ac:dyDescent="0.25">
      <c r="A1596" s="12" t="s">
        <v>1937</v>
      </c>
      <c r="B1596" s="12" t="s">
        <v>1937</v>
      </c>
    </row>
    <row r="1597" spans="1:2" x14ac:dyDescent="0.25">
      <c r="A1597" s="12" t="s">
        <v>1938</v>
      </c>
      <c r="B1597" s="12" t="s">
        <v>1938</v>
      </c>
    </row>
    <row r="1598" spans="1:2" x14ac:dyDescent="0.25">
      <c r="A1598" s="12" t="s">
        <v>1939</v>
      </c>
      <c r="B1598" s="12" t="s">
        <v>1939</v>
      </c>
    </row>
    <row r="1599" spans="1:2" x14ac:dyDescent="0.25">
      <c r="A1599" s="12" t="s">
        <v>1940</v>
      </c>
      <c r="B1599" s="12" t="s">
        <v>1940</v>
      </c>
    </row>
    <row r="1600" spans="1:2" x14ac:dyDescent="0.25">
      <c r="A1600" s="12" t="s">
        <v>1941</v>
      </c>
      <c r="B1600" s="12" t="s">
        <v>1941</v>
      </c>
    </row>
    <row r="1601" spans="1:2" x14ac:dyDescent="0.25">
      <c r="A1601" s="12" t="s">
        <v>1942</v>
      </c>
      <c r="B1601" s="12" t="s">
        <v>1942</v>
      </c>
    </row>
    <row r="1602" spans="1:2" x14ac:dyDescent="0.25">
      <c r="A1602" s="12" t="s">
        <v>1943</v>
      </c>
      <c r="B1602" s="12" t="s">
        <v>1943</v>
      </c>
    </row>
    <row r="1603" spans="1:2" x14ac:dyDescent="0.25">
      <c r="A1603" s="12" t="s">
        <v>1944</v>
      </c>
      <c r="B1603" s="12" t="s">
        <v>1944</v>
      </c>
    </row>
    <row r="1604" spans="1:2" x14ac:dyDescent="0.25">
      <c r="A1604" s="12" t="s">
        <v>1945</v>
      </c>
      <c r="B1604" s="12" t="s">
        <v>1945</v>
      </c>
    </row>
    <row r="1605" spans="1:2" x14ac:dyDescent="0.25">
      <c r="A1605" s="12" t="s">
        <v>1946</v>
      </c>
      <c r="B1605" s="12" t="s">
        <v>1946</v>
      </c>
    </row>
    <row r="1606" spans="1:2" x14ac:dyDescent="0.25">
      <c r="A1606" s="12" t="s">
        <v>1947</v>
      </c>
      <c r="B1606" s="12" t="s">
        <v>1947</v>
      </c>
    </row>
    <row r="1607" spans="1:2" x14ac:dyDescent="0.25">
      <c r="A1607" s="12" t="s">
        <v>1948</v>
      </c>
      <c r="B1607" s="12" t="s">
        <v>1948</v>
      </c>
    </row>
    <row r="1608" spans="1:2" x14ac:dyDescent="0.25">
      <c r="A1608" s="12" t="s">
        <v>1949</v>
      </c>
      <c r="B1608" s="12" t="s">
        <v>1949</v>
      </c>
    </row>
    <row r="1609" spans="1:2" x14ac:dyDescent="0.25">
      <c r="A1609" s="12" t="s">
        <v>1950</v>
      </c>
      <c r="B1609" s="12" t="s">
        <v>1950</v>
      </c>
    </row>
    <row r="1610" spans="1:2" x14ac:dyDescent="0.25">
      <c r="A1610" s="12" t="s">
        <v>1951</v>
      </c>
      <c r="B1610" s="12" t="s">
        <v>1951</v>
      </c>
    </row>
    <row r="1611" spans="1:2" x14ac:dyDescent="0.25">
      <c r="A1611" s="12" t="s">
        <v>1952</v>
      </c>
      <c r="B1611" s="12" t="s">
        <v>1952</v>
      </c>
    </row>
    <row r="1612" spans="1:2" x14ac:dyDescent="0.25">
      <c r="A1612" s="12" t="s">
        <v>1953</v>
      </c>
      <c r="B1612" s="12" t="s">
        <v>1953</v>
      </c>
    </row>
    <row r="1613" spans="1:2" x14ac:dyDescent="0.25">
      <c r="A1613" s="12" t="s">
        <v>1954</v>
      </c>
      <c r="B1613" s="12" t="s">
        <v>1954</v>
      </c>
    </row>
    <row r="1614" spans="1:2" x14ac:dyDescent="0.25">
      <c r="A1614" s="12" t="s">
        <v>1955</v>
      </c>
      <c r="B1614" s="12" t="s">
        <v>1955</v>
      </c>
    </row>
    <row r="1615" spans="1:2" x14ac:dyDescent="0.25">
      <c r="A1615" s="12" t="s">
        <v>1956</v>
      </c>
      <c r="B1615" s="12" t="s">
        <v>1956</v>
      </c>
    </row>
    <row r="1616" spans="1:2" x14ac:dyDescent="0.25">
      <c r="A1616" s="12" t="s">
        <v>1957</v>
      </c>
      <c r="B1616" s="12" t="s">
        <v>1957</v>
      </c>
    </row>
    <row r="1617" spans="1:3" x14ac:dyDescent="0.25">
      <c r="A1617" s="12" t="s">
        <v>1958</v>
      </c>
      <c r="B1617" s="12" t="s">
        <v>1958</v>
      </c>
    </row>
    <row r="1618" spans="1:3" x14ac:dyDescent="0.25">
      <c r="A1618" s="12" t="s">
        <v>1959</v>
      </c>
      <c r="B1618" s="12" t="s">
        <v>1959</v>
      </c>
    </row>
    <row r="1619" spans="1:3" x14ac:dyDescent="0.25">
      <c r="A1619" s="12" t="s">
        <v>1960</v>
      </c>
      <c r="B1619" s="12" t="s">
        <v>1960</v>
      </c>
    </row>
    <row r="1620" spans="1:3" x14ac:dyDescent="0.25">
      <c r="A1620" s="12" t="s">
        <v>1961</v>
      </c>
      <c r="B1620" s="12" t="s">
        <v>1961</v>
      </c>
    </row>
    <row r="1621" spans="1:3" x14ac:dyDescent="0.25">
      <c r="A1621" s="12" t="s">
        <v>1962</v>
      </c>
      <c r="B1621" s="12" t="s">
        <v>1962</v>
      </c>
    </row>
    <row r="1622" spans="1:3" x14ac:dyDescent="0.25">
      <c r="A1622" s="12" t="s">
        <v>1963</v>
      </c>
      <c r="B1622" s="12" t="s">
        <v>1963</v>
      </c>
      <c r="C1622" s="11"/>
    </row>
    <row r="1623" spans="1:3" x14ac:dyDescent="0.25">
      <c r="A1623" s="12" t="s">
        <v>1964</v>
      </c>
      <c r="B1623" s="12" t="s">
        <v>1964</v>
      </c>
      <c r="C1623" s="11"/>
    </row>
    <row r="1624" spans="1:3" x14ac:dyDescent="0.25">
      <c r="A1624" s="12" t="s">
        <v>1965</v>
      </c>
      <c r="B1624" s="12" t="s">
        <v>1965</v>
      </c>
      <c r="C1624" s="11"/>
    </row>
    <row r="1625" spans="1:3" x14ac:dyDescent="0.25">
      <c r="A1625" s="12" t="s">
        <v>1966</v>
      </c>
      <c r="B1625" s="12" t="s">
        <v>1966</v>
      </c>
      <c r="C1625" s="11"/>
    </row>
    <row r="1626" spans="1:3" x14ac:dyDescent="0.25">
      <c r="A1626" s="12" t="s">
        <v>1967</v>
      </c>
      <c r="B1626" s="12" t="s">
        <v>1967</v>
      </c>
      <c r="C1626" s="11"/>
    </row>
    <row r="1627" spans="1:3" x14ac:dyDescent="0.25">
      <c r="A1627" s="12" t="s">
        <v>1968</v>
      </c>
      <c r="B1627" s="12" t="s">
        <v>1968</v>
      </c>
      <c r="C1627" s="11"/>
    </row>
    <row r="1628" spans="1:3" x14ac:dyDescent="0.25">
      <c r="A1628" s="12" t="s">
        <v>1969</v>
      </c>
      <c r="B1628" s="12" t="s">
        <v>1969</v>
      </c>
      <c r="C1628" s="11"/>
    </row>
    <row r="1629" spans="1:3" x14ac:dyDescent="0.25">
      <c r="A1629" s="12" t="s">
        <v>1970</v>
      </c>
      <c r="B1629" s="12" t="s">
        <v>1970</v>
      </c>
      <c r="C1629" s="11"/>
    </row>
    <row r="1630" spans="1:3" x14ac:dyDescent="0.25">
      <c r="A1630" s="12" t="s">
        <v>1971</v>
      </c>
      <c r="B1630" s="12" t="s">
        <v>1971</v>
      </c>
      <c r="C1630" s="11"/>
    </row>
    <row r="1631" spans="1:3" x14ac:dyDescent="0.25">
      <c r="A1631" s="12" t="s">
        <v>1972</v>
      </c>
      <c r="B1631" s="12" t="s">
        <v>1972</v>
      </c>
      <c r="C1631" s="11"/>
    </row>
    <row r="1632" spans="1:3" x14ac:dyDescent="0.25">
      <c r="A1632" s="12" t="s">
        <v>1973</v>
      </c>
      <c r="B1632" s="12" t="s">
        <v>1973</v>
      </c>
      <c r="C1632" s="11"/>
    </row>
    <row r="1633" spans="1:3" x14ac:dyDescent="0.25">
      <c r="A1633" s="12" t="s">
        <v>1974</v>
      </c>
      <c r="B1633" s="12" t="s">
        <v>1974</v>
      </c>
      <c r="C1633" s="11"/>
    </row>
    <row r="1634" spans="1:3" x14ac:dyDescent="0.25">
      <c r="A1634" s="12" t="s">
        <v>1975</v>
      </c>
      <c r="B1634" s="12" t="s">
        <v>1975</v>
      </c>
      <c r="C1634" s="11"/>
    </row>
    <row r="1635" spans="1:3" x14ac:dyDescent="0.25">
      <c r="A1635" s="12" t="s">
        <v>1976</v>
      </c>
      <c r="B1635" s="12" t="s">
        <v>1976</v>
      </c>
      <c r="C1635" s="11"/>
    </row>
    <row r="1636" spans="1:3" x14ac:dyDescent="0.25">
      <c r="A1636" s="12" t="s">
        <v>1977</v>
      </c>
      <c r="B1636" s="12" t="s">
        <v>1977</v>
      </c>
      <c r="C1636" s="11"/>
    </row>
    <row r="1637" spans="1:3" x14ac:dyDescent="0.25">
      <c r="A1637" s="12" t="s">
        <v>1978</v>
      </c>
      <c r="B1637" s="12" t="s">
        <v>1978</v>
      </c>
      <c r="C1637" s="11"/>
    </row>
    <row r="1638" spans="1:3" x14ac:dyDescent="0.25">
      <c r="A1638" s="12" t="s">
        <v>1979</v>
      </c>
      <c r="B1638" s="12" t="s">
        <v>1979</v>
      </c>
      <c r="C1638" s="11"/>
    </row>
    <row r="1639" spans="1:3" x14ac:dyDescent="0.25">
      <c r="A1639" s="12" t="s">
        <v>1980</v>
      </c>
      <c r="B1639" s="12" t="s">
        <v>1980</v>
      </c>
      <c r="C1639" s="11"/>
    </row>
    <row r="1640" spans="1:3" x14ac:dyDescent="0.25">
      <c r="A1640" s="12" t="s">
        <v>1981</v>
      </c>
      <c r="B1640" s="12" t="s">
        <v>1981</v>
      </c>
      <c r="C1640" s="11"/>
    </row>
    <row r="1641" spans="1:3" x14ac:dyDescent="0.25">
      <c r="A1641" s="12" t="s">
        <v>1982</v>
      </c>
      <c r="B1641" s="12" t="s">
        <v>1982</v>
      </c>
      <c r="C1641" s="11"/>
    </row>
    <row r="1642" spans="1:3" x14ac:dyDescent="0.25">
      <c r="A1642" s="12" t="s">
        <v>1983</v>
      </c>
      <c r="B1642" s="12" t="s">
        <v>1983</v>
      </c>
      <c r="C1642" s="11"/>
    </row>
    <row r="1643" spans="1:3" x14ac:dyDescent="0.25">
      <c r="A1643" s="12" t="s">
        <v>1984</v>
      </c>
      <c r="B1643" s="12" t="s">
        <v>1984</v>
      </c>
      <c r="C1643" s="11"/>
    </row>
    <row r="1644" spans="1:3" x14ac:dyDescent="0.25">
      <c r="A1644" s="12" t="s">
        <v>1985</v>
      </c>
      <c r="B1644" s="12" t="s">
        <v>1985</v>
      </c>
      <c r="C1644" s="11"/>
    </row>
    <row r="1645" spans="1:3" x14ac:dyDescent="0.25">
      <c r="A1645" s="12" t="s">
        <v>1986</v>
      </c>
      <c r="B1645" s="12" t="s">
        <v>1986</v>
      </c>
      <c r="C1645" s="11"/>
    </row>
    <row r="1646" spans="1:3" x14ac:dyDescent="0.25">
      <c r="A1646" s="12" t="s">
        <v>1987</v>
      </c>
      <c r="B1646" s="12" t="s">
        <v>1987</v>
      </c>
      <c r="C1646" s="11"/>
    </row>
    <row r="1647" spans="1:3" x14ac:dyDescent="0.25">
      <c r="A1647" s="12" t="s">
        <v>1988</v>
      </c>
      <c r="B1647" s="12" t="s">
        <v>1988</v>
      </c>
      <c r="C1647" s="11"/>
    </row>
    <row r="1648" spans="1:3" x14ac:dyDescent="0.25">
      <c r="A1648" s="12" t="s">
        <v>1989</v>
      </c>
      <c r="B1648" s="12" t="s">
        <v>1989</v>
      </c>
      <c r="C1648" s="11"/>
    </row>
    <row r="1649" spans="1:3" x14ac:dyDescent="0.25">
      <c r="A1649" s="12" t="s">
        <v>1990</v>
      </c>
      <c r="B1649" s="12" t="s">
        <v>1990</v>
      </c>
      <c r="C1649" s="11"/>
    </row>
    <row r="1650" spans="1:3" x14ac:dyDescent="0.25">
      <c r="A1650" s="12" t="s">
        <v>1991</v>
      </c>
      <c r="B1650" s="12" t="s">
        <v>1991</v>
      </c>
      <c r="C1650" s="11"/>
    </row>
    <row r="1651" spans="1:3" x14ac:dyDescent="0.25">
      <c r="A1651" s="12" t="s">
        <v>1992</v>
      </c>
      <c r="B1651" s="12" t="s">
        <v>1992</v>
      </c>
      <c r="C1651" s="11"/>
    </row>
    <row r="1652" spans="1:3" x14ac:dyDescent="0.25">
      <c r="A1652" s="12" t="s">
        <v>1993</v>
      </c>
      <c r="B1652" s="12" t="s">
        <v>1993</v>
      </c>
      <c r="C1652" s="11"/>
    </row>
    <row r="1653" spans="1:3" x14ac:dyDescent="0.25">
      <c r="A1653" s="12" t="s">
        <v>1994</v>
      </c>
      <c r="B1653" s="12" t="s">
        <v>1994</v>
      </c>
      <c r="C1653" s="11"/>
    </row>
    <row r="1654" spans="1:3" x14ac:dyDescent="0.25">
      <c r="A1654" s="12" t="s">
        <v>1995</v>
      </c>
      <c r="B1654" s="12" t="s">
        <v>1995</v>
      </c>
      <c r="C1654" s="11"/>
    </row>
    <row r="1655" spans="1:3" x14ac:dyDescent="0.25">
      <c r="A1655" s="12" t="s">
        <v>1996</v>
      </c>
      <c r="B1655" s="12" t="s">
        <v>1996</v>
      </c>
      <c r="C1655" s="11"/>
    </row>
    <row r="1656" spans="1:3" x14ac:dyDescent="0.25">
      <c r="A1656" s="12" t="s">
        <v>1997</v>
      </c>
      <c r="B1656" s="12" t="s">
        <v>1997</v>
      </c>
      <c r="C1656" s="11"/>
    </row>
    <row r="1657" spans="1:3" x14ac:dyDescent="0.25">
      <c r="A1657" s="12" t="s">
        <v>1998</v>
      </c>
      <c r="B1657" s="12" t="s">
        <v>1998</v>
      </c>
      <c r="C1657" s="11"/>
    </row>
    <row r="1658" spans="1:3" x14ac:dyDescent="0.25">
      <c r="A1658" s="12" t="s">
        <v>1999</v>
      </c>
      <c r="B1658" s="12" t="s">
        <v>1999</v>
      </c>
      <c r="C1658" s="11"/>
    </row>
    <row r="1659" spans="1:3" x14ac:dyDescent="0.25">
      <c r="A1659" s="12" t="s">
        <v>2000</v>
      </c>
      <c r="B1659" s="12" t="s">
        <v>2000</v>
      </c>
      <c r="C1659" s="11"/>
    </row>
    <row r="1660" spans="1:3" x14ac:dyDescent="0.25">
      <c r="A1660" s="12" t="s">
        <v>2001</v>
      </c>
      <c r="B1660" s="12" t="s">
        <v>2001</v>
      </c>
      <c r="C1660" s="11"/>
    </row>
    <row r="1661" spans="1:3" x14ac:dyDescent="0.25">
      <c r="A1661" s="12" t="s">
        <v>2002</v>
      </c>
      <c r="B1661" s="12" t="s">
        <v>2002</v>
      </c>
      <c r="C1661" s="11"/>
    </row>
    <row r="1662" spans="1:3" x14ac:dyDescent="0.25">
      <c r="A1662" s="12" t="s">
        <v>2003</v>
      </c>
      <c r="B1662" s="12" t="s">
        <v>2003</v>
      </c>
      <c r="C1662" s="11"/>
    </row>
    <row r="1663" spans="1:3" x14ac:dyDescent="0.25">
      <c r="A1663" s="12" t="s">
        <v>2004</v>
      </c>
      <c r="B1663" s="12" t="s">
        <v>2004</v>
      </c>
      <c r="C1663" s="11"/>
    </row>
    <row r="1664" spans="1:3" x14ac:dyDescent="0.25">
      <c r="A1664" s="12" t="s">
        <v>2005</v>
      </c>
      <c r="B1664" s="12" t="s">
        <v>2005</v>
      </c>
      <c r="C1664" s="11"/>
    </row>
    <row r="1665" spans="1:3" x14ac:dyDescent="0.25">
      <c r="A1665" s="12" t="s">
        <v>1864</v>
      </c>
      <c r="B1665" s="12" t="s">
        <v>1864</v>
      </c>
      <c r="C1665" s="11"/>
    </row>
    <row r="1666" spans="1:3" x14ac:dyDescent="0.25">
      <c r="A1666" s="12" t="s">
        <v>1866</v>
      </c>
      <c r="B1666" s="12" t="s">
        <v>1866</v>
      </c>
      <c r="C1666" s="11"/>
    </row>
    <row r="1667" spans="1:3" x14ac:dyDescent="0.25">
      <c r="A1667" s="12" t="s">
        <v>1870</v>
      </c>
      <c r="B1667" s="12" t="s">
        <v>1870</v>
      </c>
      <c r="C1667" s="11"/>
    </row>
    <row r="1668" spans="1:3" x14ac:dyDescent="0.25">
      <c r="A1668" s="12" t="s">
        <v>1871</v>
      </c>
      <c r="B1668" s="12" t="s">
        <v>1871</v>
      </c>
      <c r="C1668" s="11"/>
    </row>
    <row r="1669" spans="1:3" x14ac:dyDescent="0.25">
      <c r="A1669" s="12" t="s">
        <v>223</v>
      </c>
      <c r="B1669" s="12" t="s">
        <v>223</v>
      </c>
      <c r="C1669" s="11"/>
    </row>
    <row r="1670" spans="1:3" x14ac:dyDescent="0.25">
      <c r="A1670" s="12" t="s">
        <v>225</v>
      </c>
      <c r="B1670" s="12" t="s">
        <v>225</v>
      </c>
      <c r="C1670" s="11"/>
    </row>
    <row r="1671" spans="1:3" x14ac:dyDescent="0.25">
      <c r="A1671" s="12" t="s">
        <v>227</v>
      </c>
      <c r="B1671" s="12" t="s">
        <v>227</v>
      </c>
      <c r="C1671" s="11"/>
    </row>
    <row r="1672" spans="1:3" x14ac:dyDescent="0.25">
      <c r="A1672" s="12" t="s">
        <v>248</v>
      </c>
      <c r="B1672" s="12" t="s">
        <v>248</v>
      </c>
      <c r="C1672" s="11"/>
    </row>
    <row r="1673" spans="1:3" x14ac:dyDescent="0.25">
      <c r="A1673" s="12" t="s">
        <v>250</v>
      </c>
      <c r="B1673" s="12" t="s">
        <v>250</v>
      </c>
      <c r="C1673" s="11"/>
    </row>
    <row r="1674" spans="1:3" x14ac:dyDescent="0.25">
      <c r="A1674" s="12" t="s">
        <v>1536</v>
      </c>
      <c r="B1674" s="12" t="s">
        <v>1536</v>
      </c>
      <c r="C1674" s="11"/>
    </row>
    <row r="1675" spans="1:3" x14ac:dyDescent="0.25">
      <c r="A1675" s="12" t="s">
        <v>1537</v>
      </c>
      <c r="B1675" s="12" t="s">
        <v>1537</v>
      </c>
      <c r="C1675" s="11"/>
    </row>
    <row r="1676" spans="1:3" x14ac:dyDescent="0.25">
      <c r="A1676" s="12" t="s">
        <v>1538</v>
      </c>
      <c r="B1676" s="12" t="s">
        <v>1538</v>
      </c>
      <c r="C1676" s="11"/>
    </row>
    <row r="1677" spans="1:3" x14ac:dyDescent="0.25">
      <c r="A1677" s="12" t="s">
        <v>1539</v>
      </c>
      <c r="B1677" s="12" t="s">
        <v>1539</v>
      </c>
      <c r="C1677" s="11"/>
    </row>
    <row r="1678" spans="1:3" x14ac:dyDescent="0.25">
      <c r="A1678" s="12" t="s">
        <v>1541</v>
      </c>
      <c r="B1678" s="12" t="s">
        <v>1541</v>
      </c>
      <c r="C1678" s="11"/>
    </row>
    <row r="1679" spans="1:3" x14ac:dyDescent="0.25">
      <c r="A1679" s="12" t="s">
        <v>1542</v>
      </c>
      <c r="B1679" s="12" t="s">
        <v>1542</v>
      </c>
      <c r="C1679" s="11"/>
    </row>
    <row r="1680" spans="1:3" x14ac:dyDescent="0.25">
      <c r="A1680" s="12" t="s">
        <v>1543</v>
      </c>
      <c r="B1680" s="12" t="s">
        <v>1543</v>
      </c>
      <c r="C1680" s="11"/>
    </row>
    <row r="1681" spans="1:3" x14ac:dyDescent="0.25">
      <c r="A1681" s="12" t="s">
        <v>1544</v>
      </c>
      <c r="B1681" s="12" t="s">
        <v>1544</v>
      </c>
      <c r="C1681" s="11"/>
    </row>
    <row r="1682" spans="1:3" x14ac:dyDescent="0.25">
      <c r="A1682" s="12" t="s">
        <v>1545</v>
      </c>
      <c r="B1682" s="12" t="s">
        <v>1545</v>
      </c>
      <c r="C1682" s="11"/>
    </row>
    <row r="1683" spans="1:3" x14ac:dyDescent="0.25">
      <c r="A1683" s="12" t="s">
        <v>1546</v>
      </c>
      <c r="B1683" s="12" t="s">
        <v>1546</v>
      </c>
      <c r="C1683" s="11"/>
    </row>
    <row r="1684" spans="1:3" x14ac:dyDescent="0.25">
      <c r="A1684" s="12" t="s">
        <v>1547</v>
      </c>
      <c r="B1684" s="12" t="s">
        <v>1547</v>
      </c>
      <c r="C1684" s="11"/>
    </row>
    <row r="1685" spans="1:3" x14ac:dyDescent="0.25">
      <c r="A1685" s="12" t="s">
        <v>1548</v>
      </c>
      <c r="B1685" s="12" t="s">
        <v>1548</v>
      </c>
      <c r="C1685" s="11"/>
    </row>
    <row r="1686" spans="1:3" x14ac:dyDescent="0.25">
      <c r="A1686" s="12" t="s">
        <v>1549</v>
      </c>
      <c r="B1686" s="12" t="s">
        <v>1549</v>
      </c>
      <c r="C1686" s="11"/>
    </row>
    <row r="1687" spans="1:3" x14ac:dyDescent="0.25">
      <c r="A1687" s="12" t="s">
        <v>1550</v>
      </c>
      <c r="B1687" s="12" t="s">
        <v>1550</v>
      </c>
      <c r="C1687" s="11"/>
    </row>
    <row r="1688" spans="1:3" x14ac:dyDescent="0.25">
      <c r="A1688" s="12" t="s">
        <v>1551</v>
      </c>
      <c r="B1688" s="12" t="s">
        <v>1551</v>
      </c>
      <c r="C1688" s="11"/>
    </row>
    <row r="1689" spans="1:3" x14ac:dyDescent="0.25">
      <c r="A1689" s="12" t="s">
        <v>1553</v>
      </c>
      <c r="B1689" s="12" t="s">
        <v>1553</v>
      </c>
      <c r="C1689" s="11"/>
    </row>
    <row r="1690" spans="1:3" x14ac:dyDescent="0.25">
      <c r="A1690" s="12" t="s">
        <v>1554</v>
      </c>
      <c r="B1690" s="12" t="s">
        <v>1554</v>
      </c>
      <c r="C1690" s="11"/>
    </row>
    <row r="1691" spans="1:3" x14ac:dyDescent="0.25">
      <c r="A1691" s="12" t="s">
        <v>1555</v>
      </c>
      <c r="B1691" s="12" t="s">
        <v>1555</v>
      </c>
      <c r="C1691" s="11"/>
    </row>
    <row r="1692" spans="1:3" x14ac:dyDescent="0.25">
      <c r="A1692" s="12" t="s">
        <v>1556</v>
      </c>
      <c r="B1692" s="12" t="s">
        <v>1556</v>
      </c>
      <c r="C1692" s="11"/>
    </row>
    <row r="1693" spans="1:3" x14ac:dyDescent="0.25">
      <c r="A1693" s="12" t="s">
        <v>1557</v>
      </c>
      <c r="B1693" s="12" t="s">
        <v>1557</v>
      </c>
    </row>
    <row r="1694" spans="1:3" x14ac:dyDescent="0.25">
      <c r="A1694" s="12" t="s">
        <v>1558</v>
      </c>
      <c r="B1694" s="12" t="s">
        <v>1558</v>
      </c>
      <c r="C1694" s="13"/>
    </row>
    <row r="1695" spans="1:3" x14ac:dyDescent="0.25">
      <c r="A1695" s="12" t="s">
        <v>1559</v>
      </c>
      <c r="B1695" s="12" t="s">
        <v>1559</v>
      </c>
      <c r="C1695" s="13"/>
    </row>
    <row r="1696" spans="1:3" x14ac:dyDescent="0.25">
      <c r="A1696" s="12" t="s">
        <v>1561</v>
      </c>
      <c r="B1696" s="12" t="s">
        <v>1561</v>
      </c>
      <c r="C1696" s="13"/>
    </row>
    <row r="1697" spans="1:3" x14ac:dyDescent="0.25">
      <c r="A1697" s="12" t="s">
        <v>1562</v>
      </c>
      <c r="B1697" s="12" t="s">
        <v>1562</v>
      </c>
      <c r="C1697" s="13"/>
    </row>
    <row r="1698" spans="1:3" x14ac:dyDescent="0.25">
      <c r="A1698" s="12" t="s">
        <v>1563</v>
      </c>
      <c r="B1698" s="12" t="s">
        <v>1563</v>
      </c>
      <c r="C1698" s="13"/>
    </row>
    <row r="1699" spans="1:3" x14ac:dyDescent="0.25">
      <c r="A1699" s="12" t="s">
        <v>1564</v>
      </c>
      <c r="B1699" s="12" t="s">
        <v>1564</v>
      </c>
      <c r="C1699" s="13"/>
    </row>
    <row r="1700" spans="1:3" x14ac:dyDescent="0.25">
      <c r="A1700" s="12" t="s">
        <v>1565</v>
      </c>
      <c r="B1700" s="12" t="s">
        <v>1565</v>
      </c>
      <c r="C1700" s="13"/>
    </row>
    <row r="1701" spans="1:3" x14ac:dyDescent="0.25">
      <c r="A1701" s="12" t="s">
        <v>1566</v>
      </c>
      <c r="B1701" s="12" t="s">
        <v>1566</v>
      </c>
      <c r="C1701" s="13"/>
    </row>
    <row r="1702" spans="1:3" x14ac:dyDescent="0.25">
      <c r="A1702" s="12" t="s">
        <v>1567</v>
      </c>
      <c r="B1702" s="12" t="s">
        <v>1567</v>
      </c>
      <c r="C1702" s="13"/>
    </row>
    <row r="1703" spans="1:3" x14ac:dyDescent="0.25">
      <c r="A1703" s="12" t="s">
        <v>1568</v>
      </c>
      <c r="B1703" s="12" t="s">
        <v>1568</v>
      </c>
      <c r="C1703" s="13"/>
    </row>
    <row r="1704" spans="1:3" x14ac:dyDescent="0.25">
      <c r="A1704" s="12" t="s">
        <v>1569</v>
      </c>
      <c r="B1704" s="12" t="s">
        <v>1569</v>
      </c>
      <c r="C1704" s="13"/>
    </row>
    <row r="1705" spans="1:3" x14ac:dyDescent="0.25">
      <c r="A1705" s="12" t="s">
        <v>1570</v>
      </c>
      <c r="B1705" s="12" t="s">
        <v>1570</v>
      </c>
      <c r="C1705" s="13"/>
    </row>
    <row r="1706" spans="1:3" x14ac:dyDescent="0.25">
      <c r="A1706" s="12" t="s">
        <v>1571</v>
      </c>
      <c r="B1706" s="12" t="s">
        <v>1571</v>
      </c>
      <c r="C1706" s="13"/>
    </row>
    <row r="1707" spans="1:3" x14ac:dyDescent="0.25">
      <c r="A1707" s="12" t="s">
        <v>1573</v>
      </c>
      <c r="B1707" s="12" t="s">
        <v>1573</v>
      </c>
      <c r="C1707" s="13"/>
    </row>
    <row r="1708" spans="1:3" x14ac:dyDescent="0.25">
      <c r="A1708" s="12" t="s">
        <v>1574</v>
      </c>
      <c r="B1708" s="12" t="s">
        <v>1574</v>
      </c>
      <c r="C1708" s="13"/>
    </row>
    <row r="1709" spans="1:3" x14ac:dyDescent="0.25">
      <c r="A1709" s="12" t="s">
        <v>1575</v>
      </c>
      <c r="B1709" s="12" t="s">
        <v>1575</v>
      </c>
      <c r="C1709" s="13"/>
    </row>
    <row r="1710" spans="1:3" x14ac:dyDescent="0.25">
      <c r="A1710" s="12" t="s">
        <v>1576</v>
      </c>
      <c r="B1710" s="12" t="s">
        <v>1576</v>
      </c>
      <c r="C1710" s="13"/>
    </row>
    <row r="1711" spans="1:3" x14ac:dyDescent="0.25">
      <c r="A1711" s="12" t="s">
        <v>1578</v>
      </c>
      <c r="B1711" s="12" t="s">
        <v>1578</v>
      </c>
      <c r="C1711" s="13"/>
    </row>
    <row r="1712" spans="1:3" x14ac:dyDescent="0.25">
      <c r="A1712" s="12" t="s">
        <v>1579</v>
      </c>
      <c r="B1712" s="12" t="s">
        <v>1579</v>
      </c>
      <c r="C1712" s="13"/>
    </row>
    <row r="1713" spans="1:3" x14ac:dyDescent="0.25">
      <c r="A1713" s="12" t="s">
        <v>1581</v>
      </c>
      <c r="B1713" s="12" t="s">
        <v>1581</v>
      </c>
      <c r="C1713" s="13"/>
    </row>
    <row r="1714" spans="1:3" x14ac:dyDescent="0.25">
      <c r="A1714" s="12" t="s">
        <v>1815</v>
      </c>
      <c r="B1714" s="12" t="s">
        <v>1815</v>
      </c>
      <c r="C1714" s="13"/>
    </row>
    <row r="1715" spans="1:3" x14ac:dyDescent="0.25">
      <c r="A1715" s="12" t="s">
        <v>1816</v>
      </c>
      <c r="B1715" s="12" t="s">
        <v>1816</v>
      </c>
      <c r="C1715" s="13"/>
    </row>
    <row r="1716" spans="1:3" x14ac:dyDescent="0.25">
      <c r="A1716" s="12" t="s">
        <v>1817</v>
      </c>
      <c r="B1716" s="12" t="s">
        <v>1817</v>
      </c>
      <c r="C1716" s="13"/>
    </row>
    <row r="1717" spans="1:3" x14ac:dyDescent="0.25">
      <c r="A1717" s="12" t="s">
        <v>1819</v>
      </c>
      <c r="B1717" s="12" t="s">
        <v>1819</v>
      </c>
      <c r="C1717" s="13"/>
    </row>
    <row r="1718" spans="1:3" x14ac:dyDescent="0.25">
      <c r="A1718" s="12" t="s">
        <v>1821</v>
      </c>
      <c r="B1718" s="12" t="s">
        <v>1821</v>
      </c>
      <c r="C1718" s="13"/>
    </row>
    <row r="1719" spans="1:3" x14ac:dyDescent="0.25">
      <c r="A1719" s="12" t="s">
        <v>1823</v>
      </c>
      <c r="B1719" s="12" t="s">
        <v>1823</v>
      </c>
      <c r="C1719" s="13"/>
    </row>
    <row r="1720" spans="1:3" x14ac:dyDescent="0.25">
      <c r="A1720" s="12" t="s">
        <v>1824</v>
      </c>
      <c r="B1720" s="12" t="s">
        <v>1824</v>
      </c>
      <c r="C1720" s="13"/>
    </row>
    <row r="1721" spans="1:3" x14ac:dyDescent="0.25">
      <c r="A1721" s="12" t="s">
        <v>1825</v>
      </c>
      <c r="B1721" s="12" t="s">
        <v>1825</v>
      </c>
      <c r="C1721" s="13"/>
    </row>
    <row r="1722" spans="1:3" x14ac:dyDescent="0.25">
      <c r="A1722" s="12" t="s">
        <v>1862</v>
      </c>
      <c r="B1722" s="12" t="s">
        <v>1862</v>
      </c>
      <c r="C1722" s="13"/>
    </row>
    <row r="1723" spans="1:3" x14ac:dyDescent="0.25">
      <c r="A1723" s="12" t="s">
        <v>1829</v>
      </c>
      <c r="B1723" s="12" t="s">
        <v>1829</v>
      </c>
      <c r="C1723" s="13"/>
    </row>
    <row r="1724" spans="1:3" x14ac:dyDescent="0.25">
      <c r="A1724" s="12" t="s">
        <v>1830</v>
      </c>
      <c r="B1724" s="12" t="s">
        <v>1830</v>
      </c>
      <c r="C1724" s="13"/>
    </row>
    <row r="1725" spans="1:3" x14ac:dyDescent="0.25">
      <c r="A1725" s="12" t="s">
        <v>1832</v>
      </c>
      <c r="B1725" s="12" t="s">
        <v>1832</v>
      </c>
      <c r="C1725" s="13"/>
    </row>
    <row r="1726" spans="1:3" x14ac:dyDescent="0.25">
      <c r="A1726" s="12" t="s">
        <v>1834</v>
      </c>
      <c r="B1726" s="12" t="s">
        <v>1834</v>
      </c>
      <c r="C1726" s="13"/>
    </row>
    <row r="1727" spans="1:3" x14ac:dyDescent="0.25">
      <c r="A1727" s="12" t="s">
        <v>1835</v>
      </c>
      <c r="B1727" s="12" t="s">
        <v>1835</v>
      </c>
      <c r="C1727" s="13"/>
    </row>
    <row r="1728" spans="1:3" x14ac:dyDescent="0.25">
      <c r="A1728" s="12" t="s">
        <v>1837</v>
      </c>
      <c r="B1728" s="12" t="s">
        <v>1837</v>
      </c>
      <c r="C1728" s="13"/>
    </row>
    <row r="1729" spans="1:3" x14ac:dyDescent="0.25">
      <c r="A1729" s="12" t="s">
        <v>1838</v>
      </c>
      <c r="B1729" s="12" t="s">
        <v>1838</v>
      </c>
      <c r="C1729" s="13"/>
    </row>
    <row r="1730" spans="1:3" x14ac:dyDescent="0.25">
      <c r="A1730" s="12" t="s">
        <v>1839</v>
      </c>
      <c r="B1730" s="12" t="s">
        <v>1839</v>
      </c>
      <c r="C1730" s="13"/>
    </row>
    <row r="1731" spans="1:3" x14ac:dyDescent="0.25">
      <c r="A1731" s="12" t="s">
        <v>1840</v>
      </c>
      <c r="B1731" s="12" t="s">
        <v>1840</v>
      </c>
      <c r="C1731" s="13"/>
    </row>
    <row r="1732" spans="1:3" x14ac:dyDescent="0.25">
      <c r="A1732" s="12" t="s">
        <v>1842</v>
      </c>
      <c r="B1732" s="12" t="s">
        <v>1842</v>
      </c>
      <c r="C1732" s="13"/>
    </row>
    <row r="1733" spans="1:3" x14ac:dyDescent="0.25">
      <c r="A1733" s="12" t="s">
        <v>1845</v>
      </c>
      <c r="B1733" s="12" t="s">
        <v>1845</v>
      </c>
      <c r="C1733" s="13"/>
    </row>
    <row r="1734" spans="1:3" x14ac:dyDescent="0.25">
      <c r="A1734" s="12" t="s">
        <v>1846</v>
      </c>
      <c r="B1734" s="12" t="s">
        <v>1846</v>
      </c>
      <c r="C1734" s="13"/>
    </row>
    <row r="1735" spans="1:3" x14ac:dyDescent="0.25">
      <c r="A1735" s="12" t="s">
        <v>1583</v>
      </c>
      <c r="B1735" s="12" t="s">
        <v>1583</v>
      </c>
      <c r="C1735" s="13"/>
    </row>
    <row r="1736" spans="1:3" x14ac:dyDescent="0.25">
      <c r="A1736" s="12" t="s">
        <v>1588</v>
      </c>
      <c r="B1736" s="12" t="s">
        <v>1588</v>
      </c>
      <c r="C1736" s="13"/>
    </row>
    <row r="1737" spans="1:3" x14ac:dyDescent="0.25">
      <c r="A1737" s="12" t="s">
        <v>1590</v>
      </c>
      <c r="B1737" s="12" t="s">
        <v>1590</v>
      </c>
      <c r="C1737" s="13"/>
    </row>
    <row r="1738" spans="1:3" x14ac:dyDescent="0.25">
      <c r="A1738" s="12" t="s">
        <v>1591</v>
      </c>
      <c r="B1738" s="12" t="s">
        <v>1591</v>
      </c>
      <c r="C1738" s="13"/>
    </row>
    <row r="1739" spans="1:3" x14ac:dyDescent="0.25">
      <c r="A1739" s="12" t="s">
        <v>1593</v>
      </c>
      <c r="B1739" s="12" t="s">
        <v>1593</v>
      </c>
      <c r="C1739" s="13"/>
    </row>
    <row r="1740" spans="1:3" x14ac:dyDescent="0.25">
      <c r="A1740" s="12" t="s">
        <v>1594</v>
      </c>
      <c r="B1740" s="12" t="s">
        <v>1594</v>
      </c>
      <c r="C1740" s="13"/>
    </row>
    <row r="1741" spans="1:3" x14ac:dyDescent="0.25">
      <c r="A1741" s="12" t="s">
        <v>1597</v>
      </c>
      <c r="B1741" s="12" t="s">
        <v>1597</v>
      </c>
      <c r="C1741" s="13"/>
    </row>
    <row r="1742" spans="1:3" x14ac:dyDescent="0.25">
      <c r="A1742" s="12" t="s">
        <v>1598</v>
      </c>
      <c r="B1742" s="12" t="s">
        <v>1598</v>
      </c>
      <c r="C1742" s="13"/>
    </row>
    <row r="1743" spans="1:3" x14ac:dyDescent="0.25">
      <c r="A1743" s="12" t="s">
        <v>1608</v>
      </c>
      <c r="B1743" s="12" t="s">
        <v>1608</v>
      </c>
      <c r="C1743" s="13"/>
    </row>
    <row r="1744" spans="1:3" x14ac:dyDescent="0.25">
      <c r="A1744" s="12" t="s">
        <v>1611</v>
      </c>
      <c r="B1744" s="12" t="s">
        <v>1611</v>
      </c>
      <c r="C1744" s="13"/>
    </row>
    <row r="1745" spans="1:3" x14ac:dyDescent="0.25">
      <c r="A1745" s="12" t="s">
        <v>1614</v>
      </c>
      <c r="B1745" s="12" t="s">
        <v>1614</v>
      </c>
      <c r="C1745" s="13"/>
    </row>
    <row r="1746" spans="1:3" x14ac:dyDescent="0.25">
      <c r="A1746" s="12" t="s">
        <v>1616</v>
      </c>
      <c r="B1746" s="12" t="s">
        <v>1616</v>
      </c>
      <c r="C1746" s="13"/>
    </row>
    <row r="1747" spans="1:3" x14ac:dyDescent="0.25">
      <c r="A1747" s="12" t="s">
        <v>1622</v>
      </c>
      <c r="B1747" s="12" t="s">
        <v>1622</v>
      </c>
      <c r="C1747" s="13"/>
    </row>
    <row r="1748" spans="1:3" x14ac:dyDescent="0.25">
      <c r="A1748" s="12" t="s">
        <v>1624</v>
      </c>
      <c r="B1748" s="12" t="s">
        <v>1624</v>
      </c>
      <c r="C1748" s="13"/>
    </row>
    <row r="1749" spans="1:3" x14ac:dyDescent="0.25">
      <c r="A1749" s="12" t="s">
        <v>1626</v>
      </c>
      <c r="B1749" s="12" t="s">
        <v>1626</v>
      </c>
      <c r="C1749" s="13"/>
    </row>
    <row r="1750" spans="1:3" x14ac:dyDescent="0.25">
      <c r="A1750" s="12" t="s">
        <v>1627</v>
      </c>
      <c r="B1750" s="12" t="s">
        <v>1627</v>
      </c>
      <c r="C1750" s="13"/>
    </row>
    <row r="1751" spans="1:3" x14ac:dyDescent="0.25">
      <c r="A1751" s="12" t="s">
        <v>1628</v>
      </c>
      <c r="B1751" s="12" t="s">
        <v>1628</v>
      </c>
      <c r="C1751" s="13"/>
    </row>
    <row r="1752" spans="1:3" x14ac:dyDescent="0.25">
      <c r="A1752" s="12" t="s">
        <v>1629</v>
      </c>
      <c r="B1752" s="12" t="s">
        <v>1629</v>
      </c>
      <c r="C1752" s="13"/>
    </row>
    <row r="1753" spans="1:3" x14ac:dyDescent="0.25">
      <c r="A1753" s="12" t="s">
        <v>1632</v>
      </c>
      <c r="B1753" s="12" t="s">
        <v>1632</v>
      </c>
      <c r="C1753" s="13"/>
    </row>
    <row r="1754" spans="1:3" x14ac:dyDescent="0.25">
      <c r="A1754" s="12" t="s">
        <v>1633</v>
      </c>
      <c r="B1754" s="12" t="s">
        <v>1633</v>
      </c>
      <c r="C1754" s="13"/>
    </row>
    <row r="1755" spans="1:3" x14ac:dyDescent="0.25">
      <c r="A1755" s="12" t="s">
        <v>1637</v>
      </c>
      <c r="B1755" s="12" t="s">
        <v>1637</v>
      </c>
      <c r="C1755" s="13"/>
    </row>
    <row r="1756" spans="1:3" x14ac:dyDescent="0.25">
      <c r="A1756" s="12" t="s">
        <v>1638</v>
      </c>
      <c r="B1756" s="12" t="s">
        <v>1638</v>
      </c>
      <c r="C1756" s="13"/>
    </row>
    <row r="1757" spans="1:3" x14ac:dyDescent="0.25">
      <c r="A1757" s="12" t="s">
        <v>1497</v>
      </c>
      <c r="B1757" s="12" t="s">
        <v>1497</v>
      </c>
      <c r="C1757" s="13"/>
    </row>
    <row r="1758" spans="1:3" x14ac:dyDescent="0.25">
      <c r="A1758" s="12" t="s">
        <v>1498</v>
      </c>
      <c r="B1758" s="12" t="s">
        <v>1498</v>
      </c>
      <c r="C1758" s="13"/>
    </row>
    <row r="1759" spans="1:3" x14ac:dyDescent="0.25">
      <c r="A1759" s="12" t="s">
        <v>1499</v>
      </c>
      <c r="B1759" s="12" t="s">
        <v>1499</v>
      </c>
      <c r="C1759" s="13"/>
    </row>
    <row r="1760" spans="1:3" x14ac:dyDescent="0.25">
      <c r="A1760" s="12" t="s">
        <v>1500</v>
      </c>
      <c r="B1760" s="12" t="s">
        <v>1500</v>
      </c>
      <c r="C1760" s="13"/>
    </row>
    <row r="1761" spans="1:3" x14ac:dyDescent="0.25">
      <c r="A1761" s="12" t="s">
        <v>1501</v>
      </c>
      <c r="B1761" s="12" t="s">
        <v>1501</v>
      </c>
      <c r="C1761" s="13"/>
    </row>
    <row r="1762" spans="1:3" x14ac:dyDescent="0.25">
      <c r="A1762" s="12" t="s">
        <v>1639</v>
      </c>
      <c r="B1762" s="12" t="s">
        <v>1639</v>
      </c>
      <c r="C1762" s="13"/>
    </row>
    <row r="1763" spans="1:3" x14ac:dyDescent="0.25">
      <c r="A1763" s="12" t="s">
        <v>1502</v>
      </c>
      <c r="B1763" s="12" t="s">
        <v>1502</v>
      </c>
      <c r="C1763" s="13"/>
    </row>
    <row r="1764" spans="1:3" x14ac:dyDescent="0.25">
      <c r="A1764" s="12" t="s">
        <v>1503</v>
      </c>
      <c r="B1764" s="12" t="s">
        <v>1503</v>
      </c>
      <c r="C1764" s="13"/>
    </row>
    <row r="1765" spans="1:3" x14ac:dyDescent="0.25">
      <c r="A1765" s="12" t="s">
        <v>1504</v>
      </c>
      <c r="B1765" s="12" t="s">
        <v>1504</v>
      </c>
      <c r="C1765" s="13"/>
    </row>
    <row r="1766" spans="1:3" x14ac:dyDescent="0.25">
      <c r="A1766" s="12" t="s">
        <v>1847</v>
      </c>
      <c r="B1766" s="12" t="s">
        <v>1847</v>
      </c>
      <c r="C1766" s="13"/>
    </row>
    <row r="1767" spans="1:3" x14ac:dyDescent="0.25">
      <c r="A1767" s="12" t="s">
        <v>1848</v>
      </c>
      <c r="B1767" s="12" t="s">
        <v>1848</v>
      </c>
      <c r="C1767" s="13"/>
    </row>
    <row r="1768" spans="1:3" x14ac:dyDescent="0.25">
      <c r="A1768" s="12" t="s">
        <v>1849</v>
      </c>
      <c r="B1768" s="12" t="s">
        <v>1849</v>
      </c>
      <c r="C1768" s="13"/>
    </row>
    <row r="1769" spans="1:3" x14ac:dyDescent="0.25">
      <c r="A1769" s="12" t="s">
        <v>1863</v>
      </c>
      <c r="B1769" s="12" t="s">
        <v>1863</v>
      </c>
      <c r="C1769" s="13"/>
    </row>
    <row r="1770" spans="1:3" x14ac:dyDescent="0.25">
      <c r="A1770" s="12" t="s">
        <v>1505</v>
      </c>
      <c r="B1770" s="12" t="s">
        <v>1505</v>
      </c>
      <c r="C1770" s="13"/>
    </row>
    <row r="1771" spans="1:3" x14ac:dyDescent="0.25">
      <c r="A1771" s="12" t="s">
        <v>1506</v>
      </c>
      <c r="B1771" s="12" t="s">
        <v>1506</v>
      </c>
      <c r="C1771" s="13"/>
    </row>
    <row r="1772" spans="1:3" x14ac:dyDescent="0.25">
      <c r="A1772" s="12" t="s">
        <v>1507</v>
      </c>
      <c r="B1772" s="12" t="s">
        <v>1507</v>
      </c>
    </row>
    <row r="1773" spans="1:3" x14ac:dyDescent="0.25">
      <c r="A1773" s="12" t="s">
        <v>1509</v>
      </c>
      <c r="B1773" s="12" t="s">
        <v>1509</v>
      </c>
    </row>
    <row r="1774" spans="1:3" x14ac:dyDescent="0.25">
      <c r="A1774" s="12" t="s">
        <v>1510</v>
      </c>
      <c r="B1774" s="12" t="s">
        <v>1510</v>
      </c>
    </row>
    <row r="1775" spans="1:3" x14ac:dyDescent="0.25">
      <c r="A1775" s="12" t="s">
        <v>1511</v>
      </c>
      <c r="B1775" s="12" t="s">
        <v>1511</v>
      </c>
    </row>
    <row r="1776" spans="1:3" x14ac:dyDescent="0.25">
      <c r="A1776" s="12" t="s">
        <v>1512</v>
      </c>
      <c r="B1776" s="12" t="s">
        <v>1512</v>
      </c>
    </row>
    <row r="1777" spans="1:2" x14ac:dyDescent="0.25">
      <c r="A1777" s="12" t="s">
        <v>1513</v>
      </c>
      <c r="B1777" s="12" t="s">
        <v>1513</v>
      </c>
    </row>
    <row r="1778" spans="1:2" x14ac:dyDescent="0.25">
      <c r="A1778" s="12" t="s">
        <v>1514</v>
      </c>
      <c r="B1778" s="12" t="s">
        <v>1514</v>
      </c>
    </row>
    <row r="1779" spans="1:2" x14ac:dyDescent="0.25">
      <c r="A1779" s="12" t="s">
        <v>1515</v>
      </c>
      <c r="B1779" s="12" t="s">
        <v>1515</v>
      </c>
    </row>
    <row r="1780" spans="1:2" x14ac:dyDescent="0.25">
      <c r="A1780" s="12" t="s">
        <v>1646</v>
      </c>
      <c r="B1780" s="12" t="s">
        <v>1646</v>
      </c>
    </row>
    <row r="1781" spans="1:2" x14ac:dyDescent="0.25">
      <c r="A1781" s="12" t="s">
        <v>1647</v>
      </c>
      <c r="B1781" s="12" t="s">
        <v>1647</v>
      </c>
    </row>
    <row r="1782" spans="1:2" x14ac:dyDescent="0.25">
      <c r="A1782" s="12" t="s">
        <v>1649</v>
      </c>
      <c r="B1782" s="12" t="s">
        <v>1649</v>
      </c>
    </row>
    <row r="1783" spans="1:2" x14ac:dyDescent="0.25">
      <c r="A1783" s="12" t="s">
        <v>1651</v>
      </c>
      <c r="B1783" s="12" t="s">
        <v>1651</v>
      </c>
    </row>
    <row r="1784" spans="1:2" x14ac:dyDescent="0.25">
      <c r="A1784" s="12" t="s">
        <v>1652</v>
      </c>
      <c r="B1784" s="12" t="s">
        <v>1652</v>
      </c>
    </row>
    <row r="1785" spans="1:2" x14ac:dyDescent="0.25">
      <c r="A1785" s="12" t="s">
        <v>1653</v>
      </c>
      <c r="B1785" s="12" t="s">
        <v>1653</v>
      </c>
    </row>
    <row r="1786" spans="1:2" x14ac:dyDescent="0.25">
      <c r="A1786" s="12" t="s">
        <v>1654</v>
      </c>
      <c r="B1786" s="12" t="s">
        <v>1654</v>
      </c>
    </row>
    <row r="1787" spans="1:2" x14ac:dyDescent="0.25">
      <c r="A1787" s="12" t="s">
        <v>1655</v>
      </c>
      <c r="B1787" s="12" t="s">
        <v>1655</v>
      </c>
    </row>
    <row r="1788" spans="1:2" x14ac:dyDescent="0.25">
      <c r="A1788" s="12" t="s">
        <v>1656</v>
      </c>
      <c r="B1788" s="12" t="s">
        <v>1656</v>
      </c>
    </row>
    <row r="1789" spans="1:2" x14ac:dyDescent="0.25">
      <c r="A1789" s="12" t="s">
        <v>1657</v>
      </c>
      <c r="B1789" s="12" t="s">
        <v>1657</v>
      </c>
    </row>
    <row r="1790" spans="1:2" x14ac:dyDescent="0.25">
      <c r="A1790" s="12" t="s">
        <v>1658</v>
      </c>
      <c r="B1790" s="12" t="s">
        <v>1658</v>
      </c>
    </row>
    <row r="1791" spans="1:2" x14ac:dyDescent="0.25">
      <c r="A1791" s="12" t="s">
        <v>1660</v>
      </c>
      <c r="B1791" s="12" t="s">
        <v>1660</v>
      </c>
    </row>
    <row r="1792" spans="1:2" x14ac:dyDescent="0.25">
      <c r="A1792" s="12" t="s">
        <v>1661</v>
      </c>
      <c r="B1792" s="12" t="s">
        <v>1661</v>
      </c>
    </row>
    <row r="1793" spans="1:2" x14ac:dyDescent="0.25">
      <c r="A1793" s="12" t="s">
        <v>1663</v>
      </c>
      <c r="B1793" s="12" t="s">
        <v>1663</v>
      </c>
    </row>
    <row r="1794" spans="1:2" x14ac:dyDescent="0.25">
      <c r="A1794" s="12" t="s">
        <v>1664</v>
      </c>
      <c r="B1794" s="12" t="s">
        <v>1664</v>
      </c>
    </row>
    <row r="1795" spans="1:2" x14ac:dyDescent="0.25">
      <c r="A1795" s="12" t="s">
        <v>1665</v>
      </c>
      <c r="B1795" s="12" t="s">
        <v>1665</v>
      </c>
    </row>
    <row r="1796" spans="1:2" x14ac:dyDescent="0.25">
      <c r="A1796" s="12" t="s">
        <v>1666</v>
      </c>
      <c r="B1796" s="12" t="s">
        <v>1666</v>
      </c>
    </row>
    <row r="1797" spans="1:2" x14ac:dyDescent="0.25">
      <c r="A1797" s="12" t="s">
        <v>1667</v>
      </c>
      <c r="B1797" s="12" t="s">
        <v>1667</v>
      </c>
    </row>
    <row r="1798" spans="1:2" x14ac:dyDescent="0.25">
      <c r="A1798" s="12" t="s">
        <v>1668</v>
      </c>
      <c r="B1798" s="12" t="s">
        <v>1668</v>
      </c>
    </row>
    <row r="1799" spans="1:2" x14ac:dyDescent="0.25">
      <c r="A1799" s="12" t="s">
        <v>1669</v>
      </c>
      <c r="B1799" s="12" t="s">
        <v>1669</v>
      </c>
    </row>
    <row r="1800" spans="1:2" x14ac:dyDescent="0.25">
      <c r="A1800" s="12" t="s">
        <v>1670</v>
      </c>
      <c r="B1800" s="12" t="s">
        <v>1670</v>
      </c>
    </row>
    <row r="1801" spans="1:2" x14ac:dyDescent="0.25">
      <c r="A1801" s="12" t="s">
        <v>1671</v>
      </c>
      <c r="B1801" s="12" t="s">
        <v>1671</v>
      </c>
    </row>
    <row r="1802" spans="1:2" x14ac:dyDescent="0.25">
      <c r="A1802" s="12" t="s">
        <v>1672</v>
      </c>
      <c r="B1802" s="12" t="s">
        <v>1672</v>
      </c>
    </row>
    <row r="1803" spans="1:2" x14ac:dyDescent="0.25">
      <c r="A1803" s="12" t="s">
        <v>1673</v>
      </c>
      <c r="B1803" s="12" t="s">
        <v>1673</v>
      </c>
    </row>
    <row r="1804" spans="1:2" x14ac:dyDescent="0.25">
      <c r="A1804" s="12" t="s">
        <v>1674</v>
      </c>
      <c r="B1804" s="12" t="s">
        <v>1674</v>
      </c>
    </row>
    <row r="1805" spans="1:2" x14ac:dyDescent="0.25">
      <c r="A1805" s="12" t="s">
        <v>1675</v>
      </c>
      <c r="B1805" s="12" t="s">
        <v>1675</v>
      </c>
    </row>
    <row r="1806" spans="1:2" x14ac:dyDescent="0.25">
      <c r="A1806" s="12" t="s">
        <v>1676</v>
      </c>
      <c r="B1806" s="12" t="s">
        <v>1676</v>
      </c>
    </row>
    <row r="1807" spans="1:2" x14ac:dyDescent="0.25">
      <c r="A1807" s="12" t="s">
        <v>1677</v>
      </c>
      <c r="B1807" s="12" t="s">
        <v>1677</v>
      </c>
    </row>
    <row r="1808" spans="1:2" x14ac:dyDescent="0.25">
      <c r="A1808" s="12" t="s">
        <v>1678</v>
      </c>
      <c r="B1808" s="12" t="s">
        <v>1678</v>
      </c>
    </row>
    <row r="1809" spans="1:2" x14ac:dyDescent="0.25">
      <c r="A1809" s="12" t="s">
        <v>1679</v>
      </c>
      <c r="B1809" s="12" t="s">
        <v>1679</v>
      </c>
    </row>
    <row r="1810" spans="1:2" x14ac:dyDescent="0.25">
      <c r="A1810" s="12" t="s">
        <v>1680</v>
      </c>
      <c r="B1810" s="12" t="s">
        <v>1680</v>
      </c>
    </row>
    <row r="1811" spans="1:2" x14ac:dyDescent="0.25">
      <c r="A1811" s="12" t="s">
        <v>1681</v>
      </c>
      <c r="B1811" s="12" t="s">
        <v>1681</v>
      </c>
    </row>
    <row r="1812" spans="1:2" x14ac:dyDescent="0.25">
      <c r="A1812" s="12" t="s">
        <v>1683</v>
      </c>
      <c r="B1812" s="12" t="s">
        <v>1683</v>
      </c>
    </row>
    <row r="1813" spans="1:2" x14ac:dyDescent="0.25">
      <c r="A1813" s="12" t="s">
        <v>1687</v>
      </c>
      <c r="B1813" s="12" t="s">
        <v>1687</v>
      </c>
    </row>
    <row r="1814" spans="1:2" x14ac:dyDescent="0.25">
      <c r="A1814" s="12" t="s">
        <v>1688</v>
      </c>
      <c r="B1814" s="12" t="s">
        <v>1688</v>
      </c>
    </row>
    <row r="1815" spans="1:2" x14ac:dyDescent="0.25">
      <c r="A1815" s="12" t="s">
        <v>1689</v>
      </c>
      <c r="B1815" s="12" t="s">
        <v>1689</v>
      </c>
    </row>
    <row r="1816" spans="1:2" x14ac:dyDescent="0.25">
      <c r="A1816" s="12" t="s">
        <v>1692</v>
      </c>
      <c r="B1816" s="12" t="s">
        <v>1692</v>
      </c>
    </row>
    <row r="1817" spans="1:2" x14ac:dyDescent="0.25">
      <c r="A1817" s="12" t="s">
        <v>1696</v>
      </c>
      <c r="B1817" s="12" t="s">
        <v>1696</v>
      </c>
    </row>
    <row r="1818" spans="1:2" x14ac:dyDescent="0.25">
      <c r="A1818" s="12" t="s">
        <v>1699</v>
      </c>
      <c r="B1818" s="12" t="s">
        <v>1699</v>
      </c>
    </row>
    <row r="1819" spans="1:2" x14ac:dyDescent="0.25">
      <c r="A1819" s="12" t="s">
        <v>1700</v>
      </c>
      <c r="B1819" s="12" t="s">
        <v>1700</v>
      </c>
    </row>
    <row r="1820" spans="1:2" x14ac:dyDescent="0.25">
      <c r="A1820" s="12" t="s">
        <v>1703</v>
      </c>
      <c r="B1820" s="12" t="s">
        <v>1703</v>
      </c>
    </row>
    <row r="1821" spans="1:2" x14ac:dyDescent="0.25">
      <c r="A1821" s="12" t="s">
        <v>1704</v>
      </c>
      <c r="B1821" s="12" t="s">
        <v>1704</v>
      </c>
    </row>
    <row r="1822" spans="1:2" x14ac:dyDescent="0.25">
      <c r="A1822" s="12" t="s">
        <v>1706</v>
      </c>
      <c r="B1822" s="12" t="s">
        <v>1706</v>
      </c>
    </row>
    <row r="1823" spans="1:2" x14ac:dyDescent="0.25">
      <c r="A1823" s="12" t="s">
        <v>1707</v>
      </c>
      <c r="B1823" s="12" t="s">
        <v>1707</v>
      </c>
    </row>
    <row r="1824" spans="1:2" x14ac:dyDescent="0.25">
      <c r="A1824" s="12" t="s">
        <v>1708</v>
      </c>
      <c r="B1824" s="12" t="s">
        <v>1708</v>
      </c>
    </row>
    <row r="1825" spans="1:2" x14ac:dyDescent="0.25">
      <c r="A1825" s="12" t="s">
        <v>1516</v>
      </c>
      <c r="B1825" s="12" t="s">
        <v>1516</v>
      </c>
    </row>
    <row r="1826" spans="1:2" x14ac:dyDescent="0.25">
      <c r="A1826" s="12" t="s">
        <v>1710</v>
      </c>
      <c r="B1826" s="12" t="s">
        <v>1710</v>
      </c>
    </row>
    <row r="1827" spans="1:2" x14ac:dyDescent="0.25">
      <c r="A1827" s="12" t="s">
        <v>1519</v>
      </c>
      <c r="B1827" s="12" t="s">
        <v>1519</v>
      </c>
    </row>
    <row r="1828" spans="1:2" x14ac:dyDescent="0.25">
      <c r="A1828" s="12" t="s">
        <v>1520</v>
      </c>
      <c r="B1828" s="12" t="s">
        <v>1520</v>
      </c>
    </row>
    <row r="1829" spans="1:2" x14ac:dyDescent="0.25">
      <c r="A1829" s="12" t="s">
        <v>1522</v>
      </c>
      <c r="B1829" s="12" t="s">
        <v>1522</v>
      </c>
    </row>
    <row r="1830" spans="1:2" x14ac:dyDescent="0.25">
      <c r="A1830" s="12" t="s">
        <v>1711</v>
      </c>
      <c r="B1830" s="12" t="s">
        <v>1711</v>
      </c>
    </row>
    <row r="1831" spans="1:2" x14ac:dyDescent="0.25">
      <c r="A1831" s="12" t="s">
        <v>1523</v>
      </c>
      <c r="B1831" s="12" t="s">
        <v>1523</v>
      </c>
    </row>
    <row r="1832" spans="1:2" x14ac:dyDescent="0.25">
      <c r="A1832" s="12" t="s">
        <v>1713</v>
      </c>
      <c r="B1832" s="12" t="s">
        <v>1713</v>
      </c>
    </row>
    <row r="1833" spans="1:2" x14ac:dyDescent="0.25">
      <c r="A1833" s="12" t="s">
        <v>1715</v>
      </c>
      <c r="B1833" s="12" t="s">
        <v>1715</v>
      </c>
    </row>
    <row r="1834" spans="1:2" x14ac:dyDescent="0.25">
      <c r="A1834" s="12" t="s">
        <v>1716</v>
      </c>
      <c r="B1834" s="12" t="s">
        <v>1716</v>
      </c>
    </row>
    <row r="1835" spans="1:2" x14ac:dyDescent="0.25">
      <c r="A1835" s="12" t="s">
        <v>1717</v>
      </c>
      <c r="B1835" s="12" t="s">
        <v>1717</v>
      </c>
    </row>
    <row r="1836" spans="1:2" x14ac:dyDescent="0.25">
      <c r="A1836" s="12" t="s">
        <v>1718</v>
      </c>
      <c r="B1836" s="12" t="s">
        <v>1718</v>
      </c>
    </row>
    <row r="1837" spans="1:2" x14ac:dyDescent="0.25">
      <c r="A1837" s="12" t="s">
        <v>1719</v>
      </c>
      <c r="B1837" s="12" t="s">
        <v>1719</v>
      </c>
    </row>
    <row r="1838" spans="1:2" x14ac:dyDescent="0.25">
      <c r="A1838" s="12" t="s">
        <v>1721</v>
      </c>
      <c r="B1838" s="12" t="s">
        <v>1721</v>
      </c>
    </row>
    <row r="1839" spans="1:2" x14ac:dyDescent="0.25">
      <c r="A1839" s="12" t="s">
        <v>1723</v>
      </c>
      <c r="B1839" s="12" t="s">
        <v>1723</v>
      </c>
    </row>
    <row r="1840" spans="1:2" x14ac:dyDescent="0.25">
      <c r="A1840" s="12" t="s">
        <v>1726</v>
      </c>
      <c r="B1840" s="12" t="s">
        <v>1726</v>
      </c>
    </row>
    <row r="1841" spans="1:2" x14ac:dyDescent="0.25">
      <c r="A1841" s="12" t="s">
        <v>1729</v>
      </c>
      <c r="B1841" s="12" t="s">
        <v>1729</v>
      </c>
    </row>
    <row r="1842" spans="1:2" x14ac:dyDescent="0.25">
      <c r="A1842" s="12" t="s">
        <v>1730</v>
      </c>
      <c r="B1842" s="12" t="s">
        <v>1730</v>
      </c>
    </row>
    <row r="1843" spans="1:2" x14ac:dyDescent="0.25">
      <c r="A1843" s="12" t="s">
        <v>1734</v>
      </c>
      <c r="B1843" s="12" t="s">
        <v>1734</v>
      </c>
    </row>
    <row r="1844" spans="1:2" x14ac:dyDescent="0.25">
      <c r="A1844" s="12" t="s">
        <v>1735</v>
      </c>
      <c r="B1844" s="12" t="s">
        <v>1735</v>
      </c>
    </row>
    <row r="1845" spans="1:2" x14ac:dyDescent="0.25">
      <c r="A1845" s="12" t="s">
        <v>1736</v>
      </c>
      <c r="B1845" s="12" t="s">
        <v>1736</v>
      </c>
    </row>
    <row r="1846" spans="1:2" x14ac:dyDescent="0.25">
      <c r="A1846" s="12" t="s">
        <v>1737</v>
      </c>
      <c r="B1846" s="12" t="s">
        <v>1737</v>
      </c>
    </row>
    <row r="1847" spans="1:2" x14ac:dyDescent="0.25">
      <c r="A1847" s="12" t="s">
        <v>1740</v>
      </c>
      <c r="B1847" s="12" t="s">
        <v>1740</v>
      </c>
    </row>
    <row r="1848" spans="1:2" x14ac:dyDescent="0.25">
      <c r="A1848" s="12" t="s">
        <v>1741</v>
      </c>
      <c r="B1848" s="12" t="s">
        <v>1741</v>
      </c>
    </row>
    <row r="1849" spans="1:2" x14ac:dyDescent="0.25">
      <c r="A1849" s="12" t="s">
        <v>1742</v>
      </c>
      <c r="B1849" s="12" t="s">
        <v>1742</v>
      </c>
    </row>
    <row r="1850" spans="1:2" x14ac:dyDescent="0.25">
      <c r="A1850" s="12" t="s">
        <v>1743</v>
      </c>
      <c r="B1850" s="12" t="s">
        <v>1743</v>
      </c>
    </row>
    <row r="1851" spans="1:2" x14ac:dyDescent="0.25">
      <c r="A1851" s="12" t="s">
        <v>1745</v>
      </c>
      <c r="B1851" s="12" t="s">
        <v>1745</v>
      </c>
    </row>
    <row r="1852" spans="1:2" x14ac:dyDescent="0.25">
      <c r="A1852" s="12" t="s">
        <v>1746</v>
      </c>
      <c r="B1852" s="12" t="s">
        <v>1746</v>
      </c>
    </row>
    <row r="1853" spans="1:2" x14ac:dyDescent="0.25">
      <c r="A1853" s="12" t="s">
        <v>1747</v>
      </c>
      <c r="B1853" s="12" t="s">
        <v>1747</v>
      </c>
    </row>
    <row r="1854" spans="1:2" x14ac:dyDescent="0.25">
      <c r="A1854" s="12" t="s">
        <v>1748</v>
      </c>
      <c r="B1854" s="12" t="s">
        <v>1748</v>
      </c>
    </row>
    <row r="1855" spans="1:2" x14ac:dyDescent="0.25">
      <c r="A1855" s="12" t="s">
        <v>1752</v>
      </c>
      <c r="B1855" s="12" t="s">
        <v>1752</v>
      </c>
    </row>
    <row r="1856" spans="1:2" x14ac:dyDescent="0.25">
      <c r="A1856" s="12" t="s">
        <v>1757</v>
      </c>
      <c r="B1856" s="12" t="s">
        <v>1757</v>
      </c>
    </row>
    <row r="1857" spans="1:2" x14ac:dyDescent="0.25">
      <c r="A1857" s="12" t="s">
        <v>1759</v>
      </c>
      <c r="B1857" s="12" t="s">
        <v>1759</v>
      </c>
    </row>
    <row r="1858" spans="1:2" x14ac:dyDescent="0.25">
      <c r="A1858" s="12" t="s">
        <v>1764</v>
      </c>
      <c r="B1858" s="12" t="s">
        <v>1764</v>
      </c>
    </row>
    <row r="1859" spans="1:2" x14ac:dyDescent="0.25">
      <c r="A1859" s="12" t="s">
        <v>1765</v>
      </c>
      <c r="B1859" s="12" t="s">
        <v>1765</v>
      </c>
    </row>
    <row r="1860" spans="1:2" x14ac:dyDescent="0.25">
      <c r="A1860" s="12" t="s">
        <v>1766</v>
      </c>
      <c r="B1860" s="12" t="s">
        <v>1766</v>
      </c>
    </row>
    <row r="1861" spans="1:2" x14ac:dyDescent="0.25">
      <c r="A1861" s="12" t="s">
        <v>1767</v>
      </c>
      <c r="B1861" s="12" t="s">
        <v>1767</v>
      </c>
    </row>
    <row r="1862" spans="1:2" x14ac:dyDescent="0.25">
      <c r="A1862" s="12" t="s">
        <v>1768</v>
      </c>
      <c r="B1862" s="12" t="s">
        <v>1768</v>
      </c>
    </row>
    <row r="1863" spans="1:2" x14ac:dyDescent="0.25">
      <c r="A1863" s="12" t="s">
        <v>1770</v>
      </c>
      <c r="B1863" s="12" t="s">
        <v>1770</v>
      </c>
    </row>
    <row r="1864" spans="1:2" x14ac:dyDescent="0.25">
      <c r="A1864" s="12" t="s">
        <v>1771</v>
      </c>
      <c r="B1864" s="12" t="s">
        <v>1771</v>
      </c>
    </row>
    <row r="1865" spans="1:2" x14ac:dyDescent="0.25">
      <c r="A1865" s="12" t="s">
        <v>1775</v>
      </c>
      <c r="B1865" s="12" t="s">
        <v>1775</v>
      </c>
    </row>
    <row r="1866" spans="1:2" x14ac:dyDescent="0.25">
      <c r="A1866" s="12" t="s">
        <v>1776</v>
      </c>
      <c r="B1866" s="12" t="s">
        <v>1776</v>
      </c>
    </row>
    <row r="1867" spans="1:2" x14ac:dyDescent="0.25">
      <c r="A1867" s="12" t="s">
        <v>1781</v>
      </c>
      <c r="B1867" s="12" t="s">
        <v>1781</v>
      </c>
    </row>
    <row r="1868" spans="1:2" x14ac:dyDescent="0.25">
      <c r="A1868" s="12" t="s">
        <v>1782</v>
      </c>
      <c r="B1868" s="12" t="s">
        <v>1782</v>
      </c>
    </row>
    <row r="1869" spans="1:2" x14ac:dyDescent="0.25">
      <c r="A1869" s="12" t="s">
        <v>1526</v>
      </c>
      <c r="B1869" s="12" t="s">
        <v>1526</v>
      </c>
    </row>
    <row r="1870" spans="1:2" x14ac:dyDescent="0.25">
      <c r="A1870" s="12" t="s">
        <v>1527</v>
      </c>
      <c r="B1870" s="12" t="s">
        <v>1527</v>
      </c>
    </row>
    <row r="1871" spans="1:2" x14ac:dyDescent="0.25">
      <c r="A1871" s="12" t="s">
        <v>1528</v>
      </c>
      <c r="B1871" s="12" t="s">
        <v>1528</v>
      </c>
    </row>
    <row r="1872" spans="1:2" x14ac:dyDescent="0.25">
      <c r="A1872" s="12" t="s">
        <v>1783</v>
      </c>
      <c r="B1872" s="12" t="s">
        <v>1783</v>
      </c>
    </row>
    <row r="1873" spans="1:2" x14ac:dyDescent="0.25">
      <c r="A1873" s="12" t="s">
        <v>1529</v>
      </c>
      <c r="B1873" s="12" t="s">
        <v>1529</v>
      </c>
    </row>
    <row r="1874" spans="1:2" x14ac:dyDescent="0.25">
      <c r="A1874" s="12" t="s">
        <v>1784</v>
      </c>
      <c r="B1874" s="12" t="s">
        <v>1784</v>
      </c>
    </row>
    <row r="1875" spans="1:2" x14ac:dyDescent="0.25">
      <c r="A1875" s="12" t="s">
        <v>1785</v>
      </c>
      <c r="B1875" s="12" t="s">
        <v>1785</v>
      </c>
    </row>
    <row r="1876" spans="1:2" x14ac:dyDescent="0.25">
      <c r="A1876" s="12" t="s">
        <v>1531</v>
      </c>
      <c r="B1876" s="12" t="s">
        <v>1531</v>
      </c>
    </row>
    <row r="1877" spans="1:2" x14ac:dyDescent="0.25">
      <c r="A1877" s="12" t="s">
        <v>1787</v>
      </c>
      <c r="B1877" s="12" t="s">
        <v>1787</v>
      </c>
    </row>
    <row r="1878" spans="1:2" x14ac:dyDescent="0.25">
      <c r="A1878" s="12" t="s">
        <v>1788</v>
      </c>
      <c r="B1878" s="12" t="s">
        <v>1788</v>
      </c>
    </row>
    <row r="1879" spans="1:2" x14ac:dyDescent="0.25">
      <c r="A1879" s="12" t="s">
        <v>1532</v>
      </c>
      <c r="B1879" s="12" t="s">
        <v>1532</v>
      </c>
    </row>
    <row r="1880" spans="1:2" x14ac:dyDescent="0.25">
      <c r="A1880" s="14" t="s">
        <v>2014</v>
      </c>
      <c r="B1880" s="14" t="s">
        <v>2014</v>
      </c>
    </row>
    <row r="1881" spans="1:2" x14ac:dyDescent="0.25">
      <c r="A1881" s="14" t="s">
        <v>2017</v>
      </c>
      <c r="B1881" s="14" t="s">
        <v>2017</v>
      </c>
    </row>
    <row r="1882" spans="1:2" x14ac:dyDescent="0.25">
      <c r="A1882" s="14" t="s">
        <v>2020</v>
      </c>
      <c r="B1882" s="14" t="s">
        <v>2020</v>
      </c>
    </row>
    <row r="1883" spans="1:2" x14ac:dyDescent="0.25">
      <c r="A1883" s="14" t="s">
        <v>2021</v>
      </c>
      <c r="B1883" s="14" t="s">
        <v>2021</v>
      </c>
    </row>
    <row r="1884" spans="1:2" x14ac:dyDescent="0.25">
      <c r="A1884" s="14" t="s">
        <v>2023</v>
      </c>
      <c r="B1884" s="14" t="s">
        <v>2023</v>
      </c>
    </row>
    <row r="1885" spans="1:2" x14ac:dyDescent="0.25">
      <c r="A1885" s="14" t="s">
        <v>2025</v>
      </c>
      <c r="B1885" s="14" t="s">
        <v>2025</v>
      </c>
    </row>
    <row r="1886" spans="1:2" x14ac:dyDescent="0.25">
      <c r="A1886" s="14" t="s">
        <v>2026</v>
      </c>
      <c r="B1886" s="14" t="s">
        <v>2026</v>
      </c>
    </row>
    <row r="1887" spans="1:2" x14ac:dyDescent="0.25">
      <c r="A1887" t="s">
        <v>2034</v>
      </c>
      <c r="B1887" t="s">
        <v>2034</v>
      </c>
    </row>
    <row r="1888" spans="1:2" x14ac:dyDescent="0.25">
      <c r="A1888" t="s">
        <v>2041</v>
      </c>
      <c r="B1888" s="14" t="s">
        <v>2041</v>
      </c>
    </row>
    <row r="1889" spans="1:2" x14ac:dyDescent="0.25">
      <c r="A1889" t="s">
        <v>2043</v>
      </c>
      <c r="B1889" s="14" t="s">
        <v>2043</v>
      </c>
    </row>
    <row r="1890" spans="1:2" x14ac:dyDescent="0.25">
      <c r="A1890" t="s">
        <v>2053</v>
      </c>
      <c r="B1890" s="14" t="s">
        <v>2053</v>
      </c>
    </row>
    <row r="1891" spans="1:2" x14ac:dyDescent="0.25">
      <c r="A1891" t="s">
        <v>2056</v>
      </c>
      <c r="B1891" s="14" t="s">
        <v>2056</v>
      </c>
    </row>
    <row r="1892" spans="1:2" x14ac:dyDescent="0.25">
      <c r="A1892" t="s">
        <v>2057</v>
      </c>
      <c r="B1892" s="14" t="s">
        <v>2057</v>
      </c>
    </row>
    <row r="1893" spans="1:2" x14ac:dyDescent="0.25">
      <c r="A1893" t="s">
        <v>2059</v>
      </c>
      <c r="B1893" s="14" t="s">
        <v>2059</v>
      </c>
    </row>
    <row r="1894" spans="1:2" x14ac:dyDescent="0.25">
      <c r="A1894" t="s">
        <v>2060</v>
      </c>
      <c r="B1894" s="14" t="s">
        <v>2060</v>
      </c>
    </row>
    <row r="1895" spans="1:2" x14ac:dyDescent="0.25">
      <c r="A1895" t="s">
        <v>2061</v>
      </c>
      <c r="B1895" s="14" t="s">
        <v>2061</v>
      </c>
    </row>
    <row r="1896" spans="1:2" x14ac:dyDescent="0.25">
      <c r="A1896" t="s">
        <v>2063</v>
      </c>
      <c r="B1896" s="14" t="s">
        <v>2063</v>
      </c>
    </row>
    <row r="1897" spans="1:2" x14ac:dyDescent="0.25">
      <c r="A1897" t="s">
        <v>2064</v>
      </c>
      <c r="B1897" s="14" t="s">
        <v>2064</v>
      </c>
    </row>
    <row r="1898" spans="1:2" x14ac:dyDescent="0.25">
      <c r="A1898" t="s">
        <v>2054</v>
      </c>
      <c r="B1898" s="14" t="s">
        <v>2054</v>
      </c>
    </row>
    <row r="1899" spans="1:2" x14ac:dyDescent="0.25">
      <c r="A1899" t="s">
        <v>2066</v>
      </c>
      <c r="B1899" s="14" t="s">
        <v>2066</v>
      </c>
    </row>
    <row r="1900" spans="1:2" x14ac:dyDescent="0.25">
      <c r="A1900" t="s">
        <v>2067</v>
      </c>
      <c r="B1900" s="14" t="s">
        <v>2067</v>
      </c>
    </row>
    <row r="1901" spans="1:2" x14ac:dyDescent="0.25">
      <c r="A1901" t="s">
        <v>2068</v>
      </c>
      <c r="B1901" s="14" t="s">
        <v>2068</v>
      </c>
    </row>
    <row r="1902" spans="1:2" x14ac:dyDescent="0.25">
      <c r="A1902" t="s">
        <v>2069</v>
      </c>
      <c r="B1902" s="14" t="s">
        <v>2069</v>
      </c>
    </row>
    <row r="1903" spans="1:2" x14ac:dyDescent="0.25">
      <c r="A1903" t="s">
        <v>2070</v>
      </c>
      <c r="B1903" s="14" t="s">
        <v>2070</v>
      </c>
    </row>
    <row r="1904" spans="1:2" x14ac:dyDescent="0.25">
      <c r="A1904" t="s">
        <v>2071</v>
      </c>
      <c r="B1904" s="14" t="s">
        <v>2071</v>
      </c>
    </row>
    <row r="1905" spans="1:2" x14ac:dyDescent="0.25">
      <c r="A1905" t="s">
        <v>2072</v>
      </c>
      <c r="B1905" s="14" t="s">
        <v>2072</v>
      </c>
    </row>
    <row r="1906" spans="1:2" x14ac:dyDescent="0.25">
      <c r="A1906" t="s">
        <v>2073</v>
      </c>
      <c r="B1906" s="14" t="s">
        <v>2073</v>
      </c>
    </row>
    <row r="1907" spans="1:2" x14ac:dyDescent="0.25">
      <c r="A1907" t="s">
        <v>2074</v>
      </c>
      <c r="B1907" s="14" t="s">
        <v>2074</v>
      </c>
    </row>
    <row r="1908" spans="1:2" x14ac:dyDescent="0.25">
      <c r="A1908" t="s">
        <v>2075</v>
      </c>
      <c r="B1908" s="14" t="s">
        <v>2075</v>
      </c>
    </row>
    <row r="1909" spans="1:2" x14ac:dyDescent="0.25">
      <c r="A1909" t="s">
        <v>2077</v>
      </c>
      <c r="B1909" s="14" t="s">
        <v>2077</v>
      </c>
    </row>
    <row r="1910" spans="1:2" x14ac:dyDescent="0.25">
      <c r="A1910" t="s">
        <v>2046</v>
      </c>
      <c r="B1910" s="14" t="s">
        <v>2046</v>
      </c>
    </row>
    <row r="1911" spans="1:2" x14ac:dyDescent="0.25">
      <c r="A1911" t="s">
        <v>2078</v>
      </c>
      <c r="B1911" s="14" t="s">
        <v>2078</v>
      </c>
    </row>
    <row r="1912" spans="1:2" x14ac:dyDescent="0.25">
      <c r="A1912" t="s">
        <v>2079</v>
      </c>
      <c r="B1912" s="14" t="s">
        <v>2079</v>
      </c>
    </row>
    <row r="1913" spans="1:2" x14ac:dyDescent="0.25">
      <c r="A1913" t="s">
        <v>2080</v>
      </c>
      <c r="B1913" s="14" t="s">
        <v>2080</v>
      </c>
    </row>
    <row r="1914" spans="1:2" x14ac:dyDescent="0.25">
      <c r="A1914" t="s">
        <v>2083</v>
      </c>
      <c r="B1914" s="14" t="s">
        <v>2083</v>
      </c>
    </row>
    <row r="1915" spans="1:2" x14ac:dyDescent="0.25">
      <c r="A1915" t="s">
        <v>2084</v>
      </c>
      <c r="B1915" s="14" t="s">
        <v>2084</v>
      </c>
    </row>
    <row r="1916" spans="1:2" x14ac:dyDescent="0.25">
      <c r="A1916" t="s">
        <v>2086</v>
      </c>
      <c r="B1916" s="14" t="s">
        <v>2086</v>
      </c>
    </row>
    <row r="1917" spans="1:2" x14ac:dyDescent="0.25">
      <c r="A1917" t="s">
        <v>2044</v>
      </c>
      <c r="B1917" s="14" t="s">
        <v>2044</v>
      </c>
    </row>
    <row r="1918" spans="1:2" x14ac:dyDescent="0.25">
      <c r="A1918" t="s">
        <v>2087</v>
      </c>
      <c r="B1918" s="14" t="s">
        <v>2087</v>
      </c>
    </row>
    <row r="1919" spans="1:2" x14ac:dyDescent="0.25">
      <c r="A1919" t="s">
        <v>2088</v>
      </c>
      <c r="B1919" s="14" t="s">
        <v>2088</v>
      </c>
    </row>
    <row r="1920" spans="1:2" x14ac:dyDescent="0.25">
      <c r="A1920" t="s">
        <v>2156</v>
      </c>
      <c r="B1920" s="14" t="s">
        <v>2156</v>
      </c>
    </row>
    <row r="1921" spans="1:2" x14ac:dyDescent="0.25">
      <c r="A1921" t="s">
        <v>2112</v>
      </c>
      <c r="B1921" s="14" t="s">
        <v>2112</v>
      </c>
    </row>
    <row r="1922" spans="1:2" x14ac:dyDescent="0.25">
      <c r="A1922" t="s">
        <v>2158</v>
      </c>
      <c r="B1922" s="14" t="s">
        <v>2158</v>
      </c>
    </row>
    <row r="1923" spans="1:2" x14ac:dyDescent="0.25">
      <c r="A1923" t="s">
        <v>2107</v>
      </c>
      <c r="B1923" s="14" t="s">
        <v>2107</v>
      </c>
    </row>
    <row r="1924" spans="1:2" x14ac:dyDescent="0.25">
      <c r="A1924" t="s">
        <v>2111</v>
      </c>
      <c r="B1924" s="14" t="s">
        <v>2111</v>
      </c>
    </row>
    <row r="1925" spans="1:2" x14ac:dyDescent="0.25">
      <c r="A1925" t="s">
        <v>2095</v>
      </c>
      <c r="B1925" s="14" t="s">
        <v>2095</v>
      </c>
    </row>
    <row r="1926" spans="1:2" x14ac:dyDescent="0.25">
      <c r="A1926" t="s">
        <v>2133</v>
      </c>
      <c r="B1926" s="14" t="s">
        <v>2133</v>
      </c>
    </row>
    <row r="1927" spans="1:2" x14ac:dyDescent="0.25">
      <c r="A1927" t="s">
        <v>2159</v>
      </c>
      <c r="B1927" s="14" t="s">
        <v>2159</v>
      </c>
    </row>
    <row r="1928" spans="1:2" x14ac:dyDescent="0.25">
      <c r="A1928" t="s">
        <v>2145</v>
      </c>
      <c r="B1928" s="14" t="s">
        <v>2145</v>
      </c>
    </row>
    <row r="1929" spans="1:2" x14ac:dyDescent="0.25">
      <c r="A1929" t="s">
        <v>2132</v>
      </c>
      <c r="B1929" s="14" t="s">
        <v>2132</v>
      </c>
    </row>
    <row r="1930" spans="1:2" x14ac:dyDescent="0.25">
      <c r="A1930" t="s">
        <v>2106</v>
      </c>
      <c r="B1930" s="14" t="s">
        <v>2106</v>
      </c>
    </row>
    <row r="1931" spans="1:2" x14ac:dyDescent="0.25">
      <c r="A1931" t="s">
        <v>2090</v>
      </c>
      <c r="B1931" s="14" t="s">
        <v>2090</v>
      </c>
    </row>
    <row r="1932" spans="1:2" x14ac:dyDescent="0.25">
      <c r="A1932" t="s">
        <v>2135</v>
      </c>
      <c r="B1932" s="14" t="s">
        <v>2135</v>
      </c>
    </row>
    <row r="1933" spans="1:2" x14ac:dyDescent="0.25">
      <c r="A1933" t="s">
        <v>2118</v>
      </c>
      <c r="B1933" s="14" t="s">
        <v>2118</v>
      </c>
    </row>
    <row r="1934" spans="1:2" x14ac:dyDescent="0.25">
      <c r="A1934" t="s">
        <v>2091</v>
      </c>
      <c r="B1934" s="14" t="s">
        <v>2091</v>
      </c>
    </row>
    <row r="1935" spans="1:2" x14ac:dyDescent="0.25">
      <c r="A1935" t="s">
        <v>2124</v>
      </c>
      <c r="B1935" s="14" t="s">
        <v>2124</v>
      </c>
    </row>
    <row r="1936" spans="1:2" x14ac:dyDescent="0.25">
      <c r="A1936" t="s">
        <v>2137</v>
      </c>
      <c r="B1936" s="14" t="s">
        <v>2137</v>
      </c>
    </row>
    <row r="1937" spans="1:2" x14ac:dyDescent="0.25">
      <c r="A1937" t="s">
        <v>2103</v>
      </c>
      <c r="B1937" s="14" t="s">
        <v>2103</v>
      </c>
    </row>
    <row r="1938" spans="1:2" x14ac:dyDescent="0.25">
      <c r="A1938" t="s">
        <v>2152</v>
      </c>
      <c r="B1938" s="14" t="s">
        <v>2152</v>
      </c>
    </row>
    <row r="1939" spans="1:2" x14ac:dyDescent="0.25">
      <c r="A1939" t="s">
        <v>2125</v>
      </c>
      <c r="B1939" s="14" t="s">
        <v>2125</v>
      </c>
    </row>
    <row r="1940" spans="1:2" x14ac:dyDescent="0.25">
      <c r="A1940" t="s">
        <v>2123</v>
      </c>
      <c r="B1940" s="14" t="s">
        <v>2123</v>
      </c>
    </row>
    <row r="1941" spans="1:2" x14ac:dyDescent="0.25">
      <c r="A1941" t="s">
        <v>2117</v>
      </c>
      <c r="B1941" s="14" t="s">
        <v>2117</v>
      </c>
    </row>
    <row r="1942" spans="1:2" x14ac:dyDescent="0.25">
      <c r="A1942" t="s">
        <v>2122</v>
      </c>
      <c r="B1942" s="14" t="s">
        <v>2122</v>
      </c>
    </row>
    <row r="1943" spans="1:2" x14ac:dyDescent="0.25">
      <c r="A1943" t="s">
        <v>2120</v>
      </c>
      <c r="B1943" s="14" t="s">
        <v>2120</v>
      </c>
    </row>
    <row r="1944" spans="1:2" x14ac:dyDescent="0.25">
      <c r="A1944" t="s">
        <v>2094</v>
      </c>
      <c r="B1944" s="14" t="s">
        <v>2094</v>
      </c>
    </row>
    <row r="1945" spans="1:2" x14ac:dyDescent="0.25">
      <c r="A1945" t="s">
        <v>2127</v>
      </c>
      <c r="B1945" s="14" t="s">
        <v>2127</v>
      </c>
    </row>
    <row r="1946" spans="1:2" x14ac:dyDescent="0.25">
      <c r="A1946" t="s">
        <v>2119</v>
      </c>
      <c r="B1946" s="14" t="s">
        <v>2119</v>
      </c>
    </row>
    <row r="1947" spans="1:2" x14ac:dyDescent="0.25">
      <c r="A1947" t="s">
        <v>2154</v>
      </c>
      <c r="B1947" s="14" t="s">
        <v>2154</v>
      </c>
    </row>
    <row r="1948" spans="1:2" x14ac:dyDescent="0.25">
      <c r="A1948" t="s">
        <v>2116</v>
      </c>
      <c r="B1948" s="14" t="s">
        <v>2116</v>
      </c>
    </row>
    <row r="1949" spans="1:2" x14ac:dyDescent="0.25">
      <c r="A1949" t="s">
        <v>2115</v>
      </c>
      <c r="B1949" s="14" t="s">
        <v>2115</v>
      </c>
    </row>
    <row r="1950" spans="1:2" x14ac:dyDescent="0.25">
      <c r="A1950" t="s">
        <v>2105</v>
      </c>
      <c r="B1950" s="14" t="s">
        <v>2105</v>
      </c>
    </row>
    <row r="1951" spans="1:2" x14ac:dyDescent="0.25">
      <c r="A1951" t="s">
        <v>2130</v>
      </c>
      <c r="B1951" s="14" t="s">
        <v>2130</v>
      </c>
    </row>
    <row r="1952" spans="1:2" x14ac:dyDescent="0.25">
      <c r="A1952" t="s">
        <v>2143</v>
      </c>
      <c r="B1952" s="14" t="s">
        <v>2143</v>
      </c>
    </row>
    <row r="1953" spans="1:2" x14ac:dyDescent="0.25">
      <c r="A1953" t="s">
        <v>2146</v>
      </c>
      <c r="B1953" s="14" t="s">
        <v>2146</v>
      </c>
    </row>
    <row r="1954" spans="1:2" x14ac:dyDescent="0.25">
      <c r="A1954" t="s">
        <v>2102</v>
      </c>
      <c r="B1954" s="14" t="s">
        <v>2102</v>
      </c>
    </row>
    <row r="1955" spans="1:2" x14ac:dyDescent="0.25">
      <c r="A1955" t="s">
        <v>2177</v>
      </c>
      <c r="B1955" s="14" t="s">
        <v>2177</v>
      </c>
    </row>
    <row r="1956" spans="1:2" x14ac:dyDescent="0.25">
      <c r="A1956" t="s">
        <v>2101</v>
      </c>
      <c r="B1956" s="14" t="s">
        <v>2101</v>
      </c>
    </row>
    <row r="1957" spans="1:2" x14ac:dyDescent="0.25">
      <c r="A1957" t="s">
        <v>2178</v>
      </c>
      <c r="B1957" s="14" t="s">
        <v>2178</v>
      </c>
    </row>
    <row r="1958" spans="1:2" x14ac:dyDescent="0.25">
      <c r="A1958" t="s">
        <v>2131</v>
      </c>
      <c r="B1958" s="14" t="s">
        <v>2131</v>
      </c>
    </row>
    <row r="1959" spans="1:2" x14ac:dyDescent="0.25">
      <c r="A1959" t="s">
        <v>2142</v>
      </c>
      <c r="B1959" s="14" t="s">
        <v>2142</v>
      </c>
    </row>
    <row r="1960" spans="1:2" x14ac:dyDescent="0.25">
      <c r="A1960" t="s">
        <v>2136</v>
      </c>
      <c r="B1960" s="14" t="s">
        <v>2136</v>
      </c>
    </row>
    <row r="1961" spans="1:2" x14ac:dyDescent="0.25">
      <c r="A1961" t="s">
        <v>2140</v>
      </c>
      <c r="B1961" s="14" t="s">
        <v>2140</v>
      </c>
    </row>
    <row r="1962" spans="1:2" x14ac:dyDescent="0.25">
      <c r="A1962" t="s">
        <v>2113</v>
      </c>
      <c r="B1962" s="14" t="s">
        <v>2113</v>
      </c>
    </row>
    <row r="1963" spans="1:2" x14ac:dyDescent="0.25">
      <c r="A1963" t="s">
        <v>2139</v>
      </c>
      <c r="B1963" s="14" t="s">
        <v>2139</v>
      </c>
    </row>
    <row r="1964" spans="1:2" x14ac:dyDescent="0.25">
      <c r="A1964" t="s">
        <v>2109</v>
      </c>
      <c r="B1964" s="14" t="s">
        <v>2109</v>
      </c>
    </row>
    <row r="1965" spans="1:2" x14ac:dyDescent="0.25">
      <c r="A1965" t="s">
        <v>2148</v>
      </c>
      <c r="B1965" s="14" t="s">
        <v>2148</v>
      </c>
    </row>
    <row r="1966" spans="1:2" x14ac:dyDescent="0.25">
      <c r="A1966" t="s">
        <v>2092</v>
      </c>
      <c r="B1966" s="14" t="s">
        <v>2092</v>
      </c>
    </row>
    <row r="1967" spans="1:2" x14ac:dyDescent="0.25">
      <c r="A1967" t="s">
        <v>2100</v>
      </c>
      <c r="B1967" s="14" t="s">
        <v>2100</v>
      </c>
    </row>
    <row r="1968" spans="1:2" x14ac:dyDescent="0.25">
      <c r="A1968" t="s">
        <v>2144</v>
      </c>
      <c r="B1968" s="14" t="s">
        <v>2144</v>
      </c>
    </row>
    <row r="1969" spans="1:2" x14ac:dyDescent="0.25">
      <c r="A1969" t="s">
        <v>2151</v>
      </c>
      <c r="B1969" s="14" t="s">
        <v>2151</v>
      </c>
    </row>
    <row r="1970" spans="1:2" x14ac:dyDescent="0.25">
      <c r="A1970" t="s">
        <v>2089</v>
      </c>
      <c r="B1970" s="14" t="s">
        <v>2089</v>
      </c>
    </row>
    <row r="1971" spans="1:2" x14ac:dyDescent="0.25">
      <c r="A1971" t="s">
        <v>2098</v>
      </c>
      <c r="B1971" s="14" t="s">
        <v>2098</v>
      </c>
    </row>
    <row r="1972" spans="1:2" x14ac:dyDescent="0.25">
      <c r="A1972" t="s">
        <v>2129</v>
      </c>
      <c r="B1972" s="14" t="s">
        <v>2129</v>
      </c>
    </row>
    <row r="1973" spans="1:2" x14ac:dyDescent="0.25">
      <c r="A1973" t="s">
        <v>2149</v>
      </c>
      <c r="B1973" s="14" t="s">
        <v>2149</v>
      </c>
    </row>
    <row r="1974" spans="1:2" x14ac:dyDescent="0.25">
      <c r="A1974" t="s">
        <v>2138</v>
      </c>
      <c r="B1974" s="14" t="s">
        <v>2138</v>
      </c>
    </row>
    <row r="1975" spans="1:2" x14ac:dyDescent="0.25">
      <c r="A1975" t="s">
        <v>2093</v>
      </c>
      <c r="B1975" s="14" t="s">
        <v>2093</v>
      </c>
    </row>
    <row r="1976" spans="1:2" x14ac:dyDescent="0.25">
      <c r="A1976" t="s">
        <v>2153</v>
      </c>
      <c r="B1976" s="14" t="s">
        <v>2153</v>
      </c>
    </row>
    <row r="1977" spans="1:2" x14ac:dyDescent="0.25">
      <c r="A1977" t="s">
        <v>2096</v>
      </c>
      <c r="B1977" s="14" t="s">
        <v>2096</v>
      </c>
    </row>
    <row r="1978" spans="1:2" x14ac:dyDescent="0.25">
      <c r="A1978" t="s">
        <v>2097</v>
      </c>
      <c r="B1978" s="14" t="s">
        <v>2097</v>
      </c>
    </row>
    <row r="1979" spans="1:2" x14ac:dyDescent="0.25">
      <c r="A1979" t="s">
        <v>2108</v>
      </c>
      <c r="B1979" s="14" t="s">
        <v>2108</v>
      </c>
    </row>
    <row r="1980" spans="1:2" x14ac:dyDescent="0.25">
      <c r="A1980" t="s">
        <v>2104</v>
      </c>
      <c r="B1980" s="14" t="s">
        <v>2104</v>
      </c>
    </row>
    <row r="1981" spans="1:2" x14ac:dyDescent="0.25">
      <c r="A1981" t="s">
        <v>2184</v>
      </c>
      <c r="B1981" s="14" t="s">
        <v>2184</v>
      </c>
    </row>
    <row r="1982" spans="1:2" x14ac:dyDescent="0.25">
      <c r="A1982" t="s">
        <v>2121</v>
      </c>
      <c r="B1982" s="14" t="s">
        <v>2121</v>
      </c>
    </row>
    <row r="1983" spans="1:2" x14ac:dyDescent="0.25">
      <c r="A1983" t="s">
        <v>2150</v>
      </c>
      <c r="B1983" s="14" t="s">
        <v>2150</v>
      </c>
    </row>
    <row r="1984" spans="1:2" x14ac:dyDescent="0.25">
      <c r="A1984" t="s">
        <v>2099</v>
      </c>
      <c r="B1984" s="14" t="s">
        <v>2099</v>
      </c>
    </row>
    <row r="1985" spans="1:2" x14ac:dyDescent="0.25">
      <c r="A1985" t="s">
        <v>2114</v>
      </c>
      <c r="B1985" s="14" t="s">
        <v>2114</v>
      </c>
    </row>
    <row r="1986" spans="1:2" x14ac:dyDescent="0.25">
      <c r="A1986" t="s">
        <v>2110</v>
      </c>
      <c r="B1986" s="14" t="s">
        <v>2110</v>
      </c>
    </row>
    <row r="1987" spans="1:2" x14ac:dyDescent="0.25">
      <c r="A1987" t="s">
        <v>2186</v>
      </c>
      <c r="B1987" s="14" t="s">
        <v>2186</v>
      </c>
    </row>
    <row r="1988" spans="1:2" x14ac:dyDescent="0.25">
      <c r="A1988" t="s">
        <v>2187</v>
      </c>
      <c r="B1988" s="14" t="s">
        <v>2187</v>
      </c>
    </row>
    <row r="1989" spans="1:2" x14ac:dyDescent="0.25">
      <c r="A1989" s="14" t="s">
        <v>2141</v>
      </c>
      <c r="B1989" s="14" t="s">
        <v>2141</v>
      </c>
    </row>
    <row r="1990" spans="1:2" x14ac:dyDescent="0.25">
      <c r="A1990" s="14" t="s">
        <v>2147</v>
      </c>
      <c r="B1990" s="14" t="s">
        <v>2147</v>
      </c>
    </row>
    <row r="1991" spans="1:2" x14ac:dyDescent="0.25">
      <c r="A1991" s="14" t="s">
        <v>2134</v>
      </c>
      <c r="B1991" s="14" t="s">
        <v>2134</v>
      </c>
    </row>
    <row r="1992" spans="1:2" x14ac:dyDescent="0.25">
      <c r="A1992" s="14" t="s">
        <v>2128</v>
      </c>
      <c r="B1992" s="14" t="s">
        <v>2128</v>
      </c>
    </row>
    <row r="1993" spans="1:2" x14ac:dyDescent="0.25">
      <c r="A1993" s="14" t="s">
        <v>2126</v>
      </c>
      <c r="B1993" s="14" t="s">
        <v>2126</v>
      </c>
    </row>
    <row r="1994" spans="1:2" x14ac:dyDescent="0.25">
      <c r="A1994" s="14" t="s">
        <v>2183</v>
      </c>
      <c r="B1994" s="14" t="s">
        <v>2183</v>
      </c>
    </row>
    <row r="1995" spans="1:2" x14ac:dyDescent="0.25">
      <c r="A1995" s="14" t="s">
        <v>2228</v>
      </c>
      <c r="B1995" t="s">
        <v>2228</v>
      </c>
    </row>
    <row r="1996" spans="1:2" x14ac:dyDescent="0.25">
      <c r="A1996" s="14" t="s">
        <v>2244</v>
      </c>
      <c r="B1996" s="14" t="s">
        <v>2244</v>
      </c>
    </row>
    <row r="1997" spans="1:2" x14ac:dyDescent="0.25">
      <c r="A1997" s="14" t="s">
        <v>2227</v>
      </c>
      <c r="B1997" s="14" t="s">
        <v>2227</v>
      </c>
    </row>
    <row r="1998" spans="1:2" x14ac:dyDescent="0.25">
      <c r="A1998" s="14" t="s">
        <v>2228</v>
      </c>
      <c r="B1998" s="14" t="s">
        <v>2228</v>
      </c>
    </row>
    <row r="1999" spans="1:2" x14ac:dyDescent="0.25">
      <c r="A1999" s="14" t="s">
        <v>2228</v>
      </c>
      <c r="B1999" s="14" t="s">
        <v>2228</v>
      </c>
    </row>
    <row r="2000" spans="1:2" x14ac:dyDescent="0.25">
      <c r="A2000" s="14" t="s">
        <v>2198</v>
      </c>
      <c r="B2000" s="14" t="s">
        <v>2198</v>
      </c>
    </row>
    <row r="2001" spans="1:2" x14ac:dyDescent="0.25">
      <c r="A2001" s="14" t="s">
        <v>2225</v>
      </c>
      <c r="B2001" s="14" t="s">
        <v>2225</v>
      </c>
    </row>
    <row r="2002" spans="1:2" x14ac:dyDescent="0.25">
      <c r="A2002" s="14" t="s">
        <v>2247</v>
      </c>
      <c r="B2002" s="14" t="s">
        <v>2247</v>
      </c>
    </row>
    <row r="2003" spans="1:2" x14ac:dyDescent="0.25">
      <c r="A2003" s="14" t="s">
        <v>2240</v>
      </c>
      <c r="B2003" s="14" t="s">
        <v>2240</v>
      </c>
    </row>
    <row r="2004" spans="1:2" x14ac:dyDescent="0.25">
      <c r="A2004" s="14" t="s">
        <v>2243</v>
      </c>
      <c r="B2004" s="14" t="s">
        <v>2243</v>
      </c>
    </row>
    <row r="2005" spans="1:2" x14ac:dyDescent="0.25">
      <c r="A2005" s="14" t="s">
        <v>2226</v>
      </c>
      <c r="B2005" s="14" t="s">
        <v>2226</v>
      </c>
    </row>
    <row r="2006" spans="1:2" x14ac:dyDescent="0.25">
      <c r="A2006" s="14" t="s">
        <v>2206</v>
      </c>
      <c r="B2006" s="14" t="s">
        <v>2206</v>
      </c>
    </row>
    <row r="2007" spans="1:2" x14ac:dyDescent="0.25">
      <c r="A2007" s="14" t="s">
        <v>2227</v>
      </c>
      <c r="B2007" s="14" t="s">
        <v>2227</v>
      </c>
    </row>
    <row r="2008" spans="1:2" x14ac:dyDescent="0.25">
      <c r="A2008" s="14" t="s">
        <v>2262</v>
      </c>
      <c r="B2008" s="14" t="s">
        <v>2262</v>
      </c>
    </row>
    <row r="2009" spans="1:2" x14ac:dyDescent="0.25">
      <c r="A2009" s="14" t="s">
        <v>2223</v>
      </c>
      <c r="B2009" s="14" t="s">
        <v>2223</v>
      </c>
    </row>
    <row r="2010" spans="1:2" x14ac:dyDescent="0.25">
      <c r="A2010" s="14" t="s">
        <v>2193</v>
      </c>
      <c r="B2010" s="14" t="s">
        <v>2193</v>
      </c>
    </row>
    <row r="2011" spans="1:2" x14ac:dyDescent="0.25">
      <c r="A2011" s="14" t="s">
        <v>2218</v>
      </c>
      <c r="B2011" s="14" t="s">
        <v>2218</v>
      </c>
    </row>
    <row r="2012" spans="1:2" x14ac:dyDescent="0.25">
      <c r="A2012" s="14" t="s">
        <v>2264</v>
      </c>
      <c r="B2012" s="14" t="s">
        <v>2264</v>
      </c>
    </row>
    <row r="2013" spans="1:2" x14ac:dyDescent="0.25">
      <c r="A2013" s="14" t="s">
        <v>2264</v>
      </c>
      <c r="B2013" s="14" t="s">
        <v>2264</v>
      </c>
    </row>
    <row r="2014" spans="1:2" x14ac:dyDescent="0.25">
      <c r="A2014" s="14" t="s">
        <v>2249</v>
      </c>
      <c r="B2014" s="14" t="s">
        <v>2249</v>
      </c>
    </row>
    <row r="2015" spans="1:2" x14ac:dyDescent="0.25">
      <c r="A2015" s="14" t="s">
        <v>2233</v>
      </c>
      <c r="B2015" s="14" t="s">
        <v>2233</v>
      </c>
    </row>
    <row r="2016" spans="1:2" x14ac:dyDescent="0.25">
      <c r="A2016" s="14" t="s">
        <v>2229</v>
      </c>
      <c r="B2016" s="14" t="s">
        <v>2229</v>
      </c>
    </row>
    <row r="2017" spans="1:2" x14ac:dyDescent="0.25">
      <c r="A2017" s="14" t="s">
        <v>2221</v>
      </c>
      <c r="B2017" s="14" t="s">
        <v>2221</v>
      </c>
    </row>
    <row r="2018" spans="1:2" x14ac:dyDescent="0.25">
      <c r="A2018" s="14" t="s">
        <v>2243</v>
      </c>
      <c r="B2018" s="14" t="s">
        <v>2243</v>
      </c>
    </row>
    <row r="2019" spans="1:2" x14ac:dyDescent="0.25">
      <c r="A2019" s="14" t="s">
        <v>2267</v>
      </c>
      <c r="B2019" s="14" t="s">
        <v>2267</v>
      </c>
    </row>
    <row r="2020" spans="1:2" x14ac:dyDescent="0.25">
      <c r="A2020" s="14" t="s">
        <v>2197</v>
      </c>
      <c r="B2020" s="14" t="s">
        <v>2197</v>
      </c>
    </row>
    <row r="2021" spans="1:2" x14ac:dyDescent="0.25">
      <c r="A2021" s="14" t="s">
        <v>2198</v>
      </c>
      <c r="B2021" s="14" t="s">
        <v>2198</v>
      </c>
    </row>
    <row r="2022" spans="1:2" x14ac:dyDescent="0.25">
      <c r="A2022" s="14" t="s">
        <v>2198</v>
      </c>
      <c r="B2022" s="14" t="s">
        <v>2198</v>
      </c>
    </row>
    <row r="2023" spans="1:2" x14ac:dyDescent="0.25">
      <c r="A2023" s="14" t="s">
        <v>2199</v>
      </c>
      <c r="B2023" s="14" t="s">
        <v>2199</v>
      </c>
    </row>
    <row r="2024" spans="1:2" x14ac:dyDescent="0.25">
      <c r="A2024" s="14" t="s">
        <v>2242</v>
      </c>
      <c r="B2024" s="14" t="s">
        <v>2242</v>
      </c>
    </row>
    <row r="2025" spans="1:2" x14ac:dyDescent="0.25">
      <c r="A2025" s="14" t="s">
        <v>2193</v>
      </c>
      <c r="B2025" s="14" t="s">
        <v>2193</v>
      </c>
    </row>
    <row r="2026" spans="1:2" x14ac:dyDescent="0.25">
      <c r="A2026" s="14" t="s">
        <v>2268</v>
      </c>
      <c r="B2026" s="14" t="s">
        <v>2268</v>
      </c>
    </row>
    <row r="2027" spans="1:2" x14ac:dyDescent="0.25">
      <c r="A2027" s="14" t="s">
        <v>2213</v>
      </c>
      <c r="B2027" s="14" t="s">
        <v>2213</v>
      </c>
    </row>
    <row r="2028" spans="1:2" x14ac:dyDescent="0.25">
      <c r="A2028" s="14" t="s">
        <v>2269</v>
      </c>
      <c r="B2028" s="14" t="s">
        <v>2269</v>
      </c>
    </row>
    <row r="2029" spans="1:2" x14ac:dyDescent="0.25">
      <c r="A2029" s="14" t="s">
        <v>2190</v>
      </c>
      <c r="B2029" s="14" t="s">
        <v>2190</v>
      </c>
    </row>
    <row r="2030" spans="1:2" x14ac:dyDescent="0.25">
      <c r="A2030" s="14" t="s">
        <v>2192</v>
      </c>
      <c r="B2030" s="14" t="s">
        <v>2192</v>
      </c>
    </row>
    <row r="2031" spans="1:2" x14ac:dyDescent="0.25">
      <c r="A2031" s="14" t="s">
        <v>2190</v>
      </c>
      <c r="B2031" s="14" t="s">
        <v>2190</v>
      </c>
    </row>
    <row r="2032" spans="1:2" x14ac:dyDescent="0.25">
      <c r="A2032" s="14" t="s">
        <v>2190</v>
      </c>
      <c r="B2032" s="14" t="s">
        <v>2190</v>
      </c>
    </row>
    <row r="2033" spans="1:2" x14ac:dyDescent="0.25">
      <c r="A2033" s="14" t="s">
        <v>2270</v>
      </c>
      <c r="B2033" s="14" t="s">
        <v>2270</v>
      </c>
    </row>
    <row r="2034" spans="1:2" x14ac:dyDescent="0.25">
      <c r="A2034" s="14" t="s">
        <v>2207</v>
      </c>
      <c r="B2034" s="14" t="s">
        <v>2207</v>
      </c>
    </row>
    <row r="2035" spans="1:2" x14ac:dyDescent="0.25">
      <c r="A2035" s="14" t="s">
        <v>2196</v>
      </c>
      <c r="B2035" s="14" t="s">
        <v>2196</v>
      </c>
    </row>
    <row r="2036" spans="1:2" x14ac:dyDescent="0.25">
      <c r="A2036" s="14" t="s">
        <v>2206</v>
      </c>
      <c r="B2036" s="14" t="s">
        <v>2206</v>
      </c>
    </row>
    <row r="2037" spans="1:2" x14ac:dyDescent="0.25">
      <c r="A2037" s="14" t="s">
        <v>2242</v>
      </c>
      <c r="B2037" s="14" t="s">
        <v>2242</v>
      </c>
    </row>
    <row r="2038" spans="1:2" x14ac:dyDescent="0.25">
      <c r="A2038" s="14" t="s">
        <v>2271</v>
      </c>
      <c r="B2038" s="14" t="s">
        <v>2271</v>
      </c>
    </row>
    <row r="2039" spans="1:2" x14ac:dyDescent="0.25">
      <c r="A2039" s="14" t="s">
        <v>2240</v>
      </c>
      <c r="B2039" s="14" t="s">
        <v>2240</v>
      </c>
    </row>
    <row r="2040" spans="1:2" x14ac:dyDescent="0.25">
      <c r="A2040" s="14" t="s">
        <v>2247</v>
      </c>
      <c r="B2040" s="14" t="s">
        <v>2247</v>
      </c>
    </row>
    <row r="2041" spans="1:2" x14ac:dyDescent="0.25">
      <c r="A2041" s="14" t="s">
        <v>2272</v>
      </c>
      <c r="B2041" s="14" t="s">
        <v>2272</v>
      </c>
    </row>
    <row r="2042" spans="1:2" x14ac:dyDescent="0.25">
      <c r="A2042" s="14" t="s">
        <v>2227</v>
      </c>
      <c r="B2042" s="14" t="s">
        <v>2227</v>
      </c>
    </row>
    <row r="2043" spans="1:2" x14ac:dyDescent="0.25">
      <c r="A2043" s="14" t="s">
        <v>2198</v>
      </c>
      <c r="B2043" s="14" t="s">
        <v>2198</v>
      </c>
    </row>
    <row r="2044" spans="1:2" x14ac:dyDescent="0.25">
      <c r="A2044" s="14" t="s">
        <v>2215</v>
      </c>
      <c r="B2044" s="14" t="s">
        <v>2215</v>
      </c>
    </row>
    <row r="2045" spans="1:2" x14ac:dyDescent="0.25">
      <c r="A2045" s="14" t="s">
        <v>2237</v>
      </c>
      <c r="B2045" s="14" t="s">
        <v>2237</v>
      </c>
    </row>
    <row r="2046" spans="1:2" x14ac:dyDescent="0.25">
      <c r="A2046" s="14" t="s">
        <v>2247</v>
      </c>
      <c r="B2046" s="14" t="s">
        <v>2247</v>
      </c>
    </row>
    <row r="2047" spans="1:2" x14ac:dyDescent="0.25">
      <c r="A2047" s="14" t="s">
        <v>2225</v>
      </c>
      <c r="B2047" s="14" t="s">
        <v>2225</v>
      </c>
    </row>
    <row r="2048" spans="1:2" x14ac:dyDescent="0.25">
      <c r="A2048" s="14" t="s">
        <v>2243</v>
      </c>
      <c r="B2048" s="14" t="s">
        <v>2243</v>
      </c>
    </row>
    <row r="2049" spans="1:2" x14ac:dyDescent="0.25">
      <c r="A2049" s="14" t="s">
        <v>2192</v>
      </c>
      <c r="B2049" s="14" t="s">
        <v>2192</v>
      </c>
    </row>
    <row r="2050" spans="1:2" x14ac:dyDescent="0.25">
      <c r="A2050" s="14" t="s">
        <v>2196</v>
      </c>
      <c r="B2050" s="14" t="s">
        <v>2196</v>
      </c>
    </row>
    <row r="2051" spans="1:2" x14ac:dyDescent="0.25">
      <c r="A2051" s="14" t="s">
        <v>2212</v>
      </c>
      <c r="B2051" s="14" t="s">
        <v>2212</v>
      </c>
    </row>
    <row r="2052" spans="1:2" x14ac:dyDescent="0.25">
      <c r="A2052" s="14" t="s">
        <v>2211</v>
      </c>
      <c r="B2052" s="14" t="s">
        <v>2211</v>
      </c>
    </row>
    <row r="2053" spans="1:2" x14ac:dyDescent="0.25">
      <c r="A2053" s="14" t="s">
        <v>2237</v>
      </c>
      <c r="B2053" s="14" t="s">
        <v>2237</v>
      </c>
    </row>
    <row r="2054" spans="1:2" x14ac:dyDescent="0.25">
      <c r="A2054" s="14" t="s">
        <v>2207</v>
      </c>
      <c r="B2054" s="14" t="s">
        <v>2207</v>
      </c>
    </row>
    <row r="2055" spans="1:2" x14ac:dyDescent="0.25">
      <c r="A2055" s="14" t="s">
        <v>2247</v>
      </c>
      <c r="B2055" s="14" t="s">
        <v>2247</v>
      </c>
    </row>
    <row r="2056" spans="1:2" x14ac:dyDescent="0.25">
      <c r="A2056" s="14" t="s">
        <v>2190</v>
      </c>
      <c r="B2056" s="14" t="s">
        <v>2190</v>
      </c>
    </row>
    <row r="2057" spans="1:2" x14ac:dyDescent="0.25">
      <c r="A2057" s="14" t="s">
        <v>2233</v>
      </c>
      <c r="B2057" s="14" t="s">
        <v>2233</v>
      </c>
    </row>
    <row r="2058" spans="1:2" x14ac:dyDescent="0.25">
      <c r="A2058" s="14" t="s">
        <v>2226</v>
      </c>
      <c r="B2058" s="14" t="s">
        <v>2226</v>
      </c>
    </row>
    <row r="2059" spans="1:2" x14ac:dyDescent="0.25">
      <c r="A2059" s="14" t="s">
        <v>2214</v>
      </c>
      <c r="B2059" s="14" t="s">
        <v>2214</v>
      </c>
    </row>
    <row r="2060" spans="1:2" x14ac:dyDescent="0.25">
      <c r="A2060" s="14" t="s">
        <v>2245</v>
      </c>
      <c r="B2060" s="14" t="s">
        <v>2245</v>
      </c>
    </row>
    <row r="2061" spans="1:2" x14ac:dyDescent="0.25">
      <c r="A2061" s="14" t="s">
        <v>2207</v>
      </c>
      <c r="B2061" s="14" t="s">
        <v>2207</v>
      </c>
    </row>
    <row r="2062" spans="1:2" x14ac:dyDescent="0.25">
      <c r="A2062" s="14" t="s">
        <v>2244</v>
      </c>
      <c r="B2062" s="14" t="s">
        <v>2244</v>
      </c>
    </row>
    <row r="2063" spans="1:2" x14ac:dyDescent="0.25">
      <c r="A2063" s="14" t="s">
        <v>2275</v>
      </c>
      <c r="B2063" s="14" t="s">
        <v>2275</v>
      </c>
    </row>
    <row r="2064" spans="1:2" x14ac:dyDescent="0.25">
      <c r="A2064" s="14" t="s">
        <v>2239</v>
      </c>
      <c r="B2064" s="14" t="s">
        <v>2239</v>
      </c>
    </row>
    <row r="2065" spans="1:2" x14ac:dyDescent="0.25">
      <c r="A2065" s="14" t="s">
        <v>2212</v>
      </c>
      <c r="B2065" s="14" t="s">
        <v>2212</v>
      </c>
    </row>
    <row r="2066" spans="1:2" x14ac:dyDescent="0.25">
      <c r="A2066" s="14" t="s">
        <v>2249</v>
      </c>
      <c r="B2066" s="14" t="s">
        <v>2249</v>
      </c>
    </row>
    <row r="2067" spans="1:2" x14ac:dyDescent="0.25">
      <c r="A2067" s="14" t="s">
        <v>2205</v>
      </c>
      <c r="B2067" s="14" t="s">
        <v>2205</v>
      </c>
    </row>
    <row r="2068" spans="1:2" x14ac:dyDescent="0.25">
      <c r="A2068" s="14" t="s">
        <v>2229</v>
      </c>
      <c r="B2068" s="14" t="s">
        <v>2229</v>
      </c>
    </row>
    <row r="2069" spans="1:2" x14ac:dyDescent="0.25">
      <c r="A2069" s="14" t="s">
        <v>2207</v>
      </c>
      <c r="B2069" s="14" t="s">
        <v>2207</v>
      </c>
    </row>
    <row r="2070" spans="1:2" x14ac:dyDescent="0.25">
      <c r="A2070" s="14" t="s">
        <v>2218</v>
      </c>
      <c r="B2070" s="14" t="s">
        <v>2218</v>
      </c>
    </row>
    <row r="2071" spans="1:2" x14ac:dyDescent="0.25">
      <c r="A2071" s="14" t="s">
        <v>2243</v>
      </c>
      <c r="B2071" s="14" t="s">
        <v>2243</v>
      </c>
    </row>
    <row r="2072" spans="1:2" x14ac:dyDescent="0.25">
      <c r="A2072" s="14" t="s">
        <v>2212</v>
      </c>
      <c r="B2072" s="14" t="s">
        <v>2212</v>
      </c>
    </row>
    <row r="2073" spans="1:2" x14ac:dyDescent="0.25">
      <c r="A2073" s="14" t="s">
        <v>2221</v>
      </c>
      <c r="B2073" s="14" t="s">
        <v>2221</v>
      </c>
    </row>
    <row r="2074" spans="1:2" x14ac:dyDescent="0.25">
      <c r="A2074" s="14" t="s">
        <v>2221</v>
      </c>
      <c r="B2074" s="14" t="s">
        <v>2221</v>
      </c>
    </row>
    <row r="2075" spans="1:2" x14ac:dyDescent="0.25">
      <c r="A2075" s="14" t="s">
        <v>2250</v>
      </c>
      <c r="B2075" s="14" t="s">
        <v>2250</v>
      </c>
    </row>
    <row r="2076" spans="1:2" x14ac:dyDescent="0.25">
      <c r="A2076" s="14" t="s">
        <v>2218</v>
      </c>
      <c r="B2076" s="14" t="s">
        <v>2218</v>
      </c>
    </row>
    <row r="2077" spans="1:2" x14ac:dyDescent="0.25">
      <c r="A2077" s="14" t="s">
        <v>2219</v>
      </c>
      <c r="B2077" s="14" t="s">
        <v>2219</v>
      </c>
    </row>
    <row r="2078" spans="1:2" x14ac:dyDescent="0.25">
      <c r="A2078" s="14" t="s">
        <v>2196</v>
      </c>
      <c r="B2078" s="14" t="s">
        <v>2196</v>
      </c>
    </row>
    <row r="2079" spans="1:2" x14ac:dyDescent="0.25">
      <c r="A2079" s="14" t="s">
        <v>2232</v>
      </c>
      <c r="B2079" s="14" t="s">
        <v>2232</v>
      </c>
    </row>
    <row r="2080" spans="1:2" x14ac:dyDescent="0.25">
      <c r="A2080" s="14" t="s">
        <v>2214</v>
      </c>
      <c r="B2080" s="14" t="s">
        <v>2214</v>
      </c>
    </row>
    <row r="2081" spans="1:2" x14ac:dyDescent="0.25">
      <c r="A2081" s="14" t="s">
        <v>2217</v>
      </c>
      <c r="B2081" s="14" t="s">
        <v>2217</v>
      </c>
    </row>
    <row r="2082" spans="1:2" x14ac:dyDescent="0.25">
      <c r="A2082" s="14" t="s">
        <v>2240</v>
      </c>
      <c r="B2082" s="14" t="s">
        <v>2240</v>
      </c>
    </row>
    <row r="2083" spans="1:2" x14ac:dyDescent="0.25">
      <c r="A2083" s="14" t="s">
        <v>2207</v>
      </c>
      <c r="B2083" s="14" t="s">
        <v>2207</v>
      </c>
    </row>
    <row r="2084" spans="1:2" x14ac:dyDescent="0.25">
      <c r="A2084" s="14" t="s">
        <v>2228</v>
      </c>
      <c r="B2084" s="14" t="s">
        <v>2228</v>
      </c>
    </row>
    <row r="2085" spans="1:2" x14ac:dyDescent="0.25">
      <c r="A2085" s="14" t="s">
        <v>2218</v>
      </c>
      <c r="B2085" s="14" t="s">
        <v>2218</v>
      </c>
    </row>
    <row r="2086" spans="1:2" x14ac:dyDescent="0.25">
      <c r="A2086" s="14" t="s">
        <v>2277</v>
      </c>
      <c r="B2086" s="14" t="s">
        <v>2277</v>
      </c>
    </row>
    <row r="2087" spans="1:2" x14ac:dyDescent="0.25">
      <c r="A2087" s="14" t="s">
        <v>2234</v>
      </c>
      <c r="B2087" s="14" t="s">
        <v>2234</v>
      </c>
    </row>
    <row r="2088" spans="1:2" x14ac:dyDescent="0.25">
      <c r="A2088" s="14" t="s">
        <v>2228</v>
      </c>
      <c r="B2088" s="14" t="s">
        <v>2228</v>
      </c>
    </row>
    <row r="2089" spans="1:2" x14ac:dyDescent="0.25">
      <c r="A2089" s="14" t="s">
        <v>2231</v>
      </c>
      <c r="B2089" s="14" t="s">
        <v>2231</v>
      </c>
    </row>
    <row r="2090" spans="1:2" x14ac:dyDescent="0.25">
      <c r="A2090" s="14" t="s">
        <v>2198</v>
      </c>
      <c r="B2090" s="14" t="s">
        <v>2198</v>
      </c>
    </row>
    <row r="2091" spans="1:2" x14ac:dyDescent="0.25">
      <c r="A2091" s="14" t="s">
        <v>2206</v>
      </c>
      <c r="B2091" s="14" t="s">
        <v>2206</v>
      </c>
    </row>
    <row r="2092" spans="1:2" x14ac:dyDescent="0.25">
      <c r="A2092" s="14" t="s">
        <v>2243</v>
      </c>
      <c r="B2092" s="14" t="s">
        <v>2243</v>
      </c>
    </row>
    <row r="2093" spans="1:2" x14ac:dyDescent="0.25">
      <c r="A2093" s="14" t="s">
        <v>2278</v>
      </c>
      <c r="B2093" s="14" t="s">
        <v>2278</v>
      </c>
    </row>
    <row r="2094" spans="1:2" x14ac:dyDescent="0.25">
      <c r="A2094" s="14" t="s">
        <v>2225</v>
      </c>
      <c r="B2094" s="14" t="s">
        <v>2225</v>
      </c>
    </row>
    <row r="2095" spans="1:2" x14ac:dyDescent="0.25">
      <c r="A2095" s="14" t="s">
        <v>2208</v>
      </c>
      <c r="B2095" s="14" t="s">
        <v>2208</v>
      </c>
    </row>
    <row r="2096" spans="1:2" x14ac:dyDescent="0.25">
      <c r="A2096" s="14" t="s">
        <v>2221</v>
      </c>
      <c r="B2096" s="14" t="s">
        <v>2221</v>
      </c>
    </row>
    <row r="2097" spans="1:2" x14ac:dyDescent="0.25">
      <c r="A2097" s="14" t="s">
        <v>2231</v>
      </c>
      <c r="B2097" s="14" t="s">
        <v>2231</v>
      </c>
    </row>
    <row r="2098" spans="1:2" x14ac:dyDescent="0.25">
      <c r="A2098" s="14" t="s">
        <v>2240</v>
      </c>
      <c r="B2098" s="14" t="s">
        <v>2240</v>
      </c>
    </row>
    <row r="2099" spans="1:2" x14ac:dyDescent="0.25">
      <c r="A2099" s="14" t="s">
        <v>2231</v>
      </c>
      <c r="B2099" s="14" t="s">
        <v>2231</v>
      </c>
    </row>
    <row r="2100" spans="1:2" x14ac:dyDescent="0.25">
      <c r="A2100" s="14" t="s">
        <v>2192</v>
      </c>
      <c r="B2100" s="14" t="s">
        <v>2192</v>
      </c>
    </row>
    <row r="2101" spans="1:2" x14ac:dyDescent="0.25">
      <c r="A2101" s="14" t="s">
        <v>2197</v>
      </c>
      <c r="B2101" s="14" t="s">
        <v>2197</v>
      </c>
    </row>
    <row r="2102" spans="1:2" x14ac:dyDescent="0.25">
      <c r="A2102" s="14" t="s">
        <v>2230</v>
      </c>
      <c r="B2102" s="14" t="s">
        <v>2230</v>
      </c>
    </row>
    <row r="2103" spans="1:2" x14ac:dyDescent="0.25">
      <c r="A2103" s="14" t="s">
        <v>2240</v>
      </c>
      <c r="B2103" s="14" t="s">
        <v>2240</v>
      </c>
    </row>
    <row r="2104" spans="1:2" x14ac:dyDescent="0.25">
      <c r="A2104" s="14" t="s">
        <v>2279</v>
      </c>
      <c r="B2104" s="14" t="s">
        <v>2279</v>
      </c>
    </row>
    <row r="2105" spans="1:2" x14ac:dyDescent="0.25">
      <c r="A2105" s="14" t="s">
        <v>2275</v>
      </c>
      <c r="B2105" s="14" t="s">
        <v>2275</v>
      </c>
    </row>
    <row r="2106" spans="1:2" x14ac:dyDescent="0.25">
      <c r="A2106" s="14" t="s">
        <v>2232</v>
      </c>
      <c r="B2106" s="14" t="s">
        <v>2232</v>
      </c>
    </row>
    <row r="2107" spans="1:2" x14ac:dyDescent="0.25">
      <c r="A2107" s="14" t="s">
        <v>2196</v>
      </c>
      <c r="B2107" s="14" t="s">
        <v>2196</v>
      </c>
    </row>
    <row r="2108" spans="1:2" x14ac:dyDescent="0.25">
      <c r="A2108" s="14" t="s">
        <v>2238</v>
      </c>
      <c r="B2108" s="14" t="s">
        <v>2238</v>
      </c>
    </row>
    <row r="2109" spans="1:2" x14ac:dyDescent="0.25">
      <c r="A2109" s="14" t="s">
        <v>2272</v>
      </c>
      <c r="B2109" s="14" t="s">
        <v>2272</v>
      </c>
    </row>
    <row r="2110" spans="1:2" x14ac:dyDescent="0.25">
      <c r="A2110" s="14" t="s">
        <v>2212</v>
      </c>
      <c r="B2110" s="14" t="s">
        <v>2212</v>
      </c>
    </row>
    <row r="2111" spans="1:2" x14ac:dyDescent="0.25">
      <c r="A2111" s="14" t="s">
        <v>2193</v>
      </c>
      <c r="B2111" s="14" t="s">
        <v>2193</v>
      </c>
    </row>
    <row r="2112" spans="1:2" x14ac:dyDescent="0.25">
      <c r="A2112" s="14" t="s">
        <v>2207</v>
      </c>
      <c r="B2112" s="14" t="s">
        <v>2207</v>
      </c>
    </row>
    <row r="2113" spans="1:2" x14ac:dyDescent="0.25">
      <c r="A2113" s="14" t="s">
        <v>2196</v>
      </c>
      <c r="B2113" s="14" t="s">
        <v>2196</v>
      </c>
    </row>
    <row r="2114" spans="1:2" x14ac:dyDescent="0.25">
      <c r="A2114" s="14" t="s">
        <v>2215</v>
      </c>
      <c r="B2114" s="14" t="s">
        <v>2215</v>
      </c>
    </row>
    <row r="2115" spans="1:2" x14ac:dyDescent="0.25">
      <c r="A2115" s="14" t="s">
        <v>2271</v>
      </c>
      <c r="B2115" s="14" t="s">
        <v>2271</v>
      </c>
    </row>
    <row r="2116" spans="1:2" x14ac:dyDescent="0.25">
      <c r="A2116" s="14" t="s">
        <v>2215</v>
      </c>
      <c r="B2116" s="14" t="s">
        <v>2215</v>
      </c>
    </row>
    <row r="2117" spans="1:2" x14ac:dyDescent="0.25">
      <c r="A2117" s="14" t="s">
        <v>2219</v>
      </c>
      <c r="B2117" s="14" t="s">
        <v>2219</v>
      </c>
    </row>
    <row r="2118" spans="1:2" x14ac:dyDescent="0.25">
      <c r="A2118" s="14" t="s">
        <v>2194</v>
      </c>
      <c r="B2118" s="14" t="s">
        <v>2194</v>
      </c>
    </row>
    <row r="2119" spans="1:2" x14ac:dyDescent="0.25">
      <c r="A2119" s="14" t="s">
        <v>2212</v>
      </c>
      <c r="B2119" s="14" t="s">
        <v>2212</v>
      </c>
    </row>
    <row r="2120" spans="1:2" x14ac:dyDescent="0.25">
      <c r="A2120" s="14" t="s">
        <v>2193</v>
      </c>
      <c r="B2120" s="14" t="s">
        <v>2193</v>
      </c>
    </row>
    <row r="2121" spans="1:2" x14ac:dyDescent="0.25">
      <c r="A2121" s="14" t="s">
        <v>2280</v>
      </c>
      <c r="B2121" s="14" t="s">
        <v>2280</v>
      </c>
    </row>
    <row r="2122" spans="1:2" x14ac:dyDescent="0.25">
      <c r="A2122" s="14" t="s">
        <v>2203</v>
      </c>
      <c r="B2122" s="14" t="s">
        <v>2203</v>
      </c>
    </row>
    <row r="2123" spans="1:2" x14ac:dyDescent="0.25">
      <c r="A2123" s="14" t="s">
        <v>2212</v>
      </c>
      <c r="B2123" s="14" t="s">
        <v>2212</v>
      </c>
    </row>
    <row r="2124" spans="1:2" x14ac:dyDescent="0.25">
      <c r="A2124" s="14" t="s">
        <v>2272</v>
      </c>
      <c r="B2124" s="14" t="s">
        <v>2272</v>
      </c>
    </row>
    <row r="2125" spans="1:2" x14ac:dyDescent="0.25">
      <c r="A2125" s="14" t="s">
        <v>2232</v>
      </c>
      <c r="B2125" s="14" t="s">
        <v>2232</v>
      </c>
    </row>
    <row r="2126" spans="1:2" x14ac:dyDescent="0.25">
      <c r="A2126" s="14" t="s">
        <v>2251</v>
      </c>
      <c r="B2126" s="14" t="s">
        <v>2251</v>
      </c>
    </row>
    <row r="2127" spans="1:2" x14ac:dyDescent="0.25">
      <c r="A2127" s="14" t="s">
        <v>2247</v>
      </c>
      <c r="B2127" s="14" t="s">
        <v>2247</v>
      </c>
    </row>
    <row r="2128" spans="1:2" x14ac:dyDescent="0.25">
      <c r="A2128" s="14" t="s">
        <v>2207</v>
      </c>
      <c r="B2128" s="14" t="s">
        <v>2207</v>
      </c>
    </row>
    <row r="2129" spans="1:2" x14ac:dyDescent="0.25">
      <c r="A2129" s="14" t="s">
        <v>2207</v>
      </c>
      <c r="B2129" s="14" t="s">
        <v>2207</v>
      </c>
    </row>
    <row r="2130" spans="1:2" x14ac:dyDescent="0.25">
      <c r="A2130" s="14" t="s">
        <v>2215</v>
      </c>
      <c r="B2130" s="14" t="s">
        <v>2215</v>
      </c>
    </row>
    <row r="2131" spans="1:2" x14ac:dyDescent="0.25">
      <c r="A2131" s="14" t="s">
        <v>2281</v>
      </c>
      <c r="B2131" s="14" t="s">
        <v>2281</v>
      </c>
    </row>
    <row r="2132" spans="1:2" x14ac:dyDescent="0.25">
      <c r="A2132" s="14" t="s">
        <v>2232</v>
      </c>
      <c r="B2132" s="14" t="s">
        <v>2232</v>
      </c>
    </row>
    <row r="2133" spans="1:2" x14ac:dyDescent="0.25">
      <c r="A2133" s="14" t="s">
        <v>2194</v>
      </c>
      <c r="B2133" s="14" t="s">
        <v>2194</v>
      </c>
    </row>
    <row r="2134" spans="1:2" x14ac:dyDescent="0.25">
      <c r="A2134" s="14" t="s">
        <v>2208</v>
      </c>
      <c r="B2134" s="14" t="s">
        <v>2208</v>
      </c>
    </row>
    <row r="2135" spans="1:2" x14ac:dyDescent="0.25">
      <c r="A2135" s="14" t="s">
        <v>2207</v>
      </c>
      <c r="B2135" s="14" t="s">
        <v>2207</v>
      </c>
    </row>
    <row r="2136" spans="1:2" x14ac:dyDescent="0.25">
      <c r="A2136" s="14" t="s">
        <v>2238</v>
      </c>
      <c r="B2136" s="14" t="s">
        <v>2238</v>
      </c>
    </row>
    <row r="2137" spans="1:2" x14ac:dyDescent="0.25">
      <c r="A2137" s="14" t="s">
        <v>2242</v>
      </c>
      <c r="B2137" s="14" t="s">
        <v>2242</v>
      </c>
    </row>
    <row r="2138" spans="1:2" x14ac:dyDescent="0.25">
      <c r="A2138" s="14" t="s">
        <v>2242</v>
      </c>
      <c r="B2138" s="14" t="s">
        <v>2242</v>
      </c>
    </row>
    <row r="2139" spans="1:2" x14ac:dyDescent="0.25">
      <c r="A2139" s="14" t="s">
        <v>2282</v>
      </c>
      <c r="B2139" s="14" t="s">
        <v>2282</v>
      </c>
    </row>
    <row r="2140" spans="1:2" x14ac:dyDescent="0.25">
      <c r="A2140" s="14" t="s">
        <v>2207</v>
      </c>
      <c r="B2140" s="14" t="s">
        <v>2207</v>
      </c>
    </row>
    <row r="2141" spans="1:2" x14ac:dyDescent="0.25">
      <c r="A2141" s="14" t="s">
        <v>2233</v>
      </c>
      <c r="B2141" s="14" t="s">
        <v>2233</v>
      </c>
    </row>
    <row r="2142" spans="1:2" x14ac:dyDescent="0.25">
      <c r="A2142" s="14" t="s">
        <v>2240</v>
      </c>
      <c r="B2142" s="14" t="s">
        <v>2240</v>
      </c>
    </row>
    <row r="2143" spans="1:2" x14ac:dyDescent="0.25">
      <c r="A2143" s="14" t="s">
        <v>2243</v>
      </c>
      <c r="B2143" s="14" t="s">
        <v>2243</v>
      </c>
    </row>
    <row r="2144" spans="1:2" x14ac:dyDescent="0.25">
      <c r="A2144" s="14" t="s">
        <v>2190</v>
      </c>
      <c r="B2144" s="14" t="s">
        <v>2190</v>
      </c>
    </row>
    <row r="2145" spans="1:2" x14ac:dyDescent="0.25">
      <c r="A2145" s="14" t="s">
        <v>2223</v>
      </c>
      <c r="B2145" s="14" t="s">
        <v>2223</v>
      </c>
    </row>
    <row r="2146" spans="1:2" x14ac:dyDescent="0.25">
      <c r="A2146" s="14" t="s">
        <v>2247</v>
      </c>
      <c r="B2146" s="14" t="s">
        <v>2247</v>
      </c>
    </row>
    <row r="2147" spans="1:2" x14ac:dyDescent="0.25">
      <c r="A2147" s="14" t="s">
        <v>2203</v>
      </c>
      <c r="B2147" s="14" t="s">
        <v>2203</v>
      </c>
    </row>
    <row r="2148" spans="1:2" x14ac:dyDescent="0.25">
      <c r="A2148" s="14" t="s">
        <v>2250</v>
      </c>
      <c r="B2148" s="14" t="s">
        <v>2250</v>
      </c>
    </row>
    <row r="2149" spans="1:2" x14ac:dyDescent="0.25">
      <c r="A2149" s="14" t="s">
        <v>2247</v>
      </c>
      <c r="B2149" s="14" t="s">
        <v>2247</v>
      </c>
    </row>
    <row r="2150" spans="1:2" x14ac:dyDescent="0.25">
      <c r="A2150" s="14" t="s">
        <v>2283</v>
      </c>
      <c r="B2150" s="14" t="s">
        <v>2283</v>
      </c>
    </row>
    <row r="2151" spans="1:2" x14ac:dyDescent="0.25">
      <c r="A2151" s="14" t="s">
        <v>2284</v>
      </c>
      <c r="B2151" s="14" t="s">
        <v>2284</v>
      </c>
    </row>
    <row r="2152" spans="1:2" x14ac:dyDescent="0.25">
      <c r="A2152" s="14" t="s">
        <v>2269</v>
      </c>
      <c r="B2152" s="14" t="s">
        <v>2269</v>
      </c>
    </row>
    <row r="2153" spans="1:2" x14ac:dyDescent="0.25">
      <c r="A2153" s="14" t="s">
        <v>2196</v>
      </c>
      <c r="B2153" s="14" t="s">
        <v>2196</v>
      </c>
    </row>
    <row r="2154" spans="1:2" x14ac:dyDescent="0.25">
      <c r="A2154" s="14" t="s">
        <v>2207</v>
      </c>
      <c r="B2154" s="14" t="s">
        <v>2207</v>
      </c>
    </row>
    <row r="2155" spans="1:2" x14ac:dyDescent="0.25">
      <c r="A2155" s="14" t="s">
        <v>2234</v>
      </c>
      <c r="B2155" s="14" t="s">
        <v>2234</v>
      </c>
    </row>
    <row r="2156" spans="1:2" x14ac:dyDescent="0.25">
      <c r="A2156" s="14" t="s">
        <v>2281</v>
      </c>
      <c r="B2156" s="14" t="s">
        <v>2281</v>
      </c>
    </row>
    <row r="2157" spans="1:2" x14ac:dyDescent="0.25">
      <c r="A2157" s="14" t="s">
        <v>2193</v>
      </c>
      <c r="B2157" s="14" t="s">
        <v>2193</v>
      </c>
    </row>
    <row r="2158" spans="1:2" x14ac:dyDescent="0.25">
      <c r="A2158" s="14" t="s">
        <v>2190</v>
      </c>
      <c r="B2158" s="14" t="s">
        <v>2190</v>
      </c>
    </row>
    <row r="2159" spans="1:2" x14ac:dyDescent="0.25">
      <c r="A2159" s="14" t="s">
        <v>2215</v>
      </c>
      <c r="B2159" s="14" t="s">
        <v>2215</v>
      </c>
    </row>
    <row r="2160" spans="1:2" x14ac:dyDescent="0.25">
      <c r="A2160" s="14" t="s">
        <v>2225</v>
      </c>
      <c r="B2160" s="14" t="s">
        <v>2225</v>
      </c>
    </row>
    <row r="2161" spans="1:2" x14ac:dyDescent="0.25">
      <c r="A2161" s="14" t="s">
        <v>2190</v>
      </c>
      <c r="B2161" s="14" t="s">
        <v>2190</v>
      </c>
    </row>
    <row r="2162" spans="1:2" x14ac:dyDescent="0.25">
      <c r="A2162" s="14" t="s">
        <v>2215</v>
      </c>
      <c r="B2162" s="14" t="s">
        <v>2215</v>
      </c>
    </row>
    <row r="2163" spans="1:2" x14ac:dyDescent="0.25">
      <c r="A2163" s="14" t="s">
        <v>2233</v>
      </c>
      <c r="B2163" s="14" t="s">
        <v>2233</v>
      </c>
    </row>
    <row r="2164" spans="1:2" x14ac:dyDescent="0.25">
      <c r="A2164" s="14" t="s">
        <v>2244</v>
      </c>
      <c r="B2164" s="14" t="s">
        <v>2244</v>
      </c>
    </row>
    <row r="2165" spans="1:2" x14ac:dyDescent="0.25">
      <c r="A2165" s="14" t="s">
        <v>2218</v>
      </c>
      <c r="B2165" s="14" t="s">
        <v>2218</v>
      </c>
    </row>
    <row r="2166" spans="1:2" x14ac:dyDescent="0.25">
      <c r="A2166" s="14" t="s">
        <v>2285</v>
      </c>
      <c r="B2166" s="14" t="s">
        <v>2285</v>
      </c>
    </row>
    <row r="2167" spans="1:2" x14ac:dyDescent="0.25">
      <c r="A2167" s="14" t="s">
        <v>2225</v>
      </c>
      <c r="B2167" s="14" t="s">
        <v>2225</v>
      </c>
    </row>
    <row r="2168" spans="1:2" x14ac:dyDescent="0.25">
      <c r="A2168" s="14" t="s">
        <v>2286</v>
      </c>
      <c r="B2168" s="14" t="s">
        <v>2286</v>
      </c>
    </row>
    <row r="2169" spans="1:2" x14ac:dyDescent="0.25">
      <c r="A2169" s="14" t="s">
        <v>2190</v>
      </c>
      <c r="B2169" s="14" t="s">
        <v>2190</v>
      </c>
    </row>
    <row r="2170" spans="1:2" x14ac:dyDescent="0.25">
      <c r="A2170" s="14" t="s">
        <v>2247</v>
      </c>
      <c r="B2170" s="14" t="s">
        <v>2247</v>
      </c>
    </row>
    <row r="2171" spans="1:2" x14ac:dyDescent="0.25">
      <c r="A2171" s="14" t="s">
        <v>2194</v>
      </c>
      <c r="B2171" s="14" t="s">
        <v>2194</v>
      </c>
    </row>
    <row r="2172" spans="1:2" x14ac:dyDescent="0.25">
      <c r="A2172" s="14" t="s">
        <v>2215</v>
      </c>
      <c r="B2172" s="14" t="s">
        <v>2215</v>
      </c>
    </row>
    <row r="2173" spans="1:2" x14ac:dyDescent="0.25">
      <c r="A2173" s="14" t="s">
        <v>2225</v>
      </c>
      <c r="B2173" s="14" t="s">
        <v>2225</v>
      </c>
    </row>
    <row r="2174" spans="1:2" x14ac:dyDescent="0.25">
      <c r="A2174" s="14" t="s">
        <v>2227</v>
      </c>
      <c r="B2174" s="14" t="s">
        <v>2227</v>
      </c>
    </row>
    <row r="2175" spans="1:2" x14ac:dyDescent="0.25">
      <c r="A2175" s="14" t="s">
        <v>2193</v>
      </c>
      <c r="B2175" s="14" t="s">
        <v>2193</v>
      </c>
    </row>
    <row r="2176" spans="1:2" x14ac:dyDescent="0.25">
      <c r="A2176" s="14" t="s">
        <v>2229</v>
      </c>
      <c r="B2176" s="14" t="s">
        <v>2229</v>
      </c>
    </row>
    <row r="2177" spans="1:2" x14ac:dyDescent="0.25">
      <c r="A2177" s="14" t="s">
        <v>2277</v>
      </c>
      <c r="B2177" s="14" t="s">
        <v>2277</v>
      </c>
    </row>
    <row r="2178" spans="1:2" x14ac:dyDescent="0.25">
      <c r="A2178" s="14" t="s">
        <v>2207</v>
      </c>
      <c r="B2178" s="14" t="s">
        <v>2207</v>
      </c>
    </row>
    <row r="2179" spans="1:2" x14ac:dyDescent="0.25">
      <c r="A2179" s="14" t="s">
        <v>2248</v>
      </c>
      <c r="B2179" s="14" t="s">
        <v>2248</v>
      </c>
    </row>
    <row r="2180" spans="1:2" x14ac:dyDescent="0.25">
      <c r="A2180" s="14" t="s">
        <v>2197</v>
      </c>
      <c r="B2180" s="14" t="s">
        <v>2197</v>
      </c>
    </row>
    <row r="2181" spans="1:2" x14ac:dyDescent="0.25">
      <c r="A2181" s="14" t="s">
        <v>2226</v>
      </c>
      <c r="B2181" s="14" t="s">
        <v>2226</v>
      </c>
    </row>
    <row r="2182" spans="1:2" x14ac:dyDescent="0.25">
      <c r="A2182" s="14" t="s">
        <v>2206</v>
      </c>
      <c r="B2182" s="14" t="s">
        <v>2206</v>
      </c>
    </row>
    <row r="2183" spans="1:2" x14ac:dyDescent="0.25">
      <c r="A2183" s="14" t="s">
        <v>2207</v>
      </c>
      <c r="B2183" s="14" t="s">
        <v>2207</v>
      </c>
    </row>
    <row r="2184" spans="1:2" x14ac:dyDescent="0.25">
      <c r="A2184" s="14" t="s">
        <v>2196</v>
      </c>
      <c r="B2184" s="14" t="s">
        <v>2196</v>
      </c>
    </row>
    <row r="2185" spans="1:2" x14ac:dyDescent="0.25">
      <c r="A2185" s="14" t="s">
        <v>2207</v>
      </c>
      <c r="B2185" s="14" t="s">
        <v>2207</v>
      </c>
    </row>
    <row r="2186" spans="1:2" x14ac:dyDescent="0.25">
      <c r="A2186" s="14" t="s">
        <v>2197</v>
      </c>
      <c r="B2186" s="14" t="s">
        <v>2197</v>
      </c>
    </row>
    <row r="2187" spans="1:2" x14ac:dyDescent="0.25">
      <c r="A2187" s="14" t="s">
        <v>2227</v>
      </c>
      <c r="B2187" s="14" t="s">
        <v>2227</v>
      </c>
    </row>
    <row r="2188" spans="1:2" x14ac:dyDescent="0.25">
      <c r="A2188" s="14" t="s">
        <v>2215</v>
      </c>
      <c r="B2188" s="14" t="s">
        <v>2215</v>
      </c>
    </row>
    <row r="2189" spans="1:2" x14ac:dyDescent="0.25">
      <c r="A2189" s="14" t="s">
        <v>2215</v>
      </c>
      <c r="B2189" s="14" t="s">
        <v>2215</v>
      </c>
    </row>
    <row r="2190" spans="1:2" x14ac:dyDescent="0.25">
      <c r="A2190" s="14" t="s">
        <v>2264</v>
      </c>
      <c r="B2190" s="14" t="s">
        <v>2264</v>
      </c>
    </row>
    <row r="2191" spans="1:2" x14ac:dyDescent="0.25">
      <c r="A2191" s="14" t="s">
        <v>2228</v>
      </c>
      <c r="B2191" s="14" t="s">
        <v>2228</v>
      </c>
    </row>
    <row r="2192" spans="1:2" x14ac:dyDescent="0.25">
      <c r="A2192" s="14" t="s">
        <v>2226</v>
      </c>
      <c r="B2192" s="14" t="s">
        <v>2226</v>
      </c>
    </row>
    <row r="2193" spans="1:2" x14ac:dyDescent="0.25">
      <c r="A2193" s="14" t="s">
        <v>2203</v>
      </c>
      <c r="B2193" s="14" t="s">
        <v>2203</v>
      </c>
    </row>
    <row r="2194" spans="1:2" x14ac:dyDescent="0.25">
      <c r="A2194" s="14" t="s">
        <v>2192</v>
      </c>
      <c r="B2194" s="14" t="s">
        <v>2192</v>
      </c>
    </row>
    <row r="2195" spans="1:2" x14ac:dyDescent="0.25">
      <c r="A2195" s="14" t="s">
        <v>2233</v>
      </c>
      <c r="B2195" s="14" t="s">
        <v>2233</v>
      </c>
    </row>
    <row r="2196" spans="1:2" x14ac:dyDescent="0.25">
      <c r="A2196" s="14" t="s">
        <v>2233</v>
      </c>
      <c r="B2196" s="14" t="s">
        <v>2233</v>
      </c>
    </row>
    <row r="2197" spans="1:2" x14ac:dyDescent="0.25">
      <c r="A2197" s="14" t="s">
        <v>2233</v>
      </c>
      <c r="B2197" s="14" t="s">
        <v>2233</v>
      </c>
    </row>
    <row r="2198" spans="1:2" x14ac:dyDescent="0.25">
      <c r="A2198" s="14" t="s">
        <v>2229</v>
      </c>
      <c r="B2198" s="14" t="s">
        <v>2229</v>
      </c>
    </row>
    <row r="2199" spans="1:2" x14ac:dyDescent="0.25">
      <c r="A2199" s="14" t="s">
        <v>2244</v>
      </c>
      <c r="B2199" s="14" t="s">
        <v>2244</v>
      </c>
    </row>
    <row r="2200" spans="1:2" x14ac:dyDescent="0.25">
      <c r="A2200" s="14" t="s">
        <v>2288</v>
      </c>
      <c r="B2200" t="s">
        <v>2288</v>
      </c>
    </row>
    <row r="2201" spans="1:2" x14ac:dyDescent="0.25">
      <c r="A2201" s="14" t="s">
        <v>2289</v>
      </c>
      <c r="B2201" s="14" t="s">
        <v>2289</v>
      </c>
    </row>
    <row r="2202" spans="1:2" x14ac:dyDescent="0.25">
      <c r="A2202" s="14" t="s">
        <v>2289</v>
      </c>
      <c r="B2202" s="14" t="s">
        <v>2289</v>
      </c>
    </row>
    <row r="2203" spans="1:2" x14ac:dyDescent="0.25">
      <c r="A2203" s="14" t="s">
        <v>2288</v>
      </c>
      <c r="B2203" s="14" t="s">
        <v>2288</v>
      </c>
    </row>
    <row r="2204" spans="1:2" x14ac:dyDescent="0.25">
      <c r="A2204" s="14" t="s">
        <v>2288</v>
      </c>
      <c r="B2204" s="14" t="s">
        <v>2288</v>
      </c>
    </row>
    <row r="2205" spans="1:2" x14ac:dyDescent="0.25">
      <c r="A2205" s="14" t="s">
        <v>2290</v>
      </c>
      <c r="B2205" s="14" t="s">
        <v>2290</v>
      </c>
    </row>
    <row r="2206" spans="1:2" x14ac:dyDescent="0.25">
      <c r="A2206" s="14" t="s">
        <v>2291</v>
      </c>
      <c r="B2206" s="14" t="s">
        <v>2291</v>
      </c>
    </row>
    <row r="2207" spans="1:2" x14ac:dyDescent="0.25">
      <c r="A2207" s="14" t="s">
        <v>2292</v>
      </c>
      <c r="B2207" s="14" t="s">
        <v>2292</v>
      </c>
    </row>
    <row r="2208" spans="1:2" x14ac:dyDescent="0.25">
      <c r="A2208" s="14" t="s">
        <v>2293</v>
      </c>
      <c r="B2208" s="14" t="s">
        <v>2293</v>
      </c>
    </row>
    <row r="2209" spans="1:2" x14ac:dyDescent="0.25">
      <c r="A2209" s="14" t="s">
        <v>2292</v>
      </c>
      <c r="B2209" s="14" t="s">
        <v>2292</v>
      </c>
    </row>
    <row r="2210" spans="1:2" x14ac:dyDescent="0.25">
      <c r="A2210" s="14" t="s">
        <v>2294</v>
      </c>
      <c r="B2210" s="14" t="s">
        <v>2294</v>
      </c>
    </row>
    <row r="2211" spans="1:2" x14ac:dyDescent="0.25">
      <c r="A2211" s="14" t="s">
        <v>2295</v>
      </c>
      <c r="B2211" s="14" t="s">
        <v>2295</v>
      </c>
    </row>
    <row r="2212" spans="1:2" x14ac:dyDescent="0.25">
      <c r="A2212" s="14" t="s">
        <v>2296</v>
      </c>
      <c r="B2212" s="14" t="s">
        <v>2296</v>
      </c>
    </row>
    <row r="2213" spans="1:2" x14ac:dyDescent="0.25">
      <c r="A2213" s="14" t="s">
        <v>2289</v>
      </c>
      <c r="B2213" s="14" t="s">
        <v>2289</v>
      </c>
    </row>
    <row r="2214" spans="1:2" x14ac:dyDescent="0.25">
      <c r="A2214" s="14" t="s">
        <v>2297</v>
      </c>
      <c r="B2214" s="14" t="s">
        <v>2297</v>
      </c>
    </row>
    <row r="2215" spans="1:2" x14ac:dyDescent="0.25">
      <c r="A2215" s="14" t="s">
        <v>2298</v>
      </c>
      <c r="B2215" s="14" t="s">
        <v>2298</v>
      </c>
    </row>
    <row r="2216" spans="1:2" x14ac:dyDescent="0.25">
      <c r="A2216" s="14" t="s">
        <v>2299</v>
      </c>
      <c r="B2216" s="14" t="s">
        <v>2299</v>
      </c>
    </row>
    <row r="2217" spans="1:2" x14ac:dyDescent="0.25">
      <c r="A2217" s="14" t="s">
        <v>2295</v>
      </c>
      <c r="B2217" s="14" t="s">
        <v>2295</v>
      </c>
    </row>
    <row r="2218" spans="1:2" x14ac:dyDescent="0.25">
      <c r="A2218" s="14" t="s">
        <v>2300</v>
      </c>
      <c r="B2218" s="14" t="s">
        <v>2300</v>
      </c>
    </row>
    <row r="2219" spans="1:2" x14ac:dyDescent="0.25">
      <c r="A2219" s="14" t="s">
        <v>2293</v>
      </c>
      <c r="B2219" s="14" t="s">
        <v>2293</v>
      </c>
    </row>
    <row r="2220" spans="1:2" x14ac:dyDescent="0.25">
      <c r="A2220" s="14" t="s">
        <v>2294</v>
      </c>
      <c r="B2220" s="14" t="s">
        <v>2294</v>
      </c>
    </row>
    <row r="2221" spans="1:2" x14ac:dyDescent="0.25">
      <c r="A2221" s="14" t="s">
        <v>2302</v>
      </c>
      <c r="B2221" s="14" t="s">
        <v>2302</v>
      </c>
    </row>
    <row r="2222" spans="1:2" x14ac:dyDescent="0.25">
      <c r="A2222" s="14" t="s">
        <v>2303</v>
      </c>
      <c r="B2222" s="14" t="s">
        <v>2303</v>
      </c>
    </row>
    <row r="2223" spans="1:2" x14ac:dyDescent="0.25">
      <c r="A2223" s="14" t="s">
        <v>2289</v>
      </c>
      <c r="B2223" s="14" t="s">
        <v>2289</v>
      </c>
    </row>
    <row r="2224" spans="1:2" x14ac:dyDescent="0.25">
      <c r="A2224" s="14" t="s">
        <v>2299</v>
      </c>
      <c r="B2224" s="14" t="s">
        <v>2299</v>
      </c>
    </row>
    <row r="2225" spans="1:2" x14ac:dyDescent="0.25">
      <c r="A2225" s="14" t="s">
        <v>2304</v>
      </c>
      <c r="B2225" s="14" t="s">
        <v>2304</v>
      </c>
    </row>
    <row r="2226" spans="1:2" x14ac:dyDescent="0.25">
      <c r="A2226" s="14" t="s">
        <v>2289</v>
      </c>
      <c r="B2226" s="14" t="s">
        <v>2289</v>
      </c>
    </row>
    <row r="2227" spans="1:2" x14ac:dyDescent="0.25">
      <c r="A2227" s="14" t="s">
        <v>2295</v>
      </c>
      <c r="B2227" s="14" t="s">
        <v>2295</v>
      </c>
    </row>
    <row r="2228" spans="1:2" x14ac:dyDescent="0.25">
      <c r="A2228" s="14" t="s">
        <v>2288</v>
      </c>
      <c r="B2228" s="14" t="s">
        <v>2288</v>
      </c>
    </row>
    <row r="2229" spans="1:2" x14ac:dyDescent="0.25">
      <c r="A2229" s="14" t="s">
        <v>2289</v>
      </c>
      <c r="B2229" s="14" t="s">
        <v>2289</v>
      </c>
    </row>
    <row r="2230" spans="1:2" x14ac:dyDescent="0.25">
      <c r="A2230" s="14" t="s">
        <v>2289</v>
      </c>
      <c r="B2230" s="14" t="s">
        <v>2289</v>
      </c>
    </row>
    <row r="2231" spans="1:2" x14ac:dyDescent="0.25">
      <c r="A2231" s="14" t="s">
        <v>2290</v>
      </c>
      <c r="B2231" s="14" t="s">
        <v>2290</v>
      </c>
    </row>
    <row r="2232" spans="1:2" x14ac:dyDescent="0.25">
      <c r="A2232" t="s">
        <v>2339</v>
      </c>
      <c r="B2232" t="s">
        <v>2339</v>
      </c>
    </row>
    <row r="2233" spans="1:2" x14ac:dyDescent="0.25">
      <c r="A2233" t="s">
        <v>2343</v>
      </c>
      <c r="B2233" t="s">
        <v>2343</v>
      </c>
    </row>
    <row r="2234" spans="1:2" x14ac:dyDescent="0.25">
      <c r="A2234" t="s">
        <v>2344</v>
      </c>
      <c r="B2234" t="s">
        <v>2344</v>
      </c>
    </row>
    <row r="2235" spans="1:2" x14ac:dyDescent="0.25">
      <c r="A2235" t="s">
        <v>2332</v>
      </c>
      <c r="B2235" t="s">
        <v>2332</v>
      </c>
    </row>
    <row r="2236" spans="1:2" x14ac:dyDescent="0.25">
      <c r="A2236" t="s">
        <v>2348</v>
      </c>
      <c r="B2236" t="s">
        <v>2348</v>
      </c>
    </row>
    <row r="2237" spans="1:2" x14ac:dyDescent="0.25">
      <c r="A2237" t="s">
        <v>2348</v>
      </c>
      <c r="B2237" t="s">
        <v>2348</v>
      </c>
    </row>
    <row r="2238" spans="1:2" x14ac:dyDescent="0.25">
      <c r="A2238" t="s">
        <v>2349</v>
      </c>
      <c r="B2238" t="s">
        <v>2349</v>
      </c>
    </row>
    <row r="2239" spans="1:2" x14ac:dyDescent="0.25">
      <c r="A2239" t="s">
        <v>2344</v>
      </c>
      <c r="B2239" t="s">
        <v>2344</v>
      </c>
    </row>
    <row r="2240" spans="1:2" x14ac:dyDescent="0.25">
      <c r="A2240" t="s">
        <v>2351</v>
      </c>
      <c r="B2240" t="s">
        <v>2351</v>
      </c>
    </row>
    <row r="2241" spans="1:2" x14ac:dyDescent="0.25">
      <c r="A2241" t="s">
        <v>2329</v>
      </c>
      <c r="B2241" t="s">
        <v>2329</v>
      </c>
    </row>
    <row r="2242" spans="1:2" x14ac:dyDescent="0.25">
      <c r="A2242" t="s">
        <v>2312</v>
      </c>
      <c r="B2242" t="s">
        <v>2312</v>
      </c>
    </row>
    <row r="2243" spans="1:2" x14ac:dyDescent="0.25">
      <c r="A2243" t="s">
        <v>2355</v>
      </c>
      <c r="B2243" t="s">
        <v>2355</v>
      </c>
    </row>
    <row r="2244" spans="1:2" x14ac:dyDescent="0.25">
      <c r="A2244" t="s">
        <v>2339</v>
      </c>
      <c r="B2244" t="s">
        <v>2339</v>
      </c>
    </row>
    <row r="2245" spans="1:2" x14ac:dyDescent="0.25">
      <c r="A2245" t="s">
        <v>2356</v>
      </c>
      <c r="B2245" t="s">
        <v>2356</v>
      </c>
    </row>
    <row r="2246" spans="1:2" x14ac:dyDescent="0.25">
      <c r="A2246" t="s">
        <v>2355</v>
      </c>
      <c r="B2246" t="s">
        <v>2355</v>
      </c>
    </row>
    <row r="2247" spans="1:2" x14ac:dyDescent="0.25">
      <c r="A2247" t="s">
        <v>2358</v>
      </c>
      <c r="B2247" t="s">
        <v>2358</v>
      </c>
    </row>
    <row r="2248" spans="1:2" x14ac:dyDescent="0.25">
      <c r="A2248" t="s">
        <v>2362</v>
      </c>
      <c r="B2248" t="s">
        <v>2362</v>
      </c>
    </row>
    <row r="2249" spans="1:2" x14ac:dyDescent="0.25">
      <c r="A2249" t="s">
        <v>2363</v>
      </c>
      <c r="B2249" t="s">
        <v>2363</v>
      </c>
    </row>
    <row r="2250" spans="1:2" x14ac:dyDescent="0.25">
      <c r="A2250" t="s">
        <v>2330</v>
      </c>
      <c r="B2250" t="s">
        <v>2330</v>
      </c>
    </row>
    <row r="2251" spans="1:2" x14ac:dyDescent="0.25">
      <c r="A2251" t="s">
        <v>2330</v>
      </c>
      <c r="B2251" t="s">
        <v>2330</v>
      </c>
    </row>
    <row r="2252" spans="1:2" x14ac:dyDescent="0.25">
      <c r="A2252" t="s">
        <v>2364</v>
      </c>
      <c r="B2252" t="s">
        <v>2364</v>
      </c>
    </row>
    <row r="2253" spans="1:2" x14ac:dyDescent="0.25">
      <c r="A2253" t="s">
        <v>2348</v>
      </c>
      <c r="B2253" t="s">
        <v>2348</v>
      </c>
    </row>
    <row r="2254" spans="1:2" x14ac:dyDescent="0.25">
      <c r="A2254" t="s">
        <v>2348</v>
      </c>
      <c r="B2254" t="s">
        <v>2348</v>
      </c>
    </row>
    <row r="2255" spans="1:2" x14ac:dyDescent="0.25">
      <c r="A2255" t="s">
        <v>2330</v>
      </c>
      <c r="B2255" t="s">
        <v>2330</v>
      </c>
    </row>
    <row r="2256" spans="1:2" x14ac:dyDescent="0.25">
      <c r="A2256" t="s">
        <v>2349</v>
      </c>
      <c r="B2256" t="s">
        <v>2349</v>
      </c>
    </row>
    <row r="2257" spans="1:2" x14ac:dyDescent="0.25">
      <c r="A2257" t="s">
        <v>2364</v>
      </c>
      <c r="B2257" t="s">
        <v>2364</v>
      </c>
    </row>
    <row r="2258" spans="1:2" x14ac:dyDescent="0.25">
      <c r="A2258" t="s">
        <v>2307</v>
      </c>
      <c r="B2258" t="s">
        <v>2307</v>
      </c>
    </row>
    <row r="2259" spans="1:2" x14ac:dyDescent="0.25">
      <c r="A2259" t="s">
        <v>2349</v>
      </c>
      <c r="B2259" t="s">
        <v>2349</v>
      </c>
    </row>
    <row r="2260" spans="1:2" x14ac:dyDescent="0.25">
      <c r="A2260" t="s">
        <v>2319</v>
      </c>
      <c r="B2260" t="s">
        <v>2319</v>
      </c>
    </row>
    <row r="2261" spans="1:2" x14ac:dyDescent="0.25">
      <c r="A2261" t="s">
        <v>2362</v>
      </c>
      <c r="B2261" t="s">
        <v>2362</v>
      </c>
    </row>
    <row r="2262" spans="1:2" x14ac:dyDescent="0.25">
      <c r="A2262" t="s">
        <v>2365</v>
      </c>
      <c r="B2262" t="s">
        <v>2365</v>
      </c>
    </row>
    <row r="2263" spans="1:2" x14ac:dyDescent="0.25">
      <c r="A2263" t="s">
        <v>2319</v>
      </c>
      <c r="B2263" t="s">
        <v>2319</v>
      </c>
    </row>
    <row r="2264" spans="1:2" x14ac:dyDescent="0.25">
      <c r="A2264" t="s">
        <v>2365</v>
      </c>
      <c r="B2264" t="s">
        <v>2365</v>
      </c>
    </row>
    <row r="2265" spans="1:2" x14ac:dyDescent="0.25">
      <c r="A2265" t="s">
        <v>2369</v>
      </c>
      <c r="B2265" t="s">
        <v>2369</v>
      </c>
    </row>
    <row r="2266" spans="1:2" x14ac:dyDescent="0.25">
      <c r="A2266" t="s">
        <v>2321</v>
      </c>
      <c r="B2266" t="s">
        <v>2321</v>
      </c>
    </row>
    <row r="2267" spans="1:2" x14ac:dyDescent="0.25">
      <c r="A2267" t="s">
        <v>2370</v>
      </c>
      <c r="B2267" t="s">
        <v>2370</v>
      </c>
    </row>
    <row r="2268" spans="1:2" x14ac:dyDescent="0.25">
      <c r="A2268" t="s">
        <v>2308</v>
      </c>
      <c r="B2268" t="s">
        <v>2308</v>
      </c>
    </row>
    <row r="2269" spans="1:2" x14ac:dyDescent="0.25">
      <c r="A2269" t="s">
        <v>2372</v>
      </c>
      <c r="B2269" t="s">
        <v>2372</v>
      </c>
    </row>
    <row r="2270" spans="1:2" x14ac:dyDescent="0.25">
      <c r="A2270" t="s">
        <v>2373</v>
      </c>
      <c r="B2270" t="s">
        <v>2373</v>
      </c>
    </row>
    <row r="2271" spans="1:2" x14ac:dyDescent="0.25">
      <c r="A2271" t="s">
        <v>2351</v>
      </c>
      <c r="B2271" t="s">
        <v>2351</v>
      </c>
    </row>
    <row r="2272" spans="1:2" x14ac:dyDescent="0.25">
      <c r="A2272" t="s">
        <v>2373</v>
      </c>
      <c r="B2272" t="s">
        <v>2373</v>
      </c>
    </row>
    <row r="2273" spans="1:2" x14ac:dyDescent="0.25">
      <c r="A2273" t="s">
        <v>2332</v>
      </c>
      <c r="B2273" t="s">
        <v>2332</v>
      </c>
    </row>
    <row r="2274" spans="1:2" x14ac:dyDescent="0.25">
      <c r="A2274" t="s">
        <v>2358</v>
      </c>
      <c r="B2274" t="s">
        <v>2358</v>
      </c>
    </row>
    <row r="2275" spans="1:2" x14ac:dyDescent="0.25">
      <c r="A2275" t="s">
        <v>2363</v>
      </c>
      <c r="B2275" t="s">
        <v>2363</v>
      </c>
    </row>
    <row r="2276" spans="1:2" x14ac:dyDescent="0.25">
      <c r="A2276" t="s">
        <v>2332</v>
      </c>
      <c r="B2276" t="s">
        <v>2332</v>
      </c>
    </row>
    <row r="2277" spans="1:2" x14ac:dyDescent="0.25">
      <c r="A2277" t="s">
        <v>2369</v>
      </c>
      <c r="B2277" t="s">
        <v>2369</v>
      </c>
    </row>
    <row r="2278" spans="1:2" x14ac:dyDescent="0.25">
      <c r="A2278" t="s">
        <v>2375</v>
      </c>
      <c r="B2278" t="s">
        <v>2375</v>
      </c>
    </row>
    <row r="2279" spans="1:2" x14ac:dyDescent="0.25">
      <c r="A2279" t="s">
        <v>2326</v>
      </c>
      <c r="B2279" t="s">
        <v>2326</v>
      </c>
    </row>
    <row r="2280" spans="1:2" x14ac:dyDescent="0.25">
      <c r="A2280" t="s">
        <v>2377</v>
      </c>
      <c r="B2280" t="s">
        <v>2377</v>
      </c>
    </row>
    <row r="2281" spans="1:2" x14ac:dyDescent="0.25">
      <c r="A2281" t="s">
        <v>2307</v>
      </c>
      <c r="B2281" t="s">
        <v>2307</v>
      </c>
    </row>
    <row r="2282" spans="1:2" x14ac:dyDescent="0.25">
      <c r="A2282" t="s">
        <v>2321</v>
      </c>
      <c r="B2282" t="s">
        <v>2321</v>
      </c>
    </row>
    <row r="2283" spans="1:2" x14ac:dyDescent="0.25">
      <c r="A2283" t="s">
        <v>2370</v>
      </c>
      <c r="B2283" t="s">
        <v>2370</v>
      </c>
    </row>
    <row r="2284" spans="1:2" x14ac:dyDescent="0.25">
      <c r="A2284" t="s">
        <v>2369</v>
      </c>
      <c r="B2284" t="s">
        <v>2369</v>
      </c>
    </row>
    <row r="2285" spans="1:2" x14ac:dyDescent="0.25">
      <c r="A2285" t="s">
        <v>2373</v>
      </c>
      <c r="B2285" t="s">
        <v>2373</v>
      </c>
    </row>
    <row r="2286" spans="1:2" x14ac:dyDescent="0.25">
      <c r="A2286" t="s">
        <v>2365</v>
      </c>
      <c r="B2286" t="s">
        <v>2365</v>
      </c>
    </row>
    <row r="2287" spans="1:2" x14ac:dyDescent="0.25">
      <c r="A2287" t="s">
        <v>2330</v>
      </c>
      <c r="B2287" t="s">
        <v>2330</v>
      </c>
    </row>
    <row r="2288" spans="1:2" x14ac:dyDescent="0.25">
      <c r="A2288" t="s">
        <v>2355</v>
      </c>
      <c r="B2288" t="s">
        <v>2355</v>
      </c>
    </row>
    <row r="2289" spans="1:2" x14ac:dyDescent="0.25">
      <c r="A2289" t="s">
        <v>2339</v>
      </c>
      <c r="B2289" t="s">
        <v>2339</v>
      </c>
    </row>
    <row r="2290" spans="1:2" x14ac:dyDescent="0.25">
      <c r="A2290" t="s">
        <v>2338</v>
      </c>
      <c r="B2290" t="s">
        <v>2338</v>
      </c>
    </row>
    <row r="2291" spans="1:2" x14ac:dyDescent="0.25">
      <c r="A2291" t="s">
        <v>2321</v>
      </c>
      <c r="B2291" t="s">
        <v>2321</v>
      </c>
    </row>
    <row r="2292" spans="1:2" x14ac:dyDescent="0.25">
      <c r="A2292" t="s">
        <v>2305</v>
      </c>
      <c r="B2292" t="s">
        <v>2305</v>
      </c>
    </row>
    <row r="2293" spans="1:2" x14ac:dyDescent="0.25">
      <c r="A2293" t="s">
        <v>2343</v>
      </c>
      <c r="B2293" t="s">
        <v>2343</v>
      </c>
    </row>
    <row r="2294" spans="1:2" x14ac:dyDescent="0.25">
      <c r="A2294" t="s">
        <v>2312</v>
      </c>
      <c r="B2294" t="s">
        <v>2312</v>
      </c>
    </row>
    <row r="2295" spans="1:2" x14ac:dyDescent="0.25">
      <c r="A2295" t="s">
        <v>2330</v>
      </c>
      <c r="B2295" t="s">
        <v>2330</v>
      </c>
    </row>
    <row r="2296" spans="1:2" x14ac:dyDescent="0.25">
      <c r="A2296" t="s">
        <v>2332</v>
      </c>
      <c r="B2296" t="s">
        <v>2332</v>
      </c>
    </row>
    <row r="2297" spans="1:2" x14ac:dyDescent="0.25">
      <c r="A2297" t="s">
        <v>2307</v>
      </c>
      <c r="B2297" t="s">
        <v>2307</v>
      </c>
    </row>
    <row r="2298" spans="1:2" x14ac:dyDescent="0.25">
      <c r="A2298" t="s">
        <v>2332</v>
      </c>
      <c r="B2298" t="s">
        <v>2332</v>
      </c>
    </row>
    <row r="2299" spans="1:2" x14ac:dyDescent="0.25">
      <c r="A2299" t="s">
        <v>2358</v>
      </c>
      <c r="B2299" t="s">
        <v>2358</v>
      </c>
    </row>
    <row r="2300" spans="1:2" x14ac:dyDescent="0.25">
      <c r="A2300" t="s">
        <v>2365</v>
      </c>
      <c r="B2300" t="s">
        <v>2365</v>
      </c>
    </row>
    <row r="2301" spans="1:2" x14ac:dyDescent="0.25">
      <c r="A2301" t="s">
        <v>2307</v>
      </c>
      <c r="B2301" t="s">
        <v>2307</v>
      </c>
    </row>
    <row r="2302" spans="1:2" x14ac:dyDescent="0.25">
      <c r="A2302" t="s">
        <v>2308</v>
      </c>
      <c r="B2302" t="s">
        <v>2308</v>
      </c>
    </row>
    <row r="2303" spans="1:2" x14ac:dyDescent="0.25">
      <c r="A2303" t="s">
        <v>2365</v>
      </c>
      <c r="B2303" t="s">
        <v>2365</v>
      </c>
    </row>
    <row r="2304" spans="1:2" x14ac:dyDescent="0.25">
      <c r="A2304" s="14" t="s">
        <v>2381</v>
      </c>
      <c r="B2304" t="s">
        <v>2381</v>
      </c>
    </row>
    <row r="2305" spans="1:2" x14ac:dyDescent="0.25">
      <c r="A2305" s="14" t="s">
        <v>2382</v>
      </c>
      <c r="B2305" t="s">
        <v>2382</v>
      </c>
    </row>
    <row r="2306" spans="1:2" x14ac:dyDescent="0.25">
      <c r="A2306" s="14" t="s">
        <v>2383</v>
      </c>
      <c r="B2306" t="s">
        <v>2383</v>
      </c>
    </row>
    <row r="2307" spans="1:2" x14ac:dyDescent="0.25">
      <c r="A2307" s="14" t="s">
        <v>2314</v>
      </c>
      <c r="B2307" t="s">
        <v>2314</v>
      </c>
    </row>
    <row r="2308" spans="1:2" x14ac:dyDescent="0.25">
      <c r="A2308" s="14" t="s">
        <v>2387</v>
      </c>
      <c r="B2308" t="s">
        <v>2387</v>
      </c>
    </row>
    <row r="2309" spans="1:2" x14ac:dyDescent="0.25">
      <c r="A2309" s="14" t="s">
        <v>2391</v>
      </c>
      <c r="B2309" t="s">
        <v>2391</v>
      </c>
    </row>
    <row r="2310" spans="1:2" x14ac:dyDescent="0.25">
      <c r="A2310" s="14" t="s">
        <v>2328</v>
      </c>
      <c r="B2310" t="s">
        <v>2328</v>
      </c>
    </row>
    <row r="2311" spans="1:2" x14ac:dyDescent="0.25">
      <c r="A2311" s="14" t="s">
        <v>2395</v>
      </c>
      <c r="B2311" t="s">
        <v>2395</v>
      </c>
    </row>
    <row r="2312" spans="1:2" x14ac:dyDescent="0.25">
      <c r="A2312" s="14" t="s">
        <v>2396</v>
      </c>
      <c r="B2312" t="s">
        <v>2396</v>
      </c>
    </row>
    <row r="2313" spans="1:2" x14ac:dyDescent="0.25">
      <c r="A2313" s="14" t="s">
        <v>2399</v>
      </c>
      <c r="B2313" t="s">
        <v>2399</v>
      </c>
    </row>
    <row r="2314" spans="1:2" x14ac:dyDescent="0.25">
      <c r="A2314" s="14" t="s">
        <v>2400</v>
      </c>
      <c r="B2314" t="s">
        <v>2400</v>
      </c>
    </row>
    <row r="2315" spans="1:2" x14ac:dyDescent="0.25">
      <c r="A2315" s="14" t="s">
        <v>2403</v>
      </c>
      <c r="B2315" t="s">
        <v>2403</v>
      </c>
    </row>
    <row r="2316" spans="1:2" x14ac:dyDescent="0.25">
      <c r="A2316" s="14" t="s">
        <v>2317</v>
      </c>
      <c r="B2316" t="s">
        <v>2317</v>
      </c>
    </row>
    <row r="2317" spans="1:2" x14ac:dyDescent="0.25">
      <c r="A2317" s="14" t="s">
        <v>2404</v>
      </c>
      <c r="B2317" t="s">
        <v>2404</v>
      </c>
    </row>
    <row r="2318" spans="1:2" x14ac:dyDescent="0.25">
      <c r="A2318" s="18" t="s">
        <v>2454</v>
      </c>
      <c r="B2318" t="s">
        <v>2454</v>
      </c>
    </row>
    <row r="2319" spans="1:2" x14ac:dyDescent="0.25">
      <c r="A2319" s="18" t="s">
        <v>2426</v>
      </c>
      <c r="B2319" t="s">
        <v>2426</v>
      </c>
    </row>
    <row r="2320" spans="1:2" x14ac:dyDescent="0.25">
      <c r="A2320" s="18" t="s">
        <v>2461</v>
      </c>
      <c r="B2320" t="s">
        <v>2461</v>
      </c>
    </row>
    <row r="2321" spans="1:2" x14ac:dyDescent="0.25">
      <c r="A2321" s="18" t="s">
        <v>2462</v>
      </c>
      <c r="B2321" t="s">
        <v>2462</v>
      </c>
    </row>
    <row r="2322" spans="1:2" x14ac:dyDescent="0.25">
      <c r="A2322" s="18" t="s">
        <v>2463</v>
      </c>
      <c r="B2322" t="s">
        <v>2463</v>
      </c>
    </row>
    <row r="2323" spans="1:2" x14ac:dyDescent="0.25">
      <c r="A2323" s="18" t="s">
        <v>2422</v>
      </c>
      <c r="B2323" t="s">
        <v>2422</v>
      </c>
    </row>
    <row r="2324" spans="1:2" x14ac:dyDescent="0.25">
      <c r="A2324" s="18" t="s">
        <v>2464</v>
      </c>
      <c r="B2324" t="s">
        <v>2464</v>
      </c>
    </row>
    <row r="2325" spans="1:2" x14ac:dyDescent="0.25">
      <c r="A2325" s="18" t="s">
        <v>2427</v>
      </c>
      <c r="B2325" t="s">
        <v>2427</v>
      </c>
    </row>
    <row r="2326" spans="1:2" x14ac:dyDescent="0.25">
      <c r="A2326" s="18" t="s">
        <v>2441</v>
      </c>
      <c r="B2326" t="s">
        <v>2441</v>
      </c>
    </row>
    <row r="2327" spans="1:2" x14ac:dyDescent="0.25">
      <c r="A2327" s="18" t="s">
        <v>2430</v>
      </c>
      <c r="B2327" t="s">
        <v>2430</v>
      </c>
    </row>
    <row r="2328" spans="1:2" x14ac:dyDescent="0.25">
      <c r="A2328" s="18" t="s">
        <v>2429</v>
      </c>
      <c r="B2328" t="s">
        <v>2429</v>
      </c>
    </row>
    <row r="2329" spans="1:2" x14ac:dyDescent="0.25">
      <c r="A2329" s="18" t="s">
        <v>2411</v>
      </c>
      <c r="B2329" t="s">
        <v>2411</v>
      </c>
    </row>
    <row r="2330" spans="1:2" x14ac:dyDescent="0.25">
      <c r="A2330" s="18" t="s">
        <v>2465</v>
      </c>
      <c r="B2330" t="s">
        <v>2465</v>
      </c>
    </row>
    <row r="2331" spans="1:2" x14ac:dyDescent="0.25">
      <c r="A2331" s="18" t="s">
        <v>2466</v>
      </c>
      <c r="B2331" t="s">
        <v>2466</v>
      </c>
    </row>
    <row r="2332" spans="1:2" x14ac:dyDescent="0.25">
      <c r="A2332" s="18" t="s">
        <v>2467</v>
      </c>
      <c r="B2332" t="s">
        <v>2467</v>
      </c>
    </row>
    <row r="2333" spans="1:2" x14ac:dyDescent="0.25">
      <c r="A2333" s="18" t="s">
        <v>2468</v>
      </c>
      <c r="B2333" t="s">
        <v>2468</v>
      </c>
    </row>
    <row r="2334" spans="1:2" x14ac:dyDescent="0.25">
      <c r="A2334" s="18" t="s">
        <v>2469</v>
      </c>
      <c r="B2334" t="s">
        <v>2469</v>
      </c>
    </row>
    <row r="2335" spans="1:2" x14ac:dyDescent="0.25">
      <c r="A2335" s="18" t="s">
        <v>2456</v>
      </c>
      <c r="B2335" t="s">
        <v>2456</v>
      </c>
    </row>
    <row r="2336" spans="1:2" x14ac:dyDescent="0.25">
      <c r="A2336" s="18" t="s">
        <v>2470</v>
      </c>
      <c r="B2336" t="s">
        <v>2470</v>
      </c>
    </row>
    <row r="2337" spans="1:2" x14ac:dyDescent="0.25">
      <c r="A2337" s="18" t="s">
        <v>2213</v>
      </c>
      <c r="B2337" t="s">
        <v>2213</v>
      </c>
    </row>
    <row r="2338" spans="1:2" x14ac:dyDescent="0.25">
      <c r="A2338" s="18" t="s">
        <v>2279</v>
      </c>
      <c r="B2338" t="s">
        <v>2279</v>
      </c>
    </row>
    <row r="2339" spans="1:2" x14ac:dyDescent="0.25">
      <c r="A2339" s="18" t="s">
        <v>2234</v>
      </c>
      <c r="B2339" t="s">
        <v>2234</v>
      </c>
    </row>
    <row r="2340" spans="1:2" x14ac:dyDescent="0.25">
      <c r="A2340" s="18" t="s">
        <v>2292</v>
      </c>
      <c r="B2340" t="s">
        <v>2292</v>
      </c>
    </row>
    <row r="2341" spans="1:2" x14ac:dyDescent="0.25">
      <c r="A2341" s="18" t="s">
        <v>2223</v>
      </c>
      <c r="B2341" t="s">
        <v>2223</v>
      </c>
    </row>
    <row r="2342" spans="1:2" x14ac:dyDescent="0.25">
      <c r="A2342" s="18" t="s">
        <v>2271</v>
      </c>
      <c r="B2342" t="s">
        <v>2271</v>
      </c>
    </row>
    <row r="2343" spans="1:2" x14ac:dyDescent="0.25">
      <c r="A2343" s="18" t="s">
        <v>2211</v>
      </c>
      <c r="B2343" t="s">
        <v>2211</v>
      </c>
    </row>
    <row r="2344" spans="1:2" x14ac:dyDescent="0.25">
      <c r="A2344" s="18" t="s">
        <v>2242</v>
      </c>
      <c r="B2344" t="s">
        <v>2242</v>
      </c>
    </row>
    <row r="2345" spans="1:2" x14ac:dyDescent="0.25">
      <c r="A2345" s="18" t="s">
        <v>2217</v>
      </c>
      <c r="B2345" t="s">
        <v>2217</v>
      </c>
    </row>
    <row r="2346" spans="1:2" x14ac:dyDescent="0.25">
      <c r="A2346" s="18" t="s">
        <v>2295</v>
      </c>
      <c r="B2346" t="s">
        <v>2295</v>
      </c>
    </row>
    <row r="2347" spans="1:2" x14ac:dyDescent="0.25">
      <c r="A2347" s="18" t="s">
        <v>2214</v>
      </c>
      <c r="B2347" t="s">
        <v>2214</v>
      </c>
    </row>
    <row r="2348" spans="1:2" x14ac:dyDescent="0.25">
      <c r="A2348" s="18" t="s">
        <v>2270</v>
      </c>
      <c r="B2348" t="s">
        <v>2270</v>
      </c>
    </row>
    <row r="2349" spans="1:2" x14ac:dyDescent="0.25">
      <c r="A2349" s="18" t="s">
        <v>2291</v>
      </c>
      <c r="B2349" t="s">
        <v>2291</v>
      </c>
    </row>
    <row r="2350" spans="1:2" x14ac:dyDescent="0.25">
      <c r="A2350" s="18" t="s">
        <v>2227</v>
      </c>
      <c r="B2350" t="s">
        <v>2227</v>
      </c>
    </row>
    <row r="2351" spans="1:2" x14ac:dyDescent="0.25">
      <c r="A2351" s="18" t="s">
        <v>2299</v>
      </c>
      <c r="B2351" t="s">
        <v>2299</v>
      </c>
    </row>
    <row r="2352" spans="1:2" x14ac:dyDescent="0.25">
      <c r="A2352" s="18" t="s">
        <v>2286</v>
      </c>
      <c r="B2352" t="s">
        <v>2286</v>
      </c>
    </row>
    <row r="2353" spans="1:2" x14ac:dyDescent="0.25">
      <c r="A2353" s="18" t="s">
        <v>2240</v>
      </c>
      <c r="B2353" t="s">
        <v>2240</v>
      </c>
    </row>
    <row r="2354" spans="1:2" x14ac:dyDescent="0.25">
      <c r="A2354" s="18" t="s">
        <v>2205</v>
      </c>
      <c r="B2354" t="s">
        <v>2205</v>
      </c>
    </row>
    <row r="2355" spans="1:2" x14ac:dyDescent="0.25">
      <c r="A2355" s="18" t="s">
        <v>2297</v>
      </c>
      <c r="B2355" t="s">
        <v>2297</v>
      </c>
    </row>
    <row r="2356" spans="1:2" x14ac:dyDescent="0.25">
      <c r="A2356" s="18" t="s">
        <v>2231</v>
      </c>
      <c r="B2356" t="s">
        <v>2231</v>
      </c>
    </row>
    <row r="2357" spans="1:2" x14ac:dyDescent="0.25">
      <c r="A2357" s="18" t="s">
        <v>2244</v>
      </c>
      <c r="B2357" t="s">
        <v>2244</v>
      </c>
    </row>
    <row r="2358" spans="1:2" x14ac:dyDescent="0.25">
      <c r="A2358" s="18" t="s">
        <v>2272</v>
      </c>
      <c r="B2358" t="s">
        <v>2272</v>
      </c>
    </row>
    <row r="2359" spans="1:2" x14ac:dyDescent="0.25">
      <c r="A2359" s="18" t="s">
        <v>2282</v>
      </c>
      <c r="B2359" t="s">
        <v>2282</v>
      </c>
    </row>
    <row r="2360" spans="1:2" x14ac:dyDescent="0.25">
      <c r="A2360" s="18" t="s">
        <v>2281</v>
      </c>
      <c r="B2360" t="s">
        <v>2281</v>
      </c>
    </row>
    <row r="2361" spans="1:2" x14ac:dyDescent="0.25">
      <c r="A2361" s="18" t="s">
        <v>2197</v>
      </c>
      <c r="B2361" t="s">
        <v>2197</v>
      </c>
    </row>
    <row r="2362" spans="1:2" x14ac:dyDescent="0.25">
      <c r="A2362" s="18" t="s">
        <v>2199</v>
      </c>
      <c r="B2362" t="s">
        <v>2199</v>
      </c>
    </row>
    <row r="2363" spans="1:2" x14ac:dyDescent="0.25">
      <c r="A2363" s="18" t="s">
        <v>2243</v>
      </c>
      <c r="B2363" t="s">
        <v>2243</v>
      </c>
    </row>
    <row r="2364" spans="1:2" x14ac:dyDescent="0.25">
      <c r="A2364" s="18" t="s">
        <v>2206</v>
      </c>
      <c r="B2364" t="s">
        <v>2206</v>
      </c>
    </row>
    <row r="2365" spans="1:2" x14ac:dyDescent="0.25">
      <c r="A2365" s="18" t="s">
        <v>2208</v>
      </c>
      <c r="B2365" t="s">
        <v>2208</v>
      </c>
    </row>
    <row r="2366" spans="1:2" x14ac:dyDescent="0.25">
      <c r="A2366" s="18" t="s">
        <v>2250</v>
      </c>
      <c r="B2366" t="s">
        <v>2250</v>
      </c>
    </row>
    <row r="2367" spans="1:2" x14ac:dyDescent="0.25">
      <c r="A2367" s="18" t="s">
        <v>2296</v>
      </c>
      <c r="B2367" t="s">
        <v>2296</v>
      </c>
    </row>
    <row r="2368" spans="1:2" x14ac:dyDescent="0.25">
      <c r="A2368" s="18" t="s">
        <v>2275</v>
      </c>
      <c r="B2368" t="s">
        <v>2275</v>
      </c>
    </row>
    <row r="2369" spans="1:2" x14ac:dyDescent="0.25">
      <c r="A2369" s="18" t="s">
        <v>2280</v>
      </c>
      <c r="B2369" t="s">
        <v>2280</v>
      </c>
    </row>
    <row r="2370" spans="1:2" x14ac:dyDescent="0.25">
      <c r="A2370" s="18" t="s">
        <v>2471</v>
      </c>
      <c r="B2370" t="s">
        <v>2471</v>
      </c>
    </row>
    <row r="2371" spans="1:2" x14ac:dyDescent="0.25">
      <c r="A2371" s="18" t="s">
        <v>2248</v>
      </c>
      <c r="B2371" t="s">
        <v>2248</v>
      </c>
    </row>
    <row r="2372" spans="1:2" x14ac:dyDescent="0.25">
      <c r="A2372" s="18" t="s">
        <v>2194</v>
      </c>
      <c r="B2372" t="s">
        <v>2194</v>
      </c>
    </row>
    <row r="2373" spans="1:2" x14ac:dyDescent="0.25">
      <c r="A2373" s="18" t="s">
        <v>2284</v>
      </c>
      <c r="B2373" t="s">
        <v>2284</v>
      </c>
    </row>
    <row r="2374" spans="1:2" x14ac:dyDescent="0.25">
      <c r="A2374" s="18" t="s">
        <v>2269</v>
      </c>
      <c r="B2374" t="s">
        <v>2269</v>
      </c>
    </row>
    <row r="2375" spans="1:2" x14ac:dyDescent="0.25">
      <c r="A2375" s="18" t="s">
        <v>2304</v>
      </c>
      <c r="B2375" t="s">
        <v>2304</v>
      </c>
    </row>
    <row r="2376" spans="1:2" x14ac:dyDescent="0.25">
      <c r="A2376" s="18" t="s">
        <v>2294</v>
      </c>
      <c r="B2376" t="s">
        <v>2294</v>
      </c>
    </row>
    <row r="2377" spans="1:2" x14ac:dyDescent="0.25">
      <c r="A2377" s="18" t="s">
        <v>2251</v>
      </c>
      <c r="B2377" t="s">
        <v>2251</v>
      </c>
    </row>
    <row r="2378" spans="1:2" x14ac:dyDescent="0.25">
      <c r="A2378" s="18" t="s">
        <v>2302</v>
      </c>
      <c r="B2378" t="s">
        <v>2302</v>
      </c>
    </row>
    <row r="2379" spans="1:2" x14ac:dyDescent="0.25">
      <c r="A2379" s="18" t="s">
        <v>2283</v>
      </c>
      <c r="B2379" t="s">
        <v>2283</v>
      </c>
    </row>
    <row r="2380" spans="1:2" x14ac:dyDescent="0.25">
      <c r="A2380" s="18" t="s">
        <v>2472</v>
      </c>
      <c r="B2380" t="s">
        <v>2472</v>
      </c>
    </row>
    <row r="2381" spans="1:2" x14ac:dyDescent="0.25">
      <c r="A2381" s="18" t="s">
        <v>2298</v>
      </c>
      <c r="B2381" t="s">
        <v>2298</v>
      </c>
    </row>
    <row r="2382" spans="1:2" x14ac:dyDescent="0.25">
      <c r="A2382" s="18" t="s">
        <v>2303</v>
      </c>
      <c r="B2382" t="s">
        <v>2303</v>
      </c>
    </row>
    <row r="2383" spans="1:2" x14ac:dyDescent="0.25">
      <c r="A2383" s="18" t="s">
        <v>2277</v>
      </c>
      <c r="B2383" t="s">
        <v>2277</v>
      </c>
    </row>
    <row r="2384" spans="1:2" x14ac:dyDescent="0.25">
      <c r="A2384" s="18" t="s">
        <v>2290</v>
      </c>
      <c r="B2384" t="s">
        <v>2290</v>
      </c>
    </row>
    <row r="2385" spans="1:2" x14ac:dyDescent="0.25">
      <c r="A2385" s="18" t="s">
        <v>2237</v>
      </c>
      <c r="B2385" t="s">
        <v>2237</v>
      </c>
    </row>
    <row r="2386" spans="1:2" x14ac:dyDescent="0.25">
      <c r="A2386" s="18" t="s">
        <v>2245</v>
      </c>
      <c r="B2386" t="s">
        <v>2245</v>
      </c>
    </row>
    <row r="2387" spans="1:2" x14ac:dyDescent="0.25">
      <c r="A2387" s="18" t="s">
        <v>2228</v>
      </c>
      <c r="B2387" t="s">
        <v>2228</v>
      </c>
    </row>
    <row r="2388" spans="1:2" x14ac:dyDescent="0.25">
      <c r="A2388" s="18" t="s">
        <v>2215</v>
      </c>
      <c r="B2388" t="s">
        <v>2215</v>
      </c>
    </row>
    <row r="2389" spans="1:2" x14ac:dyDescent="0.25">
      <c r="A2389" s="18" t="s">
        <v>2192</v>
      </c>
      <c r="B2389" t="s">
        <v>2192</v>
      </c>
    </row>
    <row r="2390" spans="1:2" x14ac:dyDescent="0.25">
      <c r="A2390" s="18" t="s">
        <v>2221</v>
      </c>
      <c r="B2390" t="s">
        <v>2221</v>
      </c>
    </row>
    <row r="2391" spans="1:2" x14ac:dyDescent="0.25">
      <c r="A2391" s="18" t="s">
        <v>2203</v>
      </c>
      <c r="B2391" t="s">
        <v>2203</v>
      </c>
    </row>
    <row r="2392" spans="1:2" x14ac:dyDescent="0.25">
      <c r="A2392" s="18" t="s">
        <v>2239</v>
      </c>
      <c r="B2392" t="s">
        <v>2239</v>
      </c>
    </row>
    <row r="2393" spans="1:2" x14ac:dyDescent="0.25">
      <c r="A2393" s="18" t="s">
        <v>2212</v>
      </c>
      <c r="B2393" t="s">
        <v>2212</v>
      </c>
    </row>
    <row r="2394" spans="1:2" x14ac:dyDescent="0.25">
      <c r="A2394" s="18" t="s">
        <v>2190</v>
      </c>
      <c r="B2394" t="s">
        <v>2190</v>
      </c>
    </row>
    <row r="2395" spans="1:2" x14ac:dyDescent="0.25">
      <c r="A2395" s="18" t="s">
        <v>2247</v>
      </c>
      <c r="B2395" t="s">
        <v>2247</v>
      </c>
    </row>
    <row r="2396" spans="1:2" x14ac:dyDescent="0.25">
      <c r="A2396" s="18" t="s">
        <v>2219</v>
      </c>
      <c r="B2396" t="s">
        <v>2219</v>
      </c>
    </row>
    <row r="2397" spans="1:2" x14ac:dyDescent="0.25">
      <c r="A2397" s="18" t="s">
        <v>2218</v>
      </c>
      <c r="B2397" t="s">
        <v>2218</v>
      </c>
    </row>
    <row r="2398" spans="1:2" x14ac:dyDescent="0.25">
      <c r="A2398" s="18" t="s">
        <v>2450</v>
      </c>
      <c r="B2398" t="s">
        <v>2450</v>
      </c>
    </row>
    <row r="2399" spans="1:2" x14ac:dyDescent="0.25">
      <c r="A2399" s="18" t="s">
        <v>2409</v>
      </c>
      <c r="B2399" t="s">
        <v>2409</v>
      </c>
    </row>
    <row r="2400" spans="1:2" x14ac:dyDescent="0.25">
      <c r="A2400" s="18" t="s">
        <v>2453</v>
      </c>
      <c r="B2400" t="s">
        <v>2453</v>
      </c>
    </row>
    <row r="2401" spans="1:2" x14ac:dyDescent="0.25">
      <c r="A2401" s="18" t="s">
        <v>2457</v>
      </c>
      <c r="B2401" t="s">
        <v>2457</v>
      </c>
    </row>
    <row r="2402" spans="1:2" x14ac:dyDescent="0.25">
      <c r="A2402" s="18" t="s">
        <v>2473</v>
      </c>
      <c r="B2402" t="s">
        <v>2473</v>
      </c>
    </row>
    <row r="2403" spans="1:2" x14ac:dyDescent="0.25">
      <c r="A2403" s="18" t="s">
        <v>2448</v>
      </c>
      <c r="B2403" t="s">
        <v>2448</v>
      </c>
    </row>
    <row r="2404" spans="1:2" x14ac:dyDescent="0.25">
      <c r="A2404" s="18" t="s">
        <v>2474</v>
      </c>
      <c r="B2404" t="s">
        <v>2474</v>
      </c>
    </row>
    <row r="2405" spans="1:2" x14ac:dyDescent="0.25">
      <c r="A2405" s="18" t="s">
        <v>2475</v>
      </c>
      <c r="B2405" t="s">
        <v>2475</v>
      </c>
    </row>
    <row r="2406" spans="1:2" x14ac:dyDescent="0.25">
      <c r="A2406" s="18" t="s">
        <v>2476</v>
      </c>
      <c r="B2406" t="s">
        <v>2476</v>
      </c>
    </row>
    <row r="2407" spans="1:2" x14ac:dyDescent="0.25">
      <c r="A2407" t="s">
        <v>2412</v>
      </c>
      <c r="B2407" t="s">
        <v>2412</v>
      </c>
    </row>
    <row r="2408" spans="1:2" x14ac:dyDescent="0.25">
      <c r="A2408" t="s">
        <v>2417</v>
      </c>
      <c r="B2408" t="s">
        <v>2417</v>
      </c>
    </row>
    <row r="2409" spans="1:2" x14ac:dyDescent="0.25">
      <c r="A2409" t="s">
        <v>2420</v>
      </c>
      <c r="B2409" t="s">
        <v>2420</v>
      </c>
    </row>
    <row r="2410" spans="1:2" x14ac:dyDescent="0.25">
      <c r="A2410" t="s">
        <v>2444</v>
      </c>
      <c r="B2410" t="s">
        <v>2444</v>
      </c>
    </row>
    <row r="2411" spans="1:2" x14ac:dyDescent="0.25">
      <c r="A2411" s="17" t="s">
        <v>2513</v>
      </c>
      <c r="B2411" s="17" t="s">
        <v>2513</v>
      </c>
    </row>
    <row r="2412" spans="1:2" x14ac:dyDescent="0.25">
      <c r="A2412" s="17" t="s">
        <v>2534</v>
      </c>
      <c r="B2412" s="17" t="s">
        <v>2534</v>
      </c>
    </row>
    <row r="2413" spans="1:2" x14ac:dyDescent="0.25">
      <c r="A2413" s="17" t="s">
        <v>2510</v>
      </c>
      <c r="B2413" s="17" t="s">
        <v>2510</v>
      </c>
    </row>
    <row r="2414" spans="1:2" x14ac:dyDescent="0.25">
      <c r="A2414" s="17" t="s">
        <v>2525</v>
      </c>
      <c r="B2414" s="17" t="s">
        <v>2525</v>
      </c>
    </row>
    <row r="2415" spans="1:2" x14ac:dyDescent="0.25">
      <c r="A2415" s="17" t="s">
        <v>2518</v>
      </c>
      <c r="B2415" s="17" t="s">
        <v>2518</v>
      </c>
    </row>
    <row r="2416" spans="1:2" x14ac:dyDescent="0.25">
      <c r="A2416" s="17" t="s">
        <v>2483</v>
      </c>
      <c r="B2416" s="17" t="s">
        <v>2483</v>
      </c>
    </row>
    <row r="2417" spans="1:2" x14ac:dyDescent="0.25">
      <c r="A2417" s="17" t="s">
        <v>2530</v>
      </c>
      <c r="B2417" s="17" t="s">
        <v>2530</v>
      </c>
    </row>
    <row r="2418" spans="1:2" x14ac:dyDescent="0.25">
      <c r="A2418" s="17" t="s">
        <v>2495</v>
      </c>
      <c r="B2418" s="17" t="s">
        <v>2495</v>
      </c>
    </row>
    <row r="2419" spans="1:2" x14ac:dyDescent="0.25">
      <c r="A2419" s="17" t="s">
        <v>2492</v>
      </c>
      <c r="B2419" s="17" t="s">
        <v>2492</v>
      </c>
    </row>
    <row r="2420" spans="1:2" x14ac:dyDescent="0.25">
      <c r="A2420" s="17" t="s">
        <v>2524</v>
      </c>
      <c r="B2420" s="17" t="s">
        <v>2524</v>
      </c>
    </row>
    <row r="2421" spans="1:2" x14ac:dyDescent="0.25">
      <c r="A2421" s="17" t="s">
        <v>2549</v>
      </c>
      <c r="B2421" s="17" t="s">
        <v>2549</v>
      </c>
    </row>
    <row r="2422" spans="1:2" x14ac:dyDescent="0.25">
      <c r="A2422" s="17" t="s">
        <v>2538</v>
      </c>
      <c r="B2422" s="17" t="s">
        <v>2538</v>
      </c>
    </row>
    <row r="2423" spans="1:2" x14ac:dyDescent="0.25">
      <c r="A2423" s="17" t="s">
        <v>2485</v>
      </c>
      <c r="B2423" s="17" t="s">
        <v>2485</v>
      </c>
    </row>
    <row r="2424" spans="1:2" x14ac:dyDescent="0.25">
      <c r="A2424" s="17" t="s">
        <v>2502</v>
      </c>
      <c r="B2424" s="17" t="s">
        <v>2502</v>
      </c>
    </row>
    <row r="2425" spans="1:2" x14ac:dyDescent="0.25">
      <c r="A2425" s="17" t="s">
        <v>2494</v>
      </c>
      <c r="B2425" s="17" t="s">
        <v>2494</v>
      </c>
    </row>
    <row r="2426" spans="1:2" x14ac:dyDescent="0.25">
      <c r="A2426" s="17" t="s">
        <v>2490</v>
      </c>
      <c r="B2426" s="17" t="s">
        <v>2490</v>
      </c>
    </row>
    <row r="2427" spans="1:2" x14ac:dyDescent="0.25">
      <c r="A2427" s="17" t="s">
        <v>2535</v>
      </c>
      <c r="B2427" s="17" t="s">
        <v>2535</v>
      </c>
    </row>
    <row r="2428" spans="1:2" x14ac:dyDescent="0.25">
      <c r="A2428" s="17" t="s">
        <v>2531</v>
      </c>
      <c r="B2428" s="17" t="s">
        <v>2531</v>
      </c>
    </row>
    <row r="2429" spans="1:2" x14ac:dyDescent="0.25">
      <c r="A2429" s="17" t="s">
        <v>2478</v>
      </c>
      <c r="B2429" s="17" t="s">
        <v>2478</v>
      </c>
    </row>
    <row r="2430" spans="1:2" x14ac:dyDescent="0.25">
      <c r="A2430" s="17" t="s">
        <v>2542</v>
      </c>
      <c r="B2430" s="17" t="s">
        <v>2542</v>
      </c>
    </row>
    <row r="2431" spans="1:2" x14ac:dyDescent="0.25">
      <c r="A2431" s="17" t="s">
        <v>2497</v>
      </c>
      <c r="B2431" s="17" t="s">
        <v>2497</v>
      </c>
    </row>
    <row r="2432" spans="1:2" x14ac:dyDescent="0.25">
      <c r="A2432" s="17" t="s">
        <v>2509</v>
      </c>
      <c r="B2432" s="17" t="s">
        <v>2509</v>
      </c>
    </row>
    <row r="2433" spans="1:2" x14ac:dyDescent="0.25">
      <c r="A2433" s="17" t="s">
        <v>2477</v>
      </c>
      <c r="B2433" s="17" t="s">
        <v>2477</v>
      </c>
    </row>
    <row r="2434" spans="1:2" x14ac:dyDescent="0.25">
      <c r="A2434" s="19" t="s">
        <v>2709</v>
      </c>
      <c r="B2434" s="19" t="s">
        <v>2709</v>
      </c>
    </row>
    <row r="2435" spans="1:2" x14ac:dyDescent="0.25">
      <c r="A2435" s="19" t="s">
        <v>2740</v>
      </c>
      <c r="B2435" s="19" t="s">
        <v>2740</v>
      </c>
    </row>
    <row r="2436" spans="1:2" x14ac:dyDescent="0.25">
      <c r="A2436" s="19" t="s">
        <v>2751</v>
      </c>
      <c r="B2436" s="19" t="s">
        <v>2751</v>
      </c>
    </row>
    <row r="2437" spans="1:2" x14ac:dyDescent="0.25">
      <c r="A2437" s="19" t="s">
        <v>2685</v>
      </c>
      <c r="B2437" s="19" t="s">
        <v>2685</v>
      </c>
    </row>
    <row r="2438" spans="1:2" x14ac:dyDescent="0.25">
      <c r="A2438" s="19" t="s">
        <v>2752</v>
      </c>
      <c r="B2438" s="19" t="s">
        <v>2752</v>
      </c>
    </row>
    <row r="2439" spans="1:2" x14ac:dyDescent="0.25">
      <c r="A2439" s="19" t="s">
        <v>2753</v>
      </c>
      <c r="B2439" s="19" t="s">
        <v>2753</v>
      </c>
    </row>
    <row r="2440" spans="1:2" x14ac:dyDescent="0.25">
      <c r="A2440" s="19" t="s">
        <v>2754</v>
      </c>
      <c r="B2440" s="19" t="s">
        <v>2754</v>
      </c>
    </row>
    <row r="2441" spans="1:2" x14ac:dyDescent="0.25">
      <c r="A2441" s="19" t="s">
        <v>2755</v>
      </c>
      <c r="B2441" s="19" t="s">
        <v>2755</v>
      </c>
    </row>
    <row r="2442" spans="1:2" x14ac:dyDescent="0.25">
      <c r="A2442" s="19" t="s">
        <v>2696</v>
      </c>
      <c r="B2442" s="19" t="s">
        <v>2696</v>
      </c>
    </row>
    <row r="2443" spans="1:2" x14ac:dyDescent="0.25">
      <c r="A2443" s="19" t="s">
        <v>2756</v>
      </c>
      <c r="B2443" s="19" t="s">
        <v>2756</v>
      </c>
    </row>
    <row r="2444" spans="1:2" x14ac:dyDescent="0.25">
      <c r="A2444" s="19" t="s">
        <v>2590</v>
      </c>
      <c r="B2444" s="19" t="s">
        <v>2590</v>
      </c>
    </row>
    <row r="2445" spans="1:2" x14ac:dyDescent="0.25">
      <c r="A2445" s="19" t="s">
        <v>2718</v>
      </c>
      <c r="B2445" s="19" t="s">
        <v>2718</v>
      </c>
    </row>
    <row r="2446" spans="1:2" x14ac:dyDescent="0.25">
      <c r="A2446" s="19" t="s">
        <v>2757</v>
      </c>
      <c r="B2446" s="19" t="s">
        <v>2757</v>
      </c>
    </row>
    <row r="2447" spans="1:2" x14ac:dyDescent="0.25">
      <c r="A2447" s="19" t="s">
        <v>2594</v>
      </c>
      <c r="B2447" s="19" t="s">
        <v>2594</v>
      </c>
    </row>
    <row r="2448" spans="1:2" x14ac:dyDescent="0.25">
      <c r="A2448" s="19" t="s">
        <v>2564</v>
      </c>
      <c r="B2448" s="19" t="s">
        <v>2564</v>
      </c>
    </row>
    <row r="2449" spans="1:2" x14ac:dyDescent="0.25">
      <c r="A2449" s="19" t="s">
        <v>2560</v>
      </c>
      <c r="B2449" s="19" t="s">
        <v>2560</v>
      </c>
    </row>
    <row r="2450" spans="1:2" x14ac:dyDescent="0.25">
      <c r="A2450" s="19" t="s">
        <v>2758</v>
      </c>
      <c r="B2450" s="19" t="s">
        <v>2758</v>
      </c>
    </row>
    <row r="2451" spans="1:2" x14ac:dyDescent="0.25">
      <c r="A2451" s="19" t="s">
        <v>2638</v>
      </c>
      <c r="B2451" s="19" t="s">
        <v>2638</v>
      </c>
    </row>
    <row r="2452" spans="1:2" x14ac:dyDescent="0.25">
      <c r="A2452" s="19" t="s">
        <v>2583</v>
      </c>
      <c r="B2452" s="19" t="s">
        <v>2583</v>
      </c>
    </row>
    <row r="2453" spans="1:2" x14ac:dyDescent="0.25">
      <c r="A2453" s="19" t="s">
        <v>2759</v>
      </c>
      <c r="B2453" s="19" t="s">
        <v>2759</v>
      </c>
    </row>
    <row r="2454" spans="1:2" x14ac:dyDescent="0.25">
      <c r="A2454" s="19" t="s">
        <v>2760</v>
      </c>
      <c r="B2454" s="19" t="s">
        <v>2760</v>
      </c>
    </row>
    <row r="2455" spans="1:2" x14ac:dyDescent="0.25">
      <c r="A2455" s="19" t="s">
        <v>2761</v>
      </c>
      <c r="B2455" s="19" t="s">
        <v>2761</v>
      </c>
    </row>
    <row r="2456" spans="1:2" x14ac:dyDescent="0.25">
      <c r="A2456" s="19" t="s">
        <v>2762</v>
      </c>
      <c r="B2456" s="19" t="s">
        <v>2762</v>
      </c>
    </row>
    <row r="2457" spans="1:2" x14ac:dyDescent="0.25">
      <c r="A2457" s="19" t="s">
        <v>2671</v>
      </c>
      <c r="B2457" s="19" t="s">
        <v>2671</v>
      </c>
    </row>
    <row r="2458" spans="1:2" x14ac:dyDescent="0.25">
      <c r="A2458" s="19" t="s">
        <v>2573</v>
      </c>
      <c r="B2458" s="19" t="s">
        <v>2573</v>
      </c>
    </row>
    <row r="2459" spans="1:2" x14ac:dyDescent="0.25">
      <c r="A2459" s="19" t="s">
        <v>2763</v>
      </c>
      <c r="B2459" s="19" t="s">
        <v>2763</v>
      </c>
    </row>
    <row r="2460" spans="1:2" x14ac:dyDescent="0.25">
      <c r="A2460" s="19" t="s">
        <v>2598</v>
      </c>
      <c r="B2460" s="19" t="s">
        <v>2598</v>
      </c>
    </row>
    <row r="2461" spans="1:2" x14ac:dyDescent="0.25">
      <c r="A2461" s="19" t="s">
        <v>2764</v>
      </c>
      <c r="B2461" s="19" t="s">
        <v>2764</v>
      </c>
    </row>
    <row r="2462" spans="1:2" x14ac:dyDescent="0.25">
      <c r="A2462" s="19" t="s">
        <v>2765</v>
      </c>
      <c r="B2462" s="19" t="s">
        <v>2765</v>
      </c>
    </row>
    <row r="2463" spans="1:2" x14ac:dyDescent="0.25">
      <c r="A2463" s="19" t="s">
        <v>2766</v>
      </c>
      <c r="B2463" s="19" t="s">
        <v>2766</v>
      </c>
    </row>
    <row r="2464" spans="1:2" x14ac:dyDescent="0.25">
      <c r="A2464" s="19" t="s">
        <v>2767</v>
      </c>
      <c r="B2464" s="19" t="s">
        <v>2767</v>
      </c>
    </row>
    <row r="2465" spans="1:2" x14ac:dyDescent="0.25">
      <c r="A2465" s="19" t="s">
        <v>2768</v>
      </c>
      <c r="B2465" s="19" t="s">
        <v>2768</v>
      </c>
    </row>
    <row r="2466" spans="1:2" x14ac:dyDescent="0.25">
      <c r="A2466" s="19" t="s">
        <v>2769</v>
      </c>
      <c r="B2466" s="19" t="s">
        <v>2769</v>
      </c>
    </row>
    <row r="2467" spans="1:2" x14ac:dyDescent="0.25">
      <c r="A2467" s="19" t="s">
        <v>2625</v>
      </c>
      <c r="B2467" s="19" t="s">
        <v>2625</v>
      </c>
    </row>
    <row r="2468" spans="1:2" x14ac:dyDescent="0.25">
      <c r="A2468" s="19" t="s">
        <v>2770</v>
      </c>
      <c r="B2468" s="19" t="s">
        <v>2770</v>
      </c>
    </row>
    <row r="2469" spans="1:2" x14ac:dyDescent="0.25">
      <c r="A2469" s="19" t="s">
        <v>2771</v>
      </c>
      <c r="B2469" s="19" t="s">
        <v>2771</v>
      </c>
    </row>
    <row r="2470" spans="1:2" x14ac:dyDescent="0.25">
      <c r="A2470" s="19" t="s">
        <v>2657</v>
      </c>
      <c r="B2470" s="19" t="s">
        <v>2657</v>
      </c>
    </row>
    <row r="2471" spans="1:2" x14ac:dyDescent="0.25">
      <c r="A2471" s="19" t="s">
        <v>2772</v>
      </c>
      <c r="B2471" s="19" t="s">
        <v>2772</v>
      </c>
    </row>
    <row r="2472" spans="1:2" x14ac:dyDescent="0.25">
      <c r="A2472" s="19" t="s">
        <v>2773</v>
      </c>
      <c r="B2472" s="19" t="s">
        <v>2773</v>
      </c>
    </row>
    <row r="2473" spans="1:2" x14ac:dyDescent="0.25">
      <c r="A2473" s="19" t="s">
        <v>2724</v>
      </c>
      <c r="B2473" s="19" t="s">
        <v>2724</v>
      </c>
    </row>
    <row r="2474" spans="1:2" x14ac:dyDescent="0.25">
      <c r="A2474" s="19" t="s">
        <v>2774</v>
      </c>
      <c r="B2474" s="19" t="s">
        <v>2774</v>
      </c>
    </row>
    <row r="2475" spans="1:2" x14ac:dyDescent="0.25">
      <c r="A2475" s="19" t="s">
        <v>2775</v>
      </c>
      <c r="B2475" s="19" t="s">
        <v>2775</v>
      </c>
    </row>
    <row r="2476" spans="1:2" x14ac:dyDescent="0.25">
      <c r="A2476" s="19" t="s">
        <v>2776</v>
      </c>
      <c r="B2476" s="19" t="s">
        <v>2776</v>
      </c>
    </row>
    <row r="2477" spans="1:2" x14ac:dyDescent="0.25">
      <c r="A2477" s="19" t="s">
        <v>2777</v>
      </c>
      <c r="B2477" s="19" t="s">
        <v>2777</v>
      </c>
    </row>
    <row r="2478" spans="1:2" x14ac:dyDescent="0.25">
      <c r="A2478" s="19" t="s">
        <v>2778</v>
      </c>
      <c r="B2478" s="19" t="s">
        <v>2778</v>
      </c>
    </row>
    <row r="2479" spans="1:2" x14ac:dyDescent="0.25">
      <c r="A2479" s="19" t="s">
        <v>2779</v>
      </c>
      <c r="B2479" s="19" t="s">
        <v>2779</v>
      </c>
    </row>
    <row r="2480" spans="1:2" x14ac:dyDescent="0.25">
      <c r="A2480" s="19" t="s">
        <v>2670</v>
      </c>
      <c r="B2480" s="19" t="s">
        <v>2670</v>
      </c>
    </row>
    <row r="2481" spans="1:2" x14ac:dyDescent="0.25">
      <c r="A2481" s="19" t="s">
        <v>2780</v>
      </c>
      <c r="B2481" s="19" t="s">
        <v>2780</v>
      </c>
    </row>
    <row r="2482" spans="1:2" x14ac:dyDescent="0.25">
      <c r="A2482" s="19" t="s">
        <v>2667</v>
      </c>
      <c r="B2482" s="19" t="s">
        <v>2667</v>
      </c>
    </row>
    <row r="2483" spans="1:2" x14ac:dyDescent="0.25">
      <c r="A2483" s="19" t="s">
        <v>2781</v>
      </c>
      <c r="B2483" s="19" t="s">
        <v>2781</v>
      </c>
    </row>
    <row r="2484" spans="1:2" x14ac:dyDescent="0.25">
      <c r="A2484" s="19" t="s">
        <v>2782</v>
      </c>
      <c r="B2484" s="19" t="s">
        <v>2782</v>
      </c>
    </row>
    <row r="2485" spans="1:2" x14ac:dyDescent="0.25">
      <c r="A2485" s="19" t="s">
        <v>2783</v>
      </c>
      <c r="B2485" s="19" t="s">
        <v>2783</v>
      </c>
    </row>
    <row r="2486" spans="1:2" x14ac:dyDescent="0.25">
      <c r="A2486" s="19" t="s">
        <v>2784</v>
      </c>
      <c r="B2486" s="19" t="s">
        <v>2784</v>
      </c>
    </row>
    <row r="2487" spans="1:2" x14ac:dyDescent="0.25">
      <c r="A2487" s="19" t="s">
        <v>2785</v>
      </c>
      <c r="B2487" s="19" t="s">
        <v>2785</v>
      </c>
    </row>
    <row r="2488" spans="1:2" x14ac:dyDescent="0.25">
      <c r="A2488" s="19" t="s">
        <v>2786</v>
      </c>
      <c r="B2488" s="19" t="s">
        <v>2786</v>
      </c>
    </row>
    <row r="2489" spans="1:2" x14ac:dyDescent="0.25">
      <c r="A2489" s="19" t="s">
        <v>2787</v>
      </c>
      <c r="B2489" s="19" t="s">
        <v>2787</v>
      </c>
    </row>
    <row r="2490" spans="1:2" x14ac:dyDescent="0.25">
      <c r="A2490" s="19" t="s">
        <v>2788</v>
      </c>
      <c r="B2490" s="19" t="s">
        <v>2788</v>
      </c>
    </row>
    <row r="2491" spans="1:2" x14ac:dyDescent="0.25">
      <c r="A2491" s="19" t="s">
        <v>2789</v>
      </c>
      <c r="B2491" s="19" t="s">
        <v>2789</v>
      </c>
    </row>
    <row r="2492" spans="1:2" x14ac:dyDescent="0.25">
      <c r="A2492" s="19" t="s">
        <v>2790</v>
      </c>
      <c r="B2492" s="19" t="s">
        <v>2790</v>
      </c>
    </row>
    <row r="2493" spans="1:2" x14ac:dyDescent="0.25">
      <c r="A2493" s="19" t="s">
        <v>2791</v>
      </c>
      <c r="B2493" s="19" t="s">
        <v>2791</v>
      </c>
    </row>
    <row r="2494" spans="1:2" x14ac:dyDescent="0.25">
      <c r="A2494" s="19" t="s">
        <v>2792</v>
      </c>
      <c r="B2494" s="19" t="s">
        <v>2792</v>
      </c>
    </row>
    <row r="2495" spans="1:2" x14ac:dyDescent="0.25">
      <c r="A2495" s="19" t="s">
        <v>2793</v>
      </c>
      <c r="B2495" s="19" t="s">
        <v>2793</v>
      </c>
    </row>
    <row r="2496" spans="1:2" x14ac:dyDescent="0.25">
      <c r="A2496" s="19" t="s">
        <v>2794</v>
      </c>
      <c r="B2496" s="19" t="s">
        <v>2794</v>
      </c>
    </row>
    <row r="2497" spans="1:2" x14ac:dyDescent="0.25">
      <c r="A2497" s="17" t="s">
        <v>2608</v>
      </c>
      <c r="B2497" t="s">
        <v>2608</v>
      </c>
    </row>
    <row r="2498" spans="1:2" x14ac:dyDescent="0.25">
      <c r="A2498" s="17" t="s">
        <v>2582</v>
      </c>
      <c r="B2498" t="s">
        <v>2582</v>
      </c>
    </row>
    <row r="2499" spans="1:2" x14ac:dyDescent="0.25">
      <c r="A2499" s="17" t="s">
        <v>2570</v>
      </c>
      <c r="B2499" t="s">
        <v>2570</v>
      </c>
    </row>
    <row r="2500" spans="1:2" x14ac:dyDescent="0.25">
      <c r="A2500" s="17" t="s">
        <v>2677</v>
      </c>
      <c r="B2500" t="s">
        <v>2677</v>
      </c>
    </row>
    <row r="2501" spans="1:2" x14ac:dyDescent="0.25">
      <c r="A2501" s="17" t="s">
        <v>2819</v>
      </c>
      <c r="B2501" t="s">
        <v>2819</v>
      </c>
    </row>
    <row r="2502" spans="1:2" x14ac:dyDescent="0.25">
      <c r="A2502" s="17" t="s">
        <v>2846</v>
      </c>
      <c r="B2502" t="s">
        <v>2846</v>
      </c>
    </row>
    <row r="2503" spans="1:2" x14ac:dyDescent="0.25">
      <c r="A2503" s="17" t="s">
        <v>2922</v>
      </c>
      <c r="B2503" t="s">
        <v>2922</v>
      </c>
    </row>
    <row r="2504" spans="1:2" x14ac:dyDescent="0.25">
      <c r="A2504" s="17" t="s">
        <v>2932</v>
      </c>
      <c r="B2504" t="s">
        <v>2932</v>
      </c>
    </row>
    <row r="2505" spans="1:2" x14ac:dyDescent="0.25">
      <c r="A2505" s="17" t="s">
        <v>3217</v>
      </c>
      <c r="B2505" t="s">
        <v>3217</v>
      </c>
    </row>
    <row r="2506" spans="1:2" x14ac:dyDescent="0.25">
      <c r="A2506" s="17" t="s">
        <v>3490</v>
      </c>
      <c r="B2506" t="s">
        <v>3490</v>
      </c>
    </row>
    <row r="2507" spans="1:2" x14ac:dyDescent="0.25">
      <c r="A2507" s="17" t="s">
        <v>3539</v>
      </c>
      <c r="B2507" t="s">
        <v>3539</v>
      </c>
    </row>
    <row r="2508" spans="1:2" x14ac:dyDescent="0.25">
      <c r="A2508" s="17" t="s">
        <v>3585</v>
      </c>
      <c r="B2508" t="s">
        <v>3585</v>
      </c>
    </row>
    <row r="2509" spans="1:2" x14ac:dyDescent="0.25">
      <c r="A2509" s="17" t="s">
        <v>3931</v>
      </c>
      <c r="B2509" t="s">
        <v>3931</v>
      </c>
    </row>
    <row r="2510" spans="1:2" x14ac:dyDescent="0.25">
      <c r="A2510" s="17" t="s">
        <v>4066</v>
      </c>
      <c r="B2510" t="s">
        <v>4066</v>
      </c>
    </row>
    <row r="2511" spans="1:2" x14ac:dyDescent="0.25">
      <c r="A2511" s="17" t="s">
        <v>4132</v>
      </c>
      <c r="B2511" t="s">
        <v>4132</v>
      </c>
    </row>
    <row r="2512" spans="1:2" x14ac:dyDescent="0.25">
      <c r="A2512" s="17" t="s">
        <v>4218</v>
      </c>
      <c r="B2512" t="s">
        <v>4218</v>
      </c>
    </row>
    <row r="2513" spans="1:2" x14ac:dyDescent="0.25">
      <c r="A2513" s="17" t="s">
        <v>4490</v>
      </c>
      <c r="B2513" t="s">
        <v>4490</v>
      </c>
    </row>
    <row r="2514" spans="1:2" x14ac:dyDescent="0.25">
      <c r="A2514" s="17" t="s">
        <v>4598</v>
      </c>
      <c r="B2514" t="s">
        <v>4598</v>
      </c>
    </row>
    <row r="2515" spans="1:2" x14ac:dyDescent="0.25">
      <c r="A2515" s="17" t="s">
        <v>4766</v>
      </c>
      <c r="B2515" t="s">
        <v>4766</v>
      </c>
    </row>
    <row r="2516" spans="1:2" x14ac:dyDescent="0.25">
      <c r="A2516" s="17" t="s">
        <v>4771</v>
      </c>
      <c r="B2516" t="s">
        <v>4771</v>
      </c>
    </row>
    <row r="2517" spans="1:2" x14ac:dyDescent="0.25">
      <c r="A2517" s="17" t="s">
        <v>5176</v>
      </c>
      <c r="B2517" t="s">
        <v>5176</v>
      </c>
    </row>
    <row r="2518" spans="1:2" x14ac:dyDescent="0.25">
      <c r="A2518" s="17" t="s">
        <v>5340</v>
      </c>
      <c r="B2518" t="s">
        <v>5340</v>
      </c>
    </row>
    <row r="2519" spans="1:2" x14ac:dyDescent="0.25">
      <c r="A2519" s="17" t="s">
        <v>5736</v>
      </c>
      <c r="B2519" t="s">
        <v>5736</v>
      </c>
    </row>
    <row r="2520" spans="1:2" x14ac:dyDescent="0.25">
      <c r="A2520" s="17" t="s">
        <v>6024</v>
      </c>
      <c r="B2520" t="s">
        <v>6024</v>
      </c>
    </row>
    <row r="2521" spans="1:2" x14ac:dyDescent="0.25">
      <c r="A2521" s="17" t="s">
        <v>6597</v>
      </c>
      <c r="B2521" t="s">
        <v>6597</v>
      </c>
    </row>
    <row r="2522" spans="1:2" x14ac:dyDescent="0.25">
      <c r="A2522" s="17"/>
    </row>
    <row r="2523" spans="1:2" x14ac:dyDescent="0.25">
      <c r="A2523" s="17"/>
    </row>
    <row r="2524" spans="1:2" x14ac:dyDescent="0.25">
      <c r="A2524" s="17"/>
    </row>
    <row r="2525" spans="1:2" x14ac:dyDescent="0.25">
      <c r="A2525" s="17"/>
    </row>
    <row r="2526" spans="1:2" x14ac:dyDescent="0.25">
      <c r="A2526" s="17"/>
    </row>
    <row r="2527" spans="1:2" x14ac:dyDescent="0.25">
      <c r="A2527" s="17"/>
    </row>
    <row r="2528" spans="1:2" x14ac:dyDescent="0.25">
      <c r="A2528" s="17"/>
    </row>
    <row r="2529" spans="1:1" x14ac:dyDescent="0.25">
      <c r="A2529" s="17"/>
    </row>
    <row r="2530" spans="1:1" x14ac:dyDescent="0.25">
      <c r="A2530" s="17"/>
    </row>
    <row r="2531" spans="1:1" x14ac:dyDescent="0.25">
      <c r="A2531" s="17"/>
    </row>
    <row r="2532" spans="1:1" x14ac:dyDescent="0.25">
      <c r="A2532" s="17"/>
    </row>
    <row r="2533" spans="1:1" x14ac:dyDescent="0.25">
      <c r="A2533" s="17"/>
    </row>
    <row r="2534" spans="1:1" x14ac:dyDescent="0.25">
      <c r="A2534" s="17"/>
    </row>
    <row r="2535" spans="1:1" x14ac:dyDescent="0.25">
      <c r="A2535" s="17"/>
    </row>
    <row r="2536" spans="1:1" x14ac:dyDescent="0.25">
      <c r="A2536" s="17"/>
    </row>
  </sheetData>
  <conditionalFormatting sqref="B485">
    <cfRule type="duplicateValues" dxfId="22" priority="23"/>
  </conditionalFormatting>
  <conditionalFormatting sqref="B484">
    <cfRule type="duplicateValues" dxfId="21" priority="22"/>
  </conditionalFormatting>
  <conditionalFormatting sqref="B483">
    <cfRule type="duplicateValues" dxfId="20" priority="21"/>
  </conditionalFormatting>
  <conditionalFormatting sqref="A1:A487">
    <cfRule type="duplicateValues" dxfId="19" priority="49"/>
  </conditionalFormatting>
  <conditionalFormatting sqref="B602:B613">
    <cfRule type="duplicateValues" dxfId="18" priority="19" stopIfTrue="1"/>
  </conditionalFormatting>
  <conditionalFormatting sqref="B614:B636">
    <cfRule type="duplicateValues" dxfId="17" priority="18" stopIfTrue="1"/>
  </conditionalFormatting>
  <conditionalFormatting sqref="B639:B657">
    <cfRule type="duplicateValues" dxfId="16" priority="17" stopIfTrue="1"/>
  </conditionalFormatting>
  <conditionalFormatting sqref="A658:A681">
    <cfRule type="duplicateValues" dxfId="15" priority="15" stopIfTrue="1"/>
  </conditionalFormatting>
  <conditionalFormatting sqref="B658:B681">
    <cfRule type="duplicateValues" dxfId="14" priority="14" stopIfTrue="1"/>
  </conditionalFormatting>
  <conditionalFormatting sqref="A693:A728">
    <cfRule type="duplicateValues" dxfId="13" priority="13" stopIfTrue="1"/>
  </conditionalFormatting>
  <conditionalFormatting sqref="B768">
    <cfRule type="duplicateValues" dxfId="12" priority="12" stopIfTrue="1"/>
  </conditionalFormatting>
  <conditionalFormatting sqref="B769">
    <cfRule type="duplicateValues" dxfId="11" priority="11" stopIfTrue="1"/>
  </conditionalFormatting>
  <conditionalFormatting sqref="B770">
    <cfRule type="duplicateValues" dxfId="10" priority="10" stopIfTrue="1"/>
  </conditionalFormatting>
  <conditionalFormatting sqref="B1133:B1137">
    <cfRule type="duplicateValues" dxfId="9" priority="9" stopIfTrue="1"/>
  </conditionalFormatting>
  <conditionalFormatting sqref="B1138:B1149">
    <cfRule type="duplicateValues" dxfId="8" priority="8" stopIfTrue="1"/>
  </conditionalFormatting>
  <conditionalFormatting sqref="B1299:B1354">
    <cfRule type="duplicateValues" dxfId="7" priority="7" stopIfTrue="1"/>
  </conditionalFormatting>
  <conditionalFormatting sqref="B1400">
    <cfRule type="duplicateValues" dxfId="6" priority="6" stopIfTrue="1"/>
  </conditionalFormatting>
  <conditionalFormatting sqref="B1401:B1409">
    <cfRule type="duplicateValues" dxfId="5" priority="5" stopIfTrue="1"/>
  </conditionalFormatting>
  <conditionalFormatting sqref="B1397:B1399">
    <cfRule type="duplicateValues" dxfId="4" priority="4" stopIfTrue="1"/>
  </conditionalFormatting>
  <conditionalFormatting sqref="A2537:A1048576 A1:A1994 A2232:A2496">
    <cfRule type="duplicateValues" dxfId="3" priority="3"/>
  </conditionalFormatting>
  <conditionalFormatting sqref="B1989:B1994">
    <cfRule type="duplicateValues" dxfId="2" priority="2"/>
  </conditionalFormatting>
  <conditionalFormatting sqref="A2537:A63429 A2337:A2496 L660:L695 A1:A657 A682:A690 A742:A1129 A1133:A1409 A1772:A1879">
    <cfRule type="duplicateValues" dxfId="1" priority="555" stopIfTrue="1"/>
  </conditionalFormatting>
  <conditionalFormatting sqref="A1:A2500 A2537:A1048576">
    <cfRule type="duplicateValues" dxfId="0" priority="1"/>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FB1 Customer Returns</vt:lpstr>
      <vt:lpstr>FB1-2021.09</vt:lpstr>
      <vt:lpstr>Macola 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Zhao</dc:creator>
  <cp:lastModifiedBy>Hannah Duong</cp:lastModifiedBy>
  <dcterms:created xsi:type="dcterms:W3CDTF">2018-09-04T22:18:13Z</dcterms:created>
  <dcterms:modified xsi:type="dcterms:W3CDTF">2021-10-11T03:51:51Z</dcterms:modified>
</cp:coreProperties>
</file>